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omments19.xml" ContentType="application/vnd.openxmlformats-officedocument.spreadsheetml.comments+xml"/>
  <Override PartName="/xl/comments20.xml" ContentType="application/vnd.openxmlformats-officedocument.spreadsheetml.comments+xml"/>
  <Override PartName="/xl/comments21.xml" ContentType="application/vnd.openxmlformats-officedocument.spreadsheetml.comments+xml"/>
  <Override PartName="/xl/comments22.xml" ContentType="application/vnd.openxmlformats-officedocument.spreadsheetml.comments+xml"/>
  <Override PartName="/xl/comments23.xml" ContentType="application/vnd.openxmlformats-officedocument.spreadsheetml.comments+xml"/>
  <Override PartName="/xl/comments24.xml" ContentType="application/vnd.openxmlformats-officedocument.spreadsheetml.comments+xml"/>
  <Override PartName="/xl/comments25.xml" ContentType="application/vnd.openxmlformats-officedocument.spreadsheetml.comments+xml"/>
  <Override PartName="/xl/comments26.xml" ContentType="application/vnd.openxmlformats-officedocument.spreadsheetml.comments+xml"/>
  <Override PartName="/xl/comments2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\LUKOSTŘELBA - Z DOPBOXU\AKCE na Hrádečku\24 Genius Loci 2025 - 14. ročník\"/>
    </mc:Choice>
  </mc:AlternateContent>
  <xr:revisionPtr revIDLastSave="0" documentId="13_ncr:1_{35CB4B9A-77E8-4A8E-A789-FFADCBA33CB7}" xr6:coauthVersionLast="36" xr6:coauthVersionMax="36" xr10:uidLastSave="{00000000-0000-0000-0000-000000000000}"/>
  <bookViews>
    <workbookView xWindow="-15" yWindow="-15" windowWidth="14520" windowHeight="12855" tabRatio="965" activeTab="1" xr2:uid="{00000000-000D-0000-FFFF-FFFF00000000}"/>
  </bookViews>
  <sheets>
    <sheet name="Přehled 2024 (staré)" sheetId="188" r:id="rId1"/>
    <sheet name="Přehled 2025" sheetId="248" r:id="rId2"/>
    <sheet name="CELKOVÉ" sheetId="220" r:id="rId3"/>
    <sheet name="Muži - Primitivní" sheetId="238" r:id="rId4"/>
    <sheet name="Muži - Tradiční" sheetId="237" r:id="rId5"/>
    <sheet name="Muži - Lovecký" sheetId="234" r:id="rId6"/>
    <sheet name="Muži - celkem" sheetId="235" r:id="rId7"/>
    <sheet name="Ženy - celkem" sheetId="239" r:id="rId8"/>
    <sheet name="Ženy - Průmyslový šíp" sheetId="240" r:id="rId9"/>
    <sheet name="Ženy - Dřevěný šíp" sheetId="241" r:id="rId10"/>
    <sheet name="Dorost - Hoši" sheetId="243" r:id="rId11"/>
    <sheet name="Dorost - Dívky" sheetId="244" r:id="rId12"/>
    <sheet name="Děti do 13 let - Hoši" sheetId="245" r:id="rId13"/>
    <sheet name="Děti do 13 let - Dívky" sheetId="246" r:id="rId14"/>
    <sheet name="Děti do 9 let" sheetId="242" r:id="rId15"/>
    <sheet name="Děti do 7 let" sheetId="247" r:id="rId16"/>
    <sheet name="1.) Rychlostřelba" sheetId="221" r:id="rId17"/>
    <sheet name="2.) Terčovka 20m" sheetId="222" r:id="rId18"/>
    <sheet name="3.) Terčovka 50m" sheetId="223" r:id="rId19"/>
    <sheet name="4.) Královská" sheetId="224" r:id="rId20"/>
    <sheet name="5.) Lovecká" sheetId="225" r:id="rId21"/>
    <sheet name="6.) Rychlá ústupovka" sheetId="226" r:id="rId22"/>
    <sheet name="7.) Hradba" sheetId="227" r:id="rId23"/>
    <sheet name="8.) Kyvadlo" sheetId="228" r:id="rId24"/>
    <sheet name="9.) Hlídka" sheetId="229" r:id="rId25"/>
    <sheet name="10.) Soustřel" sheetId="230" r:id="rId26"/>
    <sheet name="11.) Běž kam chceš" sheetId="231" r:id="rId27"/>
    <sheet name="12.) Mongol" sheetId="232" r:id="rId28"/>
    <sheet name="13.) Šik nepřátel" sheetId="233" r:id="rId29"/>
  </sheets>
  <calcPr calcId="191029"/>
</workbook>
</file>

<file path=xl/calcChain.xml><?xml version="1.0" encoding="utf-8"?>
<calcChain xmlns="http://schemas.openxmlformats.org/spreadsheetml/2006/main">
  <c r="AE8" i="247" l="1"/>
  <c r="AC8" i="247"/>
  <c r="AA8" i="247"/>
  <c r="Y8" i="247"/>
  <c r="W8" i="247"/>
  <c r="U8" i="247"/>
  <c r="S8" i="247"/>
  <c r="Q8" i="247"/>
  <c r="O8" i="247"/>
  <c r="M8" i="247"/>
  <c r="K8" i="247"/>
  <c r="I8" i="247"/>
  <c r="G8" i="247"/>
  <c r="AE7" i="247"/>
  <c r="AC7" i="247"/>
  <c r="AA7" i="247"/>
  <c r="Y7" i="247"/>
  <c r="W7" i="247"/>
  <c r="U7" i="247"/>
  <c r="S7" i="247"/>
  <c r="Q7" i="247"/>
  <c r="O7" i="247"/>
  <c r="M7" i="247"/>
  <c r="K7" i="247"/>
  <c r="I7" i="247"/>
  <c r="G7" i="247"/>
  <c r="AE6" i="247"/>
  <c r="AC6" i="247"/>
  <c r="AA6" i="247"/>
  <c r="Y6" i="247"/>
  <c r="W6" i="247"/>
  <c r="U6" i="247"/>
  <c r="S6" i="247"/>
  <c r="Q6" i="247"/>
  <c r="O6" i="247"/>
  <c r="M6" i="247"/>
  <c r="K6" i="247"/>
  <c r="I6" i="247"/>
  <c r="G6" i="247"/>
  <c r="AE5" i="247"/>
  <c r="AC5" i="247"/>
  <c r="AA5" i="247"/>
  <c r="Y5" i="247"/>
  <c r="W5" i="247"/>
  <c r="U5" i="247"/>
  <c r="S5" i="247"/>
  <c r="Q5" i="247"/>
  <c r="O5" i="247"/>
  <c r="M5" i="247"/>
  <c r="K5" i="247"/>
  <c r="I5" i="247"/>
  <c r="G5" i="247"/>
  <c r="AE10" i="246"/>
  <c r="AC10" i="246"/>
  <c r="AA10" i="246"/>
  <c r="Y10" i="246"/>
  <c r="W10" i="246"/>
  <c r="U10" i="246"/>
  <c r="S10" i="246"/>
  <c r="Q10" i="246"/>
  <c r="O10" i="246"/>
  <c r="M10" i="246"/>
  <c r="K10" i="246"/>
  <c r="I10" i="246"/>
  <c r="G10" i="246"/>
  <c r="AE9" i="246"/>
  <c r="AC9" i="246"/>
  <c r="AA9" i="246"/>
  <c r="Y9" i="246"/>
  <c r="W9" i="246"/>
  <c r="U9" i="246"/>
  <c r="S9" i="246"/>
  <c r="Q9" i="246"/>
  <c r="O9" i="246"/>
  <c r="M9" i="246"/>
  <c r="K9" i="246"/>
  <c r="I9" i="246"/>
  <c r="G9" i="246"/>
  <c r="AE8" i="246"/>
  <c r="AC8" i="246"/>
  <c r="AA8" i="246"/>
  <c r="Y8" i="246"/>
  <c r="W8" i="246"/>
  <c r="U8" i="246"/>
  <c r="S8" i="246"/>
  <c r="Q8" i="246"/>
  <c r="O8" i="246"/>
  <c r="M8" i="246"/>
  <c r="K8" i="246"/>
  <c r="I8" i="246"/>
  <c r="G8" i="246"/>
  <c r="AE7" i="246"/>
  <c r="AC7" i="246"/>
  <c r="AA7" i="246"/>
  <c r="Y7" i="246"/>
  <c r="W7" i="246"/>
  <c r="U7" i="246"/>
  <c r="S7" i="246"/>
  <c r="Q7" i="246"/>
  <c r="O7" i="246"/>
  <c r="M7" i="246"/>
  <c r="K7" i="246"/>
  <c r="I7" i="246"/>
  <c r="G7" i="246"/>
  <c r="AE6" i="246"/>
  <c r="AC6" i="246"/>
  <c r="AA6" i="246"/>
  <c r="Y6" i="246"/>
  <c r="W6" i="246"/>
  <c r="U6" i="246"/>
  <c r="S6" i="246"/>
  <c r="Q6" i="246"/>
  <c r="O6" i="246"/>
  <c r="M6" i="246"/>
  <c r="K6" i="246"/>
  <c r="I6" i="246"/>
  <c r="G6" i="246"/>
  <c r="AE5" i="246"/>
  <c r="AC5" i="246"/>
  <c r="AA5" i="246"/>
  <c r="Y5" i="246"/>
  <c r="W5" i="246"/>
  <c r="U5" i="246"/>
  <c r="S5" i="246"/>
  <c r="Q5" i="246"/>
  <c r="O5" i="246"/>
  <c r="M5" i="246"/>
  <c r="K5" i="246"/>
  <c r="I5" i="246"/>
  <c r="G5" i="246"/>
  <c r="AE9" i="245"/>
  <c r="AC9" i="245"/>
  <c r="AA9" i="245"/>
  <c r="Y9" i="245"/>
  <c r="W9" i="245"/>
  <c r="U9" i="245"/>
  <c r="S9" i="245"/>
  <c r="Q9" i="245"/>
  <c r="O9" i="245"/>
  <c r="M9" i="245"/>
  <c r="K9" i="245"/>
  <c r="I9" i="245"/>
  <c r="G9" i="245"/>
  <c r="AE7" i="245"/>
  <c r="AC7" i="245"/>
  <c r="AA7" i="245"/>
  <c r="Y7" i="245"/>
  <c r="W7" i="245"/>
  <c r="U7" i="245"/>
  <c r="S7" i="245"/>
  <c r="Q7" i="245"/>
  <c r="O7" i="245"/>
  <c r="M7" i="245"/>
  <c r="K7" i="245"/>
  <c r="I7" i="245"/>
  <c r="G7" i="245"/>
  <c r="AE8" i="245"/>
  <c r="AC8" i="245"/>
  <c r="AA8" i="245"/>
  <c r="Y8" i="245"/>
  <c r="W8" i="245"/>
  <c r="U8" i="245"/>
  <c r="S8" i="245"/>
  <c r="Q8" i="245"/>
  <c r="O8" i="245"/>
  <c r="M8" i="245"/>
  <c r="K8" i="245"/>
  <c r="I8" i="245"/>
  <c r="G8" i="245"/>
  <c r="AE6" i="245"/>
  <c r="AC6" i="245"/>
  <c r="AA6" i="245"/>
  <c r="Y6" i="245"/>
  <c r="W6" i="245"/>
  <c r="U6" i="245"/>
  <c r="S6" i="245"/>
  <c r="Q6" i="245"/>
  <c r="O6" i="245"/>
  <c r="M6" i="245"/>
  <c r="K6" i="245"/>
  <c r="I6" i="245"/>
  <c r="G6" i="245"/>
  <c r="AE5" i="245"/>
  <c r="AC5" i="245"/>
  <c r="AA5" i="245"/>
  <c r="Y5" i="245"/>
  <c r="W5" i="245"/>
  <c r="U5" i="245"/>
  <c r="S5" i="245"/>
  <c r="Q5" i="245"/>
  <c r="O5" i="245"/>
  <c r="M5" i="245"/>
  <c r="K5" i="245"/>
  <c r="I5" i="245"/>
  <c r="G5" i="245"/>
  <c r="AE13" i="244"/>
  <c r="AC13" i="244"/>
  <c r="AA13" i="244"/>
  <c r="Y13" i="244"/>
  <c r="W13" i="244"/>
  <c r="U13" i="244"/>
  <c r="S13" i="244"/>
  <c r="Q13" i="244"/>
  <c r="O13" i="244"/>
  <c r="M13" i="244"/>
  <c r="K13" i="244"/>
  <c r="I13" i="244"/>
  <c r="G13" i="244"/>
  <c r="AE12" i="244"/>
  <c r="AC12" i="244"/>
  <c r="AA12" i="244"/>
  <c r="Y12" i="244"/>
  <c r="W12" i="244"/>
  <c r="U12" i="244"/>
  <c r="S12" i="244"/>
  <c r="Q12" i="244"/>
  <c r="O12" i="244"/>
  <c r="M12" i="244"/>
  <c r="K12" i="244"/>
  <c r="I12" i="244"/>
  <c r="G12" i="244"/>
  <c r="AE11" i="244"/>
  <c r="AC11" i="244"/>
  <c r="AA11" i="244"/>
  <c r="Y11" i="244"/>
  <c r="W11" i="244"/>
  <c r="U11" i="244"/>
  <c r="S11" i="244"/>
  <c r="Q11" i="244"/>
  <c r="O11" i="244"/>
  <c r="M11" i="244"/>
  <c r="K11" i="244"/>
  <c r="I11" i="244"/>
  <c r="G11" i="244"/>
  <c r="AE10" i="244"/>
  <c r="AC10" i="244"/>
  <c r="AA10" i="244"/>
  <c r="Y10" i="244"/>
  <c r="W10" i="244"/>
  <c r="U10" i="244"/>
  <c r="S10" i="244"/>
  <c r="Q10" i="244"/>
  <c r="O10" i="244"/>
  <c r="M10" i="244"/>
  <c r="K10" i="244"/>
  <c r="I10" i="244"/>
  <c r="G10" i="244"/>
  <c r="AE9" i="244"/>
  <c r="AC9" i="244"/>
  <c r="AA9" i="244"/>
  <c r="Y9" i="244"/>
  <c r="W9" i="244"/>
  <c r="U9" i="244"/>
  <c r="S9" i="244"/>
  <c r="Q9" i="244"/>
  <c r="O9" i="244"/>
  <c r="M9" i="244"/>
  <c r="K9" i="244"/>
  <c r="I9" i="244"/>
  <c r="G9" i="244"/>
  <c r="AE8" i="244"/>
  <c r="AC8" i="244"/>
  <c r="AA8" i="244"/>
  <c r="Y8" i="244"/>
  <c r="W8" i="244"/>
  <c r="U8" i="244"/>
  <c r="S8" i="244"/>
  <c r="Q8" i="244"/>
  <c r="O8" i="244"/>
  <c r="M8" i="244"/>
  <c r="K8" i="244"/>
  <c r="I8" i="244"/>
  <c r="G8" i="244"/>
  <c r="AE7" i="244"/>
  <c r="AC7" i="244"/>
  <c r="AA7" i="244"/>
  <c r="Y7" i="244"/>
  <c r="W7" i="244"/>
  <c r="U7" i="244"/>
  <c r="S7" i="244"/>
  <c r="Q7" i="244"/>
  <c r="O7" i="244"/>
  <c r="M7" i="244"/>
  <c r="K7" i="244"/>
  <c r="I7" i="244"/>
  <c r="G7" i="244"/>
  <c r="AE6" i="244"/>
  <c r="AC6" i="244"/>
  <c r="AA6" i="244"/>
  <c r="Y6" i="244"/>
  <c r="W6" i="244"/>
  <c r="U6" i="244"/>
  <c r="S6" i="244"/>
  <c r="Q6" i="244"/>
  <c r="O6" i="244"/>
  <c r="M6" i="244"/>
  <c r="K6" i="244"/>
  <c r="I6" i="244"/>
  <c r="G6" i="244"/>
  <c r="AE5" i="244"/>
  <c r="AC5" i="244"/>
  <c r="AA5" i="244"/>
  <c r="Y5" i="244"/>
  <c r="W5" i="244"/>
  <c r="U5" i="244"/>
  <c r="S5" i="244"/>
  <c r="Q5" i="244"/>
  <c r="O5" i="244"/>
  <c r="M5" i="244"/>
  <c r="K5" i="244"/>
  <c r="I5" i="244"/>
  <c r="G5" i="244"/>
  <c r="AE12" i="243"/>
  <c r="AC12" i="243"/>
  <c r="AA12" i="243"/>
  <c r="Y12" i="243"/>
  <c r="W12" i="243"/>
  <c r="U12" i="243"/>
  <c r="S12" i="243"/>
  <c r="Q12" i="243"/>
  <c r="O12" i="243"/>
  <c r="M12" i="243"/>
  <c r="K12" i="243"/>
  <c r="I12" i="243"/>
  <c r="G12" i="243"/>
  <c r="AE11" i="243"/>
  <c r="AC11" i="243"/>
  <c r="AA11" i="243"/>
  <c r="Y11" i="243"/>
  <c r="W11" i="243"/>
  <c r="U11" i="243"/>
  <c r="S11" i="243"/>
  <c r="Q11" i="243"/>
  <c r="O11" i="243"/>
  <c r="M11" i="243"/>
  <c r="K11" i="243"/>
  <c r="I11" i="243"/>
  <c r="G11" i="243"/>
  <c r="AE10" i="243"/>
  <c r="AC10" i="243"/>
  <c r="AA10" i="243"/>
  <c r="Y10" i="243"/>
  <c r="W10" i="243"/>
  <c r="U10" i="243"/>
  <c r="S10" i="243"/>
  <c r="Q10" i="243"/>
  <c r="O10" i="243"/>
  <c r="M10" i="243"/>
  <c r="K10" i="243"/>
  <c r="I10" i="243"/>
  <c r="G10" i="243"/>
  <c r="AE9" i="243"/>
  <c r="AC9" i="243"/>
  <c r="AA9" i="243"/>
  <c r="Y9" i="243"/>
  <c r="W9" i="243"/>
  <c r="U9" i="243"/>
  <c r="S9" i="243"/>
  <c r="Q9" i="243"/>
  <c r="O9" i="243"/>
  <c r="M9" i="243"/>
  <c r="K9" i="243"/>
  <c r="I9" i="243"/>
  <c r="G9" i="243"/>
  <c r="AE8" i="243"/>
  <c r="AC8" i="243"/>
  <c r="AA8" i="243"/>
  <c r="Y8" i="243"/>
  <c r="W8" i="243"/>
  <c r="U8" i="243"/>
  <c r="S8" i="243"/>
  <c r="Q8" i="243"/>
  <c r="O8" i="243"/>
  <c r="M8" i="243"/>
  <c r="K8" i="243"/>
  <c r="I8" i="243"/>
  <c r="G8" i="243"/>
  <c r="AE7" i="243"/>
  <c r="AC7" i="243"/>
  <c r="AA7" i="243"/>
  <c r="Y7" i="243"/>
  <c r="W7" i="243"/>
  <c r="U7" i="243"/>
  <c r="S7" i="243"/>
  <c r="Q7" i="243"/>
  <c r="O7" i="243"/>
  <c r="M7" i="243"/>
  <c r="K7" i="243"/>
  <c r="I7" i="243"/>
  <c r="G7" i="243"/>
  <c r="AE6" i="243"/>
  <c r="AC6" i="243"/>
  <c r="AA6" i="243"/>
  <c r="Y6" i="243"/>
  <c r="W6" i="243"/>
  <c r="U6" i="243"/>
  <c r="S6" i="243"/>
  <c r="Q6" i="243"/>
  <c r="O6" i="243"/>
  <c r="M6" i="243"/>
  <c r="K6" i="243"/>
  <c r="I6" i="243"/>
  <c r="G6" i="243"/>
  <c r="AE5" i="243"/>
  <c r="AC5" i="243"/>
  <c r="AA5" i="243"/>
  <c r="Y5" i="243"/>
  <c r="W5" i="243"/>
  <c r="U5" i="243"/>
  <c r="S5" i="243"/>
  <c r="Q5" i="243"/>
  <c r="O5" i="243"/>
  <c r="M5" i="243"/>
  <c r="K5" i="243"/>
  <c r="I5" i="243"/>
  <c r="G5" i="243"/>
  <c r="AE12" i="242"/>
  <c r="AC12" i="242"/>
  <c r="AA12" i="242"/>
  <c r="Y12" i="242"/>
  <c r="W12" i="242"/>
  <c r="U12" i="242"/>
  <c r="S12" i="242"/>
  <c r="Q12" i="242"/>
  <c r="O12" i="242"/>
  <c r="M12" i="242"/>
  <c r="K12" i="242"/>
  <c r="I12" i="242"/>
  <c r="G12" i="242"/>
  <c r="AE11" i="242"/>
  <c r="AC11" i="242"/>
  <c r="AA11" i="242"/>
  <c r="Y11" i="242"/>
  <c r="W11" i="242"/>
  <c r="U11" i="242"/>
  <c r="S11" i="242"/>
  <c r="Q11" i="242"/>
  <c r="O11" i="242"/>
  <c r="M11" i="242"/>
  <c r="K11" i="242"/>
  <c r="I11" i="242"/>
  <c r="G11" i="242"/>
  <c r="AE10" i="242"/>
  <c r="AC10" i="242"/>
  <c r="AA10" i="242"/>
  <c r="Y10" i="242"/>
  <c r="W10" i="242"/>
  <c r="U10" i="242"/>
  <c r="S10" i="242"/>
  <c r="Q10" i="242"/>
  <c r="O10" i="242"/>
  <c r="M10" i="242"/>
  <c r="K10" i="242"/>
  <c r="I10" i="242"/>
  <c r="G10" i="242"/>
  <c r="AE9" i="242"/>
  <c r="AC9" i="242"/>
  <c r="AA9" i="242"/>
  <c r="Y9" i="242"/>
  <c r="W9" i="242"/>
  <c r="U9" i="242"/>
  <c r="S9" i="242"/>
  <c r="Q9" i="242"/>
  <c r="O9" i="242"/>
  <c r="M9" i="242"/>
  <c r="K9" i="242"/>
  <c r="I9" i="242"/>
  <c r="G9" i="242"/>
  <c r="AE8" i="242"/>
  <c r="AC8" i="242"/>
  <c r="AA8" i="242"/>
  <c r="Y8" i="242"/>
  <c r="W8" i="242"/>
  <c r="U8" i="242"/>
  <c r="S8" i="242"/>
  <c r="Q8" i="242"/>
  <c r="O8" i="242"/>
  <c r="M8" i="242"/>
  <c r="K8" i="242"/>
  <c r="I8" i="242"/>
  <c r="G8" i="242"/>
  <c r="AE7" i="242"/>
  <c r="AC7" i="242"/>
  <c r="AA7" i="242"/>
  <c r="Y7" i="242"/>
  <c r="W7" i="242"/>
  <c r="U7" i="242"/>
  <c r="S7" i="242"/>
  <c r="Q7" i="242"/>
  <c r="O7" i="242"/>
  <c r="M7" i="242"/>
  <c r="K7" i="242"/>
  <c r="I7" i="242"/>
  <c r="G7" i="242"/>
  <c r="AE6" i="242"/>
  <c r="AC6" i="242"/>
  <c r="AA6" i="242"/>
  <c r="Y6" i="242"/>
  <c r="W6" i="242"/>
  <c r="U6" i="242"/>
  <c r="S6" i="242"/>
  <c r="Q6" i="242"/>
  <c r="O6" i="242"/>
  <c r="M6" i="242"/>
  <c r="K6" i="242"/>
  <c r="I6" i="242"/>
  <c r="G6" i="242"/>
  <c r="AE5" i="242"/>
  <c r="AC5" i="242"/>
  <c r="AA5" i="242"/>
  <c r="Y5" i="242"/>
  <c r="W5" i="242"/>
  <c r="U5" i="242"/>
  <c r="S5" i="242"/>
  <c r="Q5" i="242"/>
  <c r="O5" i="242"/>
  <c r="M5" i="242"/>
  <c r="K5" i="242"/>
  <c r="I5" i="242"/>
  <c r="G5" i="242"/>
  <c r="AE15" i="241"/>
  <c r="AC15" i="241"/>
  <c r="AA15" i="241"/>
  <c r="Y15" i="241"/>
  <c r="W15" i="241"/>
  <c r="U15" i="241"/>
  <c r="S15" i="241"/>
  <c r="Q15" i="241"/>
  <c r="O15" i="241"/>
  <c r="M15" i="241"/>
  <c r="K15" i="241"/>
  <c r="I15" i="241"/>
  <c r="G15" i="241"/>
  <c r="AE14" i="241"/>
  <c r="AC14" i="241"/>
  <c r="AA14" i="241"/>
  <c r="Y14" i="241"/>
  <c r="W14" i="241"/>
  <c r="U14" i="241"/>
  <c r="S14" i="241"/>
  <c r="Q14" i="241"/>
  <c r="O14" i="241"/>
  <c r="M14" i="241"/>
  <c r="K14" i="241"/>
  <c r="I14" i="241"/>
  <c r="G14" i="241"/>
  <c r="AE13" i="241"/>
  <c r="AC13" i="241"/>
  <c r="AA13" i="241"/>
  <c r="Y13" i="241"/>
  <c r="W13" i="241"/>
  <c r="U13" i="241"/>
  <c r="S13" i="241"/>
  <c r="Q13" i="241"/>
  <c r="O13" i="241"/>
  <c r="M13" i="241"/>
  <c r="K13" i="241"/>
  <c r="I13" i="241"/>
  <c r="G13" i="241"/>
  <c r="AE12" i="241"/>
  <c r="AC12" i="241"/>
  <c r="AA12" i="241"/>
  <c r="Y12" i="241"/>
  <c r="W12" i="241"/>
  <c r="U12" i="241"/>
  <c r="S12" i="241"/>
  <c r="Q12" i="241"/>
  <c r="O12" i="241"/>
  <c r="M12" i="241"/>
  <c r="K12" i="241"/>
  <c r="I12" i="241"/>
  <c r="G12" i="241"/>
  <c r="AE11" i="241"/>
  <c r="AC11" i="241"/>
  <c r="AA11" i="241"/>
  <c r="Y11" i="241"/>
  <c r="W11" i="241"/>
  <c r="U11" i="241"/>
  <c r="S11" i="241"/>
  <c r="Q11" i="241"/>
  <c r="O11" i="241"/>
  <c r="M11" i="241"/>
  <c r="K11" i="241"/>
  <c r="I11" i="241"/>
  <c r="G11" i="241"/>
  <c r="AE10" i="241"/>
  <c r="AC10" i="241"/>
  <c r="AA10" i="241"/>
  <c r="Y10" i="241"/>
  <c r="W10" i="241"/>
  <c r="U10" i="241"/>
  <c r="S10" i="241"/>
  <c r="Q10" i="241"/>
  <c r="O10" i="241"/>
  <c r="M10" i="241"/>
  <c r="K10" i="241"/>
  <c r="I10" i="241"/>
  <c r="G10" i="241"/>
  <c r="AE9" i="241"/>
  <c r="AC9" i="241"/>
  <c r="AA9" i="241"/>
  <c r="Y9" i="241"/>
  <c r="W9" i="241"/>
  <c r="U9" i="241"/>
  <c r="S9" i="241"/>
  <c r="Q9" i="241"/>
  <c r="O9" i="241"/>
  <c r="M9" i="241"/>
  <c r="K9" i="241"/>
  <c r="I9" i="241"/>
  <c r="G9" i="241"/>
  <c r="AE8" i="241"/>
  <c r="AC8" i="241"/>
  <c r="AA8" i="241"/>
  <c r="W8" i="241"/>
  <c r="U8" i="241"/>
  <c r="S8" i="241"/>
  <c r="Q8" i="241"/>
  <c r="O8" i="241"/>
  <c r="M8" i="241"/>
  <c r="K8" i="241"/>
  <c r="I8" i="241"/>
  <c r="G8" i="241"/>
  <c r="AE7" i="241"/>
  <c r="AC7" i="241"/>
  <c r="AA7" i="241"/>
  <c r="Y7" i="241"/>
  <c r="W7" i="241"/>
  <c r="U7" i="241"/>
  <c r="S7" i="241"/>
  <c r="Q7" i="241"/>
  <c r="O7" i="241"/>
  <c r="M7" i="241"/>
  <c r="K7" i="241"/>
  <c r="I7" i="241"/>
  <c r="G7" i="241"/>
  <c r="AE6" i="241"/>
  <c r="AC6" i="241"/>
  <c r="AA6" i="241"/>
  <c r="Y6" i="241"/>
  <c r="W6" i="241"/>
  <c r="U6" i="241"/>
  <c r="S6" i="241"/>
  <c r="Q6" i="241"/>
  <c r="O6" i="241"/>
  <c r="M6" i="241"/>
  <c r="K6" i="241"/>
  <c r="I6" i="241"/>
  <c r="G6" i="241"/>
  <c r="AE5" i="241"/>
  <c r="AC5" i="241"/>
  <c r="AA5" i="241"/>
  <c r="Y5" i="241"/>
  <c r="W5" i="241"/>
  <c r="U5" i="241"/>
  <c r="S5" i="241"/>
  <c r="Q5" i="241"/>
  <c r="O5" i="241"/>
  <c r="M5" i="241"/>
  <c r="K5" i="241"/>
  <c r="I5" i="241"/>
  <c r="G5" i="241"/>
  <c r="AE29" i="240"/>
  <c r="AC29" i="240"/>
  <c r="AA29" i="240"/>
  <c r="Y29" i="240"/>
  <c r="W29" i="240"/>
  <c r="U29" i="240"/>
  <c r="S29" i="240"/>
  <c r="Q29" i="240"/>
  <c r="O29" i="240"/>
  <c r="M29" i="240"/>
  <c r="K29" i="240"/>
  <c r="I29" i="240"/>
  <c r="G29" i="240"/>
  <c r="AE28" i="240"/>
  <c r="AC28" i="240"/>
  <c r="AA28" i="240"/>
  <c r="Y28" i="240"/>
  <c r="W28" i="240"/>
  <c r="U28" i="240"/>
  <c r="S28" i="240"/>
  <c r="Q28" i="240"/>
  <c r="O28" i="240"/>
  <c r="M28" i="240"/>
  <c r="K28" i="240"/>
  <c r="I28" i="240"/>
  <c r="G28" i="240"/>
  <c r="AE27" i="240"/>
  <c r="AC27" i="240"/>
  <c r="AA27" i="240"/>
  <c r="Y27" i="240"/>
  <c r="W27" i="240"/>
  <c r="U27" i="240"/>
  <c r="S27" i="240"/>
  <c r="Q27" i="240"/>
  <c r="O27" i="240"/>
  <c r="M27" i="240"/>
  <c r="K27" i="240"/>
  <c r="I27" i="240"/>
  <c r="G27" i="240"/>
  <c r="AE26" i="240"/>
  <c r="AC26" i="240"/>
  <c r="AA26" i="240"/>
  <c r="Y26" i="240"/>
  <c r="W26" i="240"/>
  <c r="U26" i="240"/>
  <c r="S26" i="240"/>
  <c r="Q26" i="240"/>
  <c r="O26" i="240"/>
  <c r="M26" i="240"/>
  <c r="K26" i="240"/>
  <c r="I26" i="240"/>
  <c r="G26" i="240"/>
  <c r="AE25" i="240"/>
  <c r="AC25" i="240"/>
  <c r="AA25" i="240"/>
  <c r="Y25" i="240"/>
  <c r="W25" i="240"/>
  <c r="U25" i="240"/>
  <c r="S25" i="240"/>
  <c r="Q25" i="240"/>
  <c r="O25" i="240"/>
  <c r="M25" i="240"/>
  <c r="K25" i="240"/>
  <c r="I25" i="240"/>
  <c r="G25" i="240"/>
  <c r="AE24" i="240"/>
  <c r="AC24" i="240"/>
  <c r="AA24" i="240"/>
  <c r="Y24" i="240"/>
  <c r="W24" i="240"/>
  <c r="U24" i="240"/>
  <c r="S24" i="240"/>
  <c r="Q24" i="240"/>
  <c r="O24" i="240"/>
  <c r="M24" i="240"/>
  <c r="K24" i="240"/>
  <c r="I24" i="240"/>
  <c r="G24" i="240"/>
  <c r="AE23" i="240"/>
  <c r="AC23" i="240"/>
  <c r="AA23" i="240"/>
  <c r="Y23" i="240"/>
  <c r="W23" i="240"/>
  <c r="U23" i="240"/>
  <c r="S23" i="240"/>
  <c r="Q23" i="240"/>
  <c r="O23" i="240"/>
  <c r="M23" i="240"/>
  <c r="K23" i="240"/>
  <c r="I23" i="240"/>
  <c r="G23" i="240"/>
  <c r="AE22" i="240"/>
  <c r="AC22" i="240"/>
  <c r="AA22" i="240"/>
  <c r="Y22" i="240"/>
  <c r="W22" i="240"/>
  <c r="U22" i="240"/>
  <c r="S22" i="240"/>
  <c r="Q22" i="240"/>
  <c r="O22" i="240"/>
  <c r="M22" i="240"/>
  <c r="K22" i="240"/>
  <c r="I22" i="240"/>
  <c r="G22" i="240"/>
  <c r="AE21" i="240"/>
  <c r="AC21" i="240"/>
  <c r="AA21" i="240"/>
  <c r="Y21" i="240"/>
  <c r="W21" i="240"/>
  <c r="U21" i="240"/>
  <c r="S21" i="240"/>
  <c r="Q21" i="240"/>
  <c r="O21" i="240"/>
  <c r="M21" i="240"/>
  <c r="K21" i="240"/>
  <c r="I21" i="240"/>
  <c r="G21" i="240"/>
  <c r="AE20" i="240"/>
  <c r="AC20" i="240"/>
  <c r="AA20" i="240"/>
  <c r="Y20" i="240"/>
  <c r="W20" i="240"/>
  <c r="U20" i="240"/>
  <c r="S20" i="240"/>
  <c r="Q20" i="240"/>
  <c r="O20" i="240"/>
  <c r="M20" i="240"/>
  <c r="K20" i="240"/>
  <c r="I20" i="240"/>
  <c r="G20" i="240"/>
  <c r="AE19" i="240"/>
  <c r="AC19" i="240"/>
  <c r="AA19" i="240"/>
  <c r="Y19" i="240"/>
  <c r="W19" i="240"/>
  <c r="U19" i="240"/>
  <c r="S19" i="240"/>
  <c r="Q19" i="240"/>
  <c r="O19" i="240"/>
  <c r="M19" i="240"/>
  <c r="K19" i="240"/>
  <c r="I19" i="240"/>
  <c r="G19" i="240"/>
  <c r="AE18" i="240"/>
  <c r="AC18" i="240"/>
  <c r="AA18" i="240"/>
  <c r="Y18" i="240"/>
  <c r="W18" i="240"/>
  <c r="U18" i="240"/>
  <c r="S18" i="240"/>
  <c r="Q18" i="240"/>
  <c r="O18" i="240"/>
  <c r="M18" i="240"/>
  <c r="K18" i="240"/>
  <c r="I18" i="240"/>
  <c r="G18" i="240"/>
  <c r="AE17" i="240"/>
  <c r="AC17" i="240"/>
  <c r="AA17" i="240"/>
  <c r="Y17" i="240"/>
  <c r="W17" i="240"/>
  <c r="U17" i="240"/>
  <c r="S17" i="240"/>
  <c r="Q17" i="240"/>
  <c r="O17" i="240"/>
  <c r="M17" i="240"/>
  <c r="K17" i="240"/>
  <c r="I17" i="240"/>
  <c r="G17" i="240"/>
  <c r="AE16" i="240"/>
  <c r="AC16" i="240"/>
  <c r="AA16" i="240"/>
  <c r="Y16" i="240"/>
  <c r="W16" i="240"/>
  <c r="U16" i="240"/>
  <c r="S16" i="240"/>
  <c r="Q16" i="240"/>
  <c r="O16" i="240"/>
  <c r="M16" i="240"/>
  <c r="K16" i="240"/>
  <c r="I16" i="240"/>
  <c r="G16" i="240"/>
  <c r="AE15" i="240"/>
  <c r="AC15" i="240"/>
  <c r="AA15" i="240"/>
  <c r="Y15" i="240"/>
  <c r="W15" i="240"/>
  <c r="U15" i="240"/>
  <c r="S15" i="240"/>
  <c r="Q15" i="240"/>
  <c r="O15" i="240"/>
  <c r="M15" i="240"/>
  <c r="K15" i="240"/>
  <c r="I15" i="240"/>
  <c r="G15" i="240"/>
  <c r="AE14" i="240"/>
  <c r="AC14" i="240"/>
  <c r="AA14" i="240"/>
  <c r="Y14" i="240"/>
  <c r="W14" i="240"/>
  <c r="U14" i="240"/>
  <c r="S14" i="240"/>
  <c r="Q14" i="240"/>
  <c r="O14" i="240"/>
  <c r="M14" i="240"/>
  <c r="K14" i="240"/>
  <c r="I14" i="240"/>
  <c r="G14" i="240"/>
  <c r="AE13" i="240"/>
  <c r="AC13" i="240"/>
  <c r="AA13" i="240"/>
  <c r="Y13" i="240"/>
  <c r="W13" i="240"/>
  <c r="U13" i="240"/>
  <c r="S13" i="240"/>
  <c r="Q13" i="240"/>
  <c r="O13" i="240"/>
  <c r="M13" i="240"/>
  <c r="K13" i="240"/>
  <c r="I13" i="240"/>
  <c r="G13" i="240"/>
  <c r="AE12" i="240"/>
  <c r="AC12" i="240"/>
  <c r="AA12" i="240"/>
  <c r="Y12" i="240"/>
  <c r="W12" i="240"/>
  <c r="U12" i="240"/>
  <c r="S12" i="240"/>
  <c r="Q12" i="240"/>
  <c r="O12" i="240"/>
  <c r="M12" i="240"/>
  <c r="K12" i="240"/>
  <c r="I12" i="240"/>
  <c r="G12" i="240"/>
  <c r="AE11" i="240"/>
  <c r="AC11" i="240"/>
  <c r="AA11" i="240"/>
  <c r="Y11" i="240"/>
  <c r="W11" i="240"/>
  <c r="U11" i="240"/>
  <c r="S11" i="240"/>
  <c r="Q11" i="240"/>
  <c r="O11" i="240"/>
  <c r="M11" i="240"/>
  <c r="K11" i="240"/>
  <c r="I11" i="240"/>
  <c r="G11" i="240"/>
  <c r="AE10" i="240"/>
  <c r="AC10" i="240"/>
  <c r="AA10" i="240"/>
  <c r="Y10" i="240"/>
  <c r="W10" i="240"/>
  <c r="U10" i="240"/>
  <c r="S10" i="240"/>
  <c r="Q10" i="240"/>
  <c r="O10" i="240"/>
  <c r="M10" i="240"/>
  <c r="K10" i="240"/>
  <c r="I10" i="240"/>
  <c r="G10" i="240"/>
  <c r="AE9" i="240"/>
  <c r="AC9" i="240"/>
  <c r="AA9" i="240"/>
  <c r="Y9" i="240"/>
  <c r="W9" i="240"/>
  <c r="U9" i="240"/>
  <c r="S9" i="240"/>
  <c r="Q9" i="240"/>
  <c r="O9" i="240"/>
  <c r="M9" i="240"/>
  <c r="K9" i="240"/>
  <c r="I9" i="240"/>
  <c r="G9" i="240"/>
  <c r="AE8" i="240"/>
  <c r="AC8" i="240"/>
  <c r="AA8" i="240"/>
  <c r="Y8" i="240"/>
  <c r="W8" i="240"/>
  <c r="U8" i="240"/>
  <c r="S8" i="240"/>
  <c r="Q8" i="240"/>
  <c r="O8" i="240"/>
  <c r="M8" i="240"/>
  <c r="K8" i="240"/>
  <c r="I8" i="240"/>
  <c r="G8" i="240"/>
  <c r="AE7" i="240"/>
  <c r="AC7" i="240"/>
  <c r="AA7" i="240"/>
  <c r="Y7" i="240"/>
  <c r="W7" i="240"/>
  <c r="U7" i="240"/>
  <c r="S7" i="240"/>
  <c r="Q7" i="240"/>
  <c r="O7" i="240"/>
  <c r="M7" i="240"/>
  <c r="K7" i="240"/>
  <c r="I7" i="240"/>
  <c r="G7" i="240"/>
  <c r="AE6" i="240"/>
  <c r="AC6" i="240"/>
  <c r="AA6" i="240"/>
  <c r="Y6" i="240"/>
  <c r="W6" i="240"/>
  <c r="U6" i="240"/>
  <c r="S6" i="240"/>
  <c r="Q6" i="240"/>
  <c r="O6" i="240"/>
  <c r="M6" i="240"/>
  <c r="K6" i="240"/>
  <c r="I6" i="240"/>
  <c r="G6" i="240"/>
  <c r="AE5" i="240"/>
  <c r="AC5" i="240"/>
  <c r="AA5" i="240"/>
  <c r="Y5" i="240"/>
  <c r="W5" i="240"/>
  <c r="U5" i="240"/>
  <c r="S5" i="240"/>
  <c r="Q5" i="240"/>
  <c r="O5" i="240"/>
  <c r="M5" i="240"/>
  <c r="K5" i="240"/>
  <c r="I5" i="240"/>
  <c r="G5" i="240"/>
  <c r="AE38" i="239"/>
  <c r="AC38" i="239"/>
  <c r="AA38" i="239"/>
  <c r="Y38" i="239"/>
  <c r="W38" i="239"/>
  <c r="U38" i="239"/>
  <c r="S38" i="239"/>
  <c r="Q38" i="239"/>
  <c r="O38" i="239"/>
  <c r="M38" i="239"/>
  <c r="K38" i="239"/>
  <c r="I38" i="239"/>
  <c r="G38" i="239"/>
  <c r="AE36" i="239"/>
  <c r="AC36" i="239"/>
  <c r="AA36" i="239"/>
  <c r="Y36" i="239"/>
  <c r="W36" i="239"/>
  <c r="U36" i="239"/>
  <c r="S36" i="239"/>
  <c r="Q36" i="239"/>
  <c r="O36" i="239"/>
  <c r="M36" i="239"/>
  <c r="K36" i="239"/>
  <c r="I36" i="239"/>
  <c r="G36" i="239"/>
  <c r="AE34" i="239"/>
  <c r="AC34" i="239"/>
  <c r="AA34" i="239"/>
  <c r="Y34" i="239"/>
  <c r="W34" i="239"/>
  <c r="U34" i="239"/>
  <c r="S34" i="239"/>
  <c r="Q34" i="239"/>
  <c r="O34" i="239"/>
  <c r="M34" i="239"/>
  <c r="K34" i="239"/>
  <c r="I34" i="239"/>
  <c r="G34" i="239"/>
  <c r="AE33" i="239"/>
  <c r="AC33" i="239"/>
  <c r="AA33" i="239"/>
  <c r="Y33" i="239"/>
  <c r="W33" i="239"/>
  <c r="U33" i="239"/>
  <c r="S33" i="239"/>
  <c r="Q33" i="239"/>
  <c r="O33" i="239"/>
  <c r="M33" i="239"/>
  <c r="K33" i="239"/>
  <c r="I33" i="239"/>
  <c r="G33" i="239"/>
  <c r="AE29" i="239"/>
  <c r="AC29" i="239"/>
  <c r="AA29" i="239"/>
  <c r="Y29" i="239"/>
  <c r="W29" i="239"/>
  <c r="U29" i="239"/>
  <c r="S29" i="239"/>
  <c r="Q29" i="239"/>
  <c r="O29" i="239"/>
  <c r="M29" i="239"/>
  <c r="K29" i="239"/>
  <c r="I29" i="239"/>
  <c r="G29" i="239"/>
  <c r="AE24" i="239"/>
  <c r="AC24" i="239"/>
  <c r="AA24" i="239"/>
  <c r="Y24" i="239"/>
  <c r="W24" i="239"/>
  <c r="U24" i="239"/>
  <c r="S24" i="239"/>
  <c r="Q24" i="239"/>
  <c r="O24" i="239"/>
  <c r="M24" i="239"/>
  <c r="K24" i="239"/>
  <c r="I24" i="239"/>
  <c r="G24" i="239"/>
  <c r="AE19" i="239"/>
  <c r="AC19" i="239"/>
  <c r="AA19" i="239"/>
  <c r="W19" i="239"/>
  <c r="U19" i="239"/>
  <c r="S19" i="239"/>
  <c r="Q19" i="239"/>
  <c r="O19" i="239"/>
  <c r="M19" i="239"/>
  <c r="K19" i="239"/>
  <c r="I19" i="239"/>
  <c r="G19" i="239"/>
  <c r="AE20" i="239"/>
  <c r="AC20" i="239"/>
  <c r="AA20" i="239"/>
  <c r="Y20" i="239"/>
  <c r="W20" i="239"/>
  <c r="U20" i="239"/>
  <c r="S20" i="239"/>
  <c r="Q20" i="239"/>
  <c r="O20" i="239"/>
  <c r="M20" i="239"/>
  <c r="K20" i="239"/>
  <c r="I20" i="239"/>
  <c r="G20" i="239"/>
  <c r="AE16" i="239"/>
  <c r="AC16" i="239"/>
  <c r="AA16" i="239"/>
  <c r="Y16" i="239"/>
  <c r="W16" i="239"/>
  <c r="U16" i="239"/>
  <c r="S16" i="239"/>
  <c r="Q16" i="239"/>
  <c r="O16" i="239"/>
  <c r="M16" i="239"/>
  <c r="K16" i="239"/>
  <c r="I16" i="239"/>
  <c r="G16" i="239"/>
  <c r="AE10" i="239"/>
  <c r="AC10" i="239"/>
  <c r="AA10" i="239"/>
  <c r="Y10" i="239"/>
  <c r="W10" i="239"/>
  <c r="U10" i="239"/>
  <c r="S10" i="239"/>
  <c r="Q10" i="239"/>
  <c r="O10" i="239"/>
  <c r="M10" i="239"/>
  <c r="K10" i="239"/>
  <c r="I10" i="239"/>
  <c r="G10" i="239"/>
  <c r="AE9" i="239"/>
  <c r="AC9" i="239"/>
  <c r="AA9" i="239"/>
  <c r="Y9" i="239"/>
  <c r="W9" i="239"/>
  <c r="U9" i="239"/>
  <c r="S9" i="239"/>
  <c r="Q9" i="239"/>
  <c r="O9" i="239"/>
  <c r="M9" i="239"/>
  <c r="K9" i="239"/>
  <c r="I9" i="239"/>
  <c r="G9" i="239"/>
  <c r="AE40" i="239"/>
  <c r="AC40" i="239"/>
  <c r="AA40" i="239"/>
  <c r="Y40" i="239"/>
  <c r="W40" i="239"/>
  <c r="U40" i="239"/>
  <c r="S40" i="239"/>
  <c r="Q40" i="239"/>
  <c r="O40" i="239"/>
  <c r="M40" i="239"/>
  <c r="K40" i="239"/>
  <c r="I40" i="239"/>
  <c r="G40" i="239"/>
  <c r="AE39" i="239"/>
  <c r="AC39" i="239"/>
  <c r="AA39" i="239"/>
  <c r="Y39" i="239"/>
  <c r="W39" i="239"/>
  <c r="U39" i="239"/>
  <c r="S39" i="239"/>
  <c r="Q39" i="239"/>
  <c r="O39" i="239"/>
  <c r="M39" i="239"/>
  <c r="K39" i="239"/>
  <c r="I39" i="239"/>
  <c r="G39" i="239"/>
  <c r="AE37" i="239"/>
  <c r="AC37" i="239"/>
  <c r="AA37" i="239"/>
  <c r="Y37" i="239"/>
  <c r="W37" i="239"/>
  <c r="U37" i="239"/>
  <c r="S37" i="239"/>
  <c r="Q37" i="239"/>
  <c r="O37" i="239"/>
  <c r="M37" i="239"/>
  <c r="K37" i="239"/>
  <c r="I37" i="239"/>
  <c r="G37" i="239"/>
  <c r="AE35" i="239"/>
  <c r="AC35" i="239"/>
  <c r="AA35" i="239"/>
  <c r="Y35" i="239"/>
  <c r="W35" i="239"/>
  <c r="U35" i="239"/>
  <c r="S35" i="239"/>
  <c r="Q35" i="239"/>
  <c r="O35" i="239"/>
  <c r="M35" i="239"/>
  <c r="K35" i="239"/>
  <c r="I35" i="239"/>
  <c r="G35" i="239"/>
  <c r="AE32" i="239"/>
  <c r="AC32" i="239"/>
  <c r="AA32" i="239"/>
  <c r="Y32" i="239"/>
  <c r="W32" i="239"/>
  <c r="U32" i="239"/>
  <c r="S32" i="239"/>
  <c r="Q32" i="239"/>
  <c r="O32" i="239"/>
  <c r="M32" i="239"/>
  <c r="K32" i="239"/>
  <c r="I32" i="239"/>
  <c r="G32" i="239"/>
  <c r="AE31" i="239"/>
  <c r="AC31" i="239"/>
  <c r="AA31" i="239"/>
  <c r="Y31" i="239"/>
  <c r="W31" i="239"/>
  <c r="U31" i="239"/>
  <c r="S31" i="239"/>
  <c r="Q31" i="239"/>
  <c r="O31" i="239"/>
  <c r="M31" i="239"/>
  <c r="K31" i="239"/>
  <c r="I31" i="239"/>
  <c r="G31" i="239"/>
  <c r="AE30" i="239"/>
  <c r="AC30" i="239"/>
  <c r="AA30" i="239"/>
  <c r="Y30" i="239"/>
  <c r="W30" i="239"/>
  <c r="U30" i="239"/>
  <c r="S30" i="239"/>
  <c r="Q30" i="239"/>
  <c r="O30" i="239"/>
  <c r="M30" i="239"/>
  <c r="K30" i="239"/>
  <c r="I30" i="239"/>
  <c r="G30" i="239"/>
  <c r="AE28" i="239"/>
  <c r="AC28" i="239"/>
  <c r="AA28" i="239"/>
  <c r="Y28" i="239"/>
  <c r="W28" i="239"/>
  <c r="U28" i="239"/>
  <c r="S28" i="239"/>
  <c r="Q28" i="239"/>
  <c r="O28" i="239"/>
  <c r="M28" i="239"/>
  <c r="K28" i="239"/>
  <c r="I28" i="239"/>
  <c r="G28" i="239"/>
  <c r="AE26" i="239"/>
  <c r="AC26" i="239"/>
  <c r="AA26" i="239"/>
  <c r="Y26" i="239"/>
  <c r="W26" i="239"/>
  <c r="U26" i="239"/>
  <c r="S26" i="239"/>
  <c r="Q26" i="239"/>
  <c r="O26" i="239"/>
  <c r="M26" i="239"/>
  <c r="K26" i="239"/>
  <c r="I26" i="239"/>
  <c r="G26" i="239"/>
  <c r="AE27" i="239"/>
  <c r="AC27" i="239"/>
  <c r="AA27" i="239"/>
  <c r="Y27" i="239"/>
  <c r="W27" i="239"/>
  <c r="U27" i="239"/>
  <c r="S27" i="239"/>
  <c r="Q27" i="239"/>
  <c r="O27" i="239"/>
  <c r="M27" i="239"/>
  <c r="K27" i="239"/>
  <c r="I27" i="239"/>
  <c r="G27" i="239"/>
  <c r="AE25" i="239"/>
  <c r="AC25" i="239"/>
  <c r="AA25" i="239"/>
  <c r="Y25" i="239"/>
  <c r="W25" i="239"/>
  <c r="U25" i="239"/>
  <c r="S25" i="239"/>
  <c r="Q25" i="239"/>
  <c r="O25" i="239"/>
  <c r="M25" i="239"/>
  <c r="K25" i="239"/>
  <c r="I25" i="239"/>
  <c r="G25" i="239"/>
  <c r="AE23" i="239"/>
  <c r="AC23" i="239"/>
  <c r="AA23" i="239"/>
  <c r="Y23" i="239"/>
  <c r="W23" i="239"/>
  <c r="U23" i="239"/>
  <c r="S23" i="239"/>
  <c r="Q23" i="239"/>
  <c r="O23" i="239"/>
  <c r="M23" i="239"/>
  <c r="K23" i="239"/>
  <c r="I23" i="239"/>
  <c r="G23" i="239"/>
  <c r="AE22" i="239"/>
  <c r="AC22" i="239"/>
  <c r="AA22" i="239"/>
  <c r="Y22" i="239"/>
  <c r="W22" i="239"/>
  <c r="U22" i="239"/>
  <c r="S22" i="239"/>
  <c r="Q22" i="239"/>
  <c r="O22" i="239"/>
  <c r="M22" i="239"/>
  <c r="K22" i="239"/>
  <c r="I22" i="239"/>
  <c r="G22" i="239"/>
  <c r="AE21" i="239"/>
  <c r="AC21" i="239"/>
  <c r="AA21" i="239"/>
  <c r="Y21" i="239"/>
  <c r="W21" i="239"/>
  <c r="U21" i="239"/>
  <c r="S21" i="239"/>
  <c r="Q21" i="239"/>
  <c r="O21" i="239"/>
  <c r="M21" i="239"/>
  <c r="K21" i="239"/>
  <c r="I21" i="239"/>
  <c r="G21" i="239"/>
  <c r="AE18" i="239"/>
  <c r="AC18" i="239"/>
  <c r="AA18" i="239"/>
  <c r="Y18" i="239"/>
  <c r="W18" i="239"/>
  <c r="U18" i="239"/>
  <c r="S18" i="239"/>
  <c r="Q18" i="239"/>
  <c r="O18" i="239"/>
  <c r="M18" i="239"/>
  <c r="K18" i="239"/>
  <c r="I18" i="239"/>
  <c r="G18" i="239"/>
  <c r="AE17" i="239"/>
  <c r="AC17" i="239"/>
  <c r="AA17" i="239"/>
  <c r="Y17" i="239"/>
  <c r="W17" i="239"/>
  <c r="U17" i="239"/>
  <c r="S17" i="239"/>
  <c r="Q17" i="239"/>
  <c r="O17" i="239"/>
  <c r="M17" i="239"/>
  <c r="K17" i="239"/>
  <c r="I17" i="239"/>
  <c r="G17" i="239"/>
  <c r="AE15" i="239"/>
  <c r="AC15" i="239"/>
  <c r="AA15" i="239"/>
  <c r="Y15" i="239"/>
  <c r="W15" i="239"/>
  <c r="U15" i="239"/>
  <c r="S15" i="239"/>
  <c r="Q15" i="239"/>
  <c r="O15" i="239"/>
  <c r="M15" i="239"/>
  <c r="K15" i="239"/>
  <c r="I15" i="239"/>
  <c r="G15" i="239"/>
  <c r="AE14" i="239"/>
  <c r="AC14" i="239"/>
  <c r="AA14" i="239"/>
  <c r="Y14" i="239"/>
  <c r="W14" i="239"/>
  <c r="U14" i="239"/>
  <c r="S14" i="239"/>
  <c r="Q14" i="239"/>
  <c r="O14" i="239"/>
  <c r="M14" i="239"/>
  <c r="K14" i="239"/>
  <c r="I14" i="239"/>
  <c r="G14" i="239"/>
  <c r="AE13" i="239"/>
  <c r="AC13" i="239"/>
  <c r="AA13" i="239"/>
  <c r="Y13" i="239"/>
  <c r="W13" i="239"/>
  <c r="U13" i="239"/>
  <c r="S13" i="239"/>
  <c r="Q13" i="239"/>
  <c r="O13" i="239"/>
  <c r="M13" i="239"/>
  <c r="K13" i="239"/>
  <c r="I13" i="239"/>
  <c r="G13" i="239"/>
  <c r="AE12" i="239"/>
  <c r="AC12" i="239"/>
  <c r="AA12" i="239"/>
  <c r="Y12" i="239"/>
  <c r="W12" i="239"/>
  <c r="U12" i="239"/>
  <c r="S12" i="239"/>
  <c r="Q12" i="239"/>
  <c r="O12" i="239"/>
  <c r="M12" i="239"/>
  <c r="K12" i="239"/>
  <c r="I12" i="239"/>
  <c r="G12" i="239"/>
  <c r="AE11" i="239"/>
  <c r="AC11" i="239"/>
  <c r="AA11" i="239"/>
  <c r="Y11" i="239"/>
  <c r="W11" i="239"/>
  <c r="U11" i="239"/>
  <c r="S11" i="239"/>
  <c r="Q11" i="239"/>
  <c r="O11" i="239"/>
  <c r="M11" i="239"/>
  <c r="K11" i="239"/>
  <c r="I11" i="239"/>
  <c r="G11" i="239"/>
  <c r="AE8" i="239"/>
  <c r="AC8" i="239"/>
  <c r="AA8" i="239"/>
  <c r="Y8" i="239"/>
  <c r="W8" i="239"/>
  <c r="U8" i="239"/>
  <c r="S8" i="239"/>
  <c r="Q8" i="239"/>
  <c r="O8" i="239"/>
  <c r="M8" i="239"/>
  <c r="K8" i="239"/>
  <c r="I8" i="239"/>
  <c r="G8" i="239"/>
  <c r="AE7" i="239"/>
  <c r="AC7" i="239"/>
  <c r="AA7" i="239"/>
  <c r="Y7" i="239"/>
  <c r="W7" i="239"/>
  <c r="U7" i="239"/>
  <c r="S7" i="239"/>
  <c r="Q7" i="239"/>
  <c r="O7" i="239"/>
  <c r="M7" i="239"/>
  <c r="K7" i="239"/>
  <c r="I7" i="239"/>
  <c r="G7" i="239"/>
  <c r="AE6" i="239"/>
  <c r="AC6" i="239"/>
  <c r="AA6" i="239"/>
  <c r="Y6" i="239"/>
  <c r="W6" i="239"/>
  <c r="U6" i="239"/>
  <c r="S6" i="239"/>
  <c r="Q6" i="239"/>
  <c r="O6" i="239"/>
  <c r="M6" i="239"/>
  <c r="K6" i="239"/>
  <c r="I6" i="239"/>
  <c r="G6" i="239"/>
  <c r="AE5" i="239"/>
  <c r="AC5" i="239"/>
  <c r="AA5" i="239"/>
  <c r="Y5" i="239"/>
  <c r="W5" i="239"/>
  <c r="U5" i="239"/>
  <c r="S5" i="239"/>
  <c r="Q5" i="239"/>
  <c r="O5" i="239"/>
  <c r="M5" i="239"/>
  <c r="K5" i="239"/>
  <c r="I5" i="239"/>
  <c r="G5" i="239"/>
  <c r="AE14" i="238"/>
  <c r="AC14" i="238"/>
  <c r="AA14" i="238"/>
  <c r="Y14" i="238"/>
  <c r="W14" i="238"/>
  <c r="U14" i="238"/>
  <c r="S14" i="238"/>
  <c r="Q14" i="238"/>
  <c r="O14" i="238"/>
  <c r="M14" i="238"/>
  <c r="K14" i="238"/>
  <c r="I14" i="238"/>
  <c r="G14" i="238"/>
  <c r="AE13" i="238"/>
  <c r="AC13" i="238"/>
  <c r="AA13" i="238"/>
  <c r="Y13" i="238"/>
  <c r="W13" i="238"/>
  <c r="U13" i="238"/>
  <c r="S13" i="238"/>
  <c r="Q13" i="238"/>
  <c r="O13" i="238"/>
  <c r="AF13" i="238" s="1"/>
  <c r="M13" i="238"/>
  <c r="K13" i="238"/>
  <c r="I13" i="238"/>
  <c r="G13" i="238"/>
  <c r="AE12" i="238"/>
  <c r="AC12" i="238"/>
  <c r="AA12" i="238"/>
  <c r="Y12" i="238"/>
  <c r="W12" i="238"/>
  <c r="U12" i="238"/>
  <c r="S12" i="238"/>
  <c r="Q12" i="238"/>
  <c r="O12" i="238"/>
  <c r="M12" i="238"/>
  <c r="K12" i="238"/>
  <c r="I12" i="238"/>
  <c r="G12" i="238"/>
  <c r="AE11" i="238"/>
  <c r="AC11" i="238"/>
  <c r="AA11" i="238"/>
  <c r="Y11" i="238"/>
  <c r="W11" i="238"/>
  <c r="U11" i="238"/>
  <c r="S11" i="238"/>
  <c r="Q11" i="238"/>
  <c r="O11" i="238"/>
  <c r="M11" i="238"/>
  <c r="K11" i="238"/>
  <c r="I11" i="238"/>
  <c r="G11" i="238"/>
  <c r="AE10" i="238"/>
  <c r="AC10" i="238"/>
  <c r="AA10" i="238"/>
  <c r="Y10" i="238"/>
  <c r="W10" i="238"/>
  <c r="U10" i="238"/>
  <c r="S10" i="238"/>
  <c r="Q10" i="238"/>
  <c r="O10" i="238"/>
  <c r="M10" i="238"/>
  <c r="K10" i="238"/>
  <c r="I10" i="238"/>
  <c r="G10" i="238"/>
  <c r="AE9" i="238"/>
  <c r="AC9" i="238"/>
  <c r="AA9" i="238"/>
  <c r="Y9" i="238"/>
  <c r="W9" i="238"/>
  <c r="U9" i="238"/>
  <c r="S9" i="238"/>
  <c r="Q9" i="238"/>
  <c r="O9" i="238"/>
  <c r="M9" i="238"/>
  <c r="K9" i="238"/>
  <c r="I9" i="238"/>
  <c r="G9" i="238"/>
  <c r="AE8" i="238"/>
  <c r="AC8" i="238"/>
  <c r="AA8" i="238"/>
  <c r="Y8" i="238"/>
  <c r="W8" i="238"/>
  <c r="U8" i="238"/>
  <c r="S8" i="238"/>
  <c r="Q8" i="238"/>
  <c r="O8" i="238"/>
  <c r="M8" i="238"/>
  <c r="K8" i="238"/>
  <c r="I8" i="238"/>
  <c r="G8" i="238"/>
  <c r="AE7" i="238"/>
  <c r="AC7" i="238"/>
  <c r="AA7" i="238"/>
  <c r="Y7" i="238"/>
  <c r="W7" i="238"/>
  <c r="U7" i="238"/>
  <c r="S7" i="238"/>
  <c r="Q7" i="238"/>
  <c r="O7" i="238"/>
  <c r="M7" i="238"/>
  <c r="K7" i="238"/>
  <c r="I7" i="238"/>
  <c r="G7" i="238"/>
  <c r="AE6" i="238"/>
  <c r="AC6" i="238"/>
  <c r="AA6" i="238"/>
  <c r="Y6" i="238"/>
  <c r="W6" i="238"/>
  <c r="U6" i="238"/>
  <c r="S6" i="238"/>
  <c r="Q6" i="238"/>
  <c r="O6" i="238"/>
  <c r="M6" i="238"/>
  <c r="K6" i="238"/>
  <c r="I6" i="238"/>
  <c r="G6" i="238"/>
  <c r="AE5" i="238"/>
  <c r="AC5" i="238"/>
  <c r="AA5" i="238"/>
  <c r="Y5" i="238"/>
  <c r="W5" i="238"/>
  <c r="U5" i="238"/>
  <c r="S5" i="238"/>
  <c r="Q5" i="238"/>
  <c r="O5" i="238"/>
  <c r="AF5" i="238" s="1"/>
  <c r="M5" i="238"/>
  <c r="K5" i="238"/>
  <c r="I5" i="238"/>
  <c r="G5" i="238"/>
  <c r="AE26" i="237"/>
  <c r="AC26" i="237"/>
  <c r="AA26" i="237"/>
  <c r="Y26" i="237"/>
  <c r="W26" i="237"/>
  <c r="U26" i="237"/>
  <c r="S26" i="237"/>
  <c r="Q26" i="237"/>
  <c r="O26" i="237"/>
  <c r="M26" i="237"/>
  <c r="K26" i="237"/>
  <c r="I26" i="237"/>
  <c r="G26" i="237"/>
  <c r="AE25" i="237"/>
  <c r="AC25" i="237"/>
  <c r="AA25" i="237"/>
  <c r="Y25" i="237"/>
  <c r="W25" i="237"/>
  <c r="U25" i="237"/>
  <c r="S25" i="237"/>
  <c r="Q25" i="237"/>
  <c r="O25" i="237"/>
  <c r="M25" i="237"/>
  <c r="K25" i="237"/>
  <c r="I25" i="237"/>
  <c r="G25" i="237"/>
  <c r="AE24" i="237"/>
  <c r="AC24" i="237"/>
  <c r="AA24" i="237"/>
  <c r="Y24" i="237"/>
  <c r="W24" i="237"/>
  <c r="U24" i="237"/>
  <c r="S24" i="237"/>
  <c r="Q24" i="237"/>
  <c r="O24" i="237"/>
  <c r="M24" i="237"/>
  <c r="K24" i="237"/>
  <c r="I24" i="237"/>
  <c r="G24" i="237"/>
  <c r="AE23" i="237"/>
  <c r="AC23" i="237"/>
  <c r="AA23" i="237"/>
  <c r="Y23" i="237"/>
  <c r="W23" i="237"/>
  <c r="U23" i="237"/>
  <c r="S23" i="237"/>
  <c r="Q23" i="237"/>
  <c r="O23" i="237"/>
  <c r="M23" i="237"/>
  <c r="K23" i="237"/>
  <c r="I23" i="237"/>
  <c r="G23" i="237"/>
  <c r="AE22" i="237"/>
  <c r="AC22" i="237"/>
  <c r="AA22" i="237"/>
  <c r="Y22" i="237"/>
  <c r="W22" i="237"/>
  <c r="U22" i="237"/>
  <c r="S22" i="237"/>
  <c r="Q22" i="237"/>
  <c r="O22" i="237"/>
  <c r="M22" i="237"/>
  <c r="K22" i="237"/>
  <c r="I22" i="237"/>
  <c r="G22" i="237"/>
  <c r="AE21" i="237"/>
  <c r="AC21" i="237"/>
  <c r="AA21" i="237"/>
  <c r="Y21" i="237"/>
  <c r="W21" i="237"/>
  <c r="U21" i="237"/>
  <c r="S21" i="237"/>
  <c r="Q21" i="237"/>
  <c r="O21" i="237"/>
  <c r="M21" i="237"/>
  <c r="K21" i="237"/>
  <c r="I21" i="237"/>
  <c r="G21" i="237"/>
  <c r="AE20" i="237"/>
  <c r="AC20" i="237"/>
  <c r="AA20" i="237"/>
  <c r="Y20" i="237"/>
  <c r="W20" i="237"/>
  <c r="U20" i="237"/>
  <c r="S20" i="237"/>
  <c r="Q20" i="237"/>
  <c r="O20" i="237"/>
  <c r="M20" i="237"/>
  <c r="K20" i="237"/>
  <c r="I20" i="237"/>
  <c r="G20" i="237"/>
  <c r="AE19" i="237"/>
  <c r="AC19" i="237"/>
  <c r="AA19" i="237"/>
  <c r="Y19" i="237"/>
  <c r="W19" i="237"/>
  <c r="U19" i="237"/>
  <c r="S19" i="237"/>
  <c r="Q19" i="237"/>
  <c r="O19" i="237"/>
  <c r="M19" i="237"/>
  <c r="K19" i="237"/>
  <c r="I19" i="237"/>
  <c r="G19" i="237"/>
  <c r="AE18" i="237"/>
  <c r="AC18" i="237"/>
  <c r="AA18" i="237"/>
  <c r="Y18" i="237"/>
  <c r="W18" i="237"/>
  <c r="U18" i="237"/>
  <c r="S18" i="237"/>
  <c r="Q18" i="237"/>
  <c r="O18" i="237"/>
  <c r="M18" i="237"/>
  <c r="K18" i="237"/>
  <c r="I18" i="237"/>
  <c r="G18" i="237"/>
  <c r="AE17" i="237"/>
  <c r="AC17" i="237"/>
  <c r="AA17" i="237"/>
  <c r="Y17" i="237"/>
  <c r="W17" i="237"/>
  <c r="U17" i="237"/>
  <c r="S17" i="237"/>
  <c r="Q17" i="237"/>
  <c r="O17" i="237"/>
  <c r="M17" i="237"/>
  <c r="K17" i="237"/>
  <c r="I17" i="237"/>
  <c r="G17" i="237"/>
  <c r="AE16" i="237"/>
  <c r="AC16" i="237"/>
  <c r="AA16" i="237"/>
  <c r="Y16" i="237"/>
  <c r="W16" i="237"/>
  <c r="U16" i="237"/>
  <c r="S16" i="237"/>
  <c r="Q16" i="237"/>
  <c r="O16" i="237"/>
  <c r="M16" i="237"/>
  <c r="K16" i="237"/>
  <c r="I16" i="237"/>
  <c r="G16" i="237"/>
  <c r="AE15" i="237"/>
  <c r="AC15" i="237"/>
  <c r="AA15" i="237"/>
  <c r="Y15" i="237"/>
  <c r="W15" i="237"/>
  <c r="U15" i="237"/>
  <c r="S15" i="237"/>
  <c r="Q15" i="237"/>
  <c r="O15" i="237"/>
  <c r="M15" i="237"/>
  <c r="K15" i="237"/>
  <c r="I15" i="237"/>
  <c r="G15" i="237"/>
  <c r="AE14" i="237"/>
  <c r="AC14" i="237"/>
  <c r="AA14" i="237"/>
  <c r="Y14" i="237"/>
  <c r="W14" i="237"/>
  <c r="U14" i="237"/>
  <c r="S14" i="237"/>
  <c r="Q14" i="237"/>
  <c r="O14" i="237"/>
  <c r="M14" i="237"/>
  <c r="K14" i="237"/>
  <c r="I14" i="237"/>
  <c r="G14" i="237"/>
  <c r="AE13" i="237"/>
  <c r="AC13" i="237"/>
  <c r="AA13" i="237"/>
  <c r="Y13" i="237"/>
  <c r="W13" i="237"/>
  <c r="U13" i="237"/>
  <c r="S13" i="237"/>
  <c r="Q13" i="237"/>
  <c r="O13" i="237"/>
  <c r="M13" i="237"/>
  <c r="K13" i="237"/>
  <c r="I13" i="237"/>
  <c r="G13" i="237"/>
  <c r="AE12" i="237"/>
  <c r="AC12" i="237"/>
  <c r="AA12" i="237"/>
  <c r="Y12" i="237"/>
  <c r="W12" i="237"/>
  <c r="U12" i="237"/>
  <c r="S12" i="237"/>
  <c r="Q12" i="237"/>
  <c r="O12" i="237"/>
  <c r="M12" i="237"/>
  <c r="K12" i="237"/>
  <c r="I12" i="237"/>
  <c r="G12" i="237"/>
  <c r="AE11" i="237"/>
  <c r="AC11" i="237"/>
  <c r="AA11" i="237"/>
  <c r="Y11" i="237"/>
  <c r="W11" i="237"/>
  <c r="U11" i="237"/>
  <c r="S11" i="237"/>
  <c r="Q11" i="237"/>
  <c r="O11" i="237"/>
  <c r="M11" i="237"/>
  <c r="K11" i="237"/>
  <c r="I11" i="237"/>
  <c r="G11" i="237"/>
  <c r="AE10" i="237"/>
  <c r="AC10" i="237"/>
  <c r="AA10" i="237"/>
  <c r="Y10" i="237"/>
  <c r="W10" i="237"/>
  <c r="U10" i="237"/>
  <c r="S10" i="237"/>
  <c r="Q10" i="237"/>
  <c r="O10" i="237"/>
  <c r="M10" i="237"/>
  <c r="K10" i="237"/>
  <c r="I10" i="237"/>
  <c r="G10" i="237"/>
  <c r="AE9" i="237"/>
  <c r="AC9" i="237"/>
  <c r="AA9" i="237"/>
  <c r="Y9" i="237"/>
  <c r="W9" i="237"/>
  <c r="U9" i="237"/>
  <c r="S9" i="237"/>
  <c r="Q9" i="237"/>
  <c r="O9" i="237"/>
  <c r="M9" i="237"/>
  <c r="K9" i="237"/>
  <c r="I9" i="237"/>
  <c r="G9" i="237"/>
  <c r="AE8" i="237"/>
  <c r="AC8" i="237"/>
  <c r="AA8" i="237"/>
  <c r="Y8" i="237"/>
  <c r="W8" i="237"/>
  <c r="U8" i="237"/>
  <c r="S8" i="237"/>
  <c r="Q8" i="237"/>
  <c r="O8" i="237"/>
  <c r="M8" i="237"/>
  <c r="K8" i="237"/>
  <c r="I8" i="237"/>
  <c r="G8" i="237"/>
  <c r="AE7" i="237"/>
  <c r="AC7" i="237"/>
  <c r="AA7" i="237"/>
  <c r="Y7" i="237"/>
  <c r="W7" i="237"/>
  <c r="U7" i="237"/>
  <c r="S7" i="237"/>
  <c r="Q7" i="237"/>
  <c r="O7" i="237"/>
  <c r="M7" i="237"/>
  <c r="K7" i="237"/>
  <c r="I7" i="237"/>
  <c r="G7" i="237"/>
  <c r="AE6" i="237"/>
  <c r="AC6" i="237"/>
  <c r="AA6" i="237"/>
  <c r="Y6" i="237"/>
  <c r="W6" i="237"/>
  <c r="U6" i="237"/>
  <c r="S6" i="237"/>
  <c r="Q6" i="237"/>
  <c r="O6" i="237"/>
  <c r="M6" i="237"/>
  <c r="K6" i="237"/>
  <c r="I6" i="237"/>
  <c r="G6" i="237"/>
  <c r="AE5" i="237"/>
  <c r="AC5" i="237"/>
  <c r="AA5" i="237"/>
  <c r="Y5" i="237"/>
  <c r="W5" i="237"/>
  <c r="U5" i="237"/>
  <c r="S5" i="237"/>
  <c r="Q5" i="237"/>
  <c r="O5" i="237"/>
  <c r="M5" i="237"/>
  <c r="K5" i="237"/>
  <c r="I5" i="237"/>
  <c r="G5" i="237"/>
  <c r="AE66" i="235"/>
  <c r="AC66" i="235"/>
  <c r="AA66" i="235"/>
  <c r="Y66" i="235"/>
  <c r="W66" i="235"/>
  <c r="U66" i="235"/>
  <c r="S66" i="235"/>
  <c r="Q66" i="235"/>
  <c r="O66" i="235"/>
  <c r="M66" i="235"/>
  <c r="K66" i="235"/>
  <c r="I66" i="235"/>
  <c r="G66" i="235"/>
  <c r="AE64" i="235"/>
  <c r="AC64" i="235"/>
  <c r="AA64" i="235"/>
  <c r="Y64" i="235"/>
  <c r="W64" i="235"/>
  <c r="U64" i="235"/>
  <c r="S64" i="235"/>
  <c r="Q64" i="235"/>
  <c r="O64" i="235"/>
  <c r="M64" i="235"/>
  <c r="K64" i="235"/>
  <c r="I64" i="235"/>
  <c r="G64" i="235"/>
  <c r="AE63" i="235"/>
  <c r="AC63" i="235"/>
  <c r="AA63" i="235"/>
  <c r="Y63" i="235"/>
  <c r="W63" i="235"/>
  <c r="U63" i="235"/>
  <c r="S63" i="235"/>
  <c r="Q63" i="235"/>
  <c r="O63" i="235"/>
  <c r="M63" i="235"/>
  <c r="K63" i="235"/>
  <c r="I63" i="235"/>
  <c r="G63" i="235"/>
  <c r="AE54" i="235"/>
  <c r="AC54" i="235"/>
  <c r="AA54" i="235"/>
  <c r="Y54" i="235"/>
  <c r="W54" i="235"/>
  <c r="U54" i="235"/>
  <c r="S54" i="235"/>
  <c r="Q54" i="235"/>
  <c r="O54" i="235"/>
  <c r="M54" i="235"/>
  <c r="K54" i="235"/>
  <c r="I54" i="235"/>
  <c r="G54" i="235"/>
  <c r="AE53" i="235"/>
  <c r="AC53" i="235"/>
  <c r="AA53" i="235"/>
  <c r="Y53" i="235"/>
  <c r="W53" i="235"/>
  <c r="U53" i="235"/>
  <c r="S53" i="235"/>
  <c r="Q53" i="235"/>
  <c r="O53" i="235"/>
  <c r="M53" i="235"/>
  <c r="K53" i="235"/>
  <c r="I53" i="235"/>
  <c r="G53" i="235"/>
  <c r="AE51" i="235"/>
  <c r="AC51" i="235"/>
  <c r="AA51" i="235"/>
  <c r="Y51" i="235"/>
  <c r="W51" i="235"/>
  <c r="U51" i="235"/>
  <c r="S51" i="235"/>
  <c r="Q51" i="235"/>
  <c r="O51" i="235"/>
  <c r="M51" i="235"/>
  <c r="K51" i="235"/>
  <c r="I51" i="235"/>
  <c r="G51" i="235"/>
  <c r="AE34" i="235"/>
  <c r="AC34" i="235"/>
  <c r="AA34" i="235"/>
  <c r="Y34" i="235"/>
  <c r="W34" i="235"/>
  <c r="U34" i="235"/>
  <c r="S34" i="235"/>
  <c r="Q34" i="235"/>
  <c r="O34" i="235"/>
  <c r="M34" i="235"/>
  <c r="K34" i="235"/>
  <c r="I34" i="235"/>
  <c r="G34" i="235"/>
  <c r="AE30" i="235"/>
  <c r="AC30" i="235"/>
  <c r="AA30" i="235"/>
  <c r="Y30" i="235"/>
  <c r="W30" i="235"/>
  <c r="U30" i="235"/>
  <c r="S30" i="235"/>
  <c r="Q30" i="235"/>
  <c r="O30" i="235"/>
  <c r="M30" i="235"/>
  <c r="K30" i="235"/>
  <c r="I30" i="235"/>
  <c r="G30" i="235"/>
  <c r="AE17" i="235"/>
  <c r="AC17" i="235"/>
  <c r="AA17" i="235"/>
  <c r="Y17" i="235"/>
  <c r="W17" i="235"/>
  <c r="U17" i="235"/>
  <c r="S17" i="235"/>
  <c r="Q17" i="235"/>
  <c r="O17" i="235"/>
  <c r="M17" i="235"/>
  <c r="K17" i="235"/>
  <c r="I17" i="235"/>
  <c r="G17" i="235"/>
  <c r="AE16" i="235"/>
  <c r="AC16" i="235"/>
  <c r="AA16" i="235"/>
  <c r="Y16" i="235"/>
  <c r="W16" i="235"/>
  <c r="U16" i="235"/>
  <c r="S16" i="235"/>
  <c r="Q16" i="235"/>
  <c r="O16" i="235"/>
  <c r="M16" i="235"/>
  <c r="K16" i="235"/>
  <c r="I16" i="235"/>
  <c r="G16" i="235"/>
  <c r="AE69" i="235"/>
  <c r="AC69" i="235"/>
  <c r="AA69" i="235"/>
  <c r="Y69" i="235"/>
  <c r="W69" i="235"/>
  <c r="U69" i="235"/>
  <c r="S69" i="235"/>
  <c r="Q69" i="235"/>
  <c r="O69" i="235"/>
  <c r="M69" i="235"/>
  <c r="K69" i="235"/>
  <c r="I69" i="235"/>
  <c r="G69" i="235"/>
  <c r="AE68" i="235"/>
  <c r="AC68" i="235"/>
  <c r="AA68" i="235"/>
  <c r="Y68" i="235"/>
  <c r="W68" i="235"/>
  <c r="U68" i="235"/>
  <c r="S68" i="235"/>
  <c r="Q68" i="235"/>
  <c r="O68" i="235"/>
  <c r="M68" i="235"/>
  <c r="K68" i="235"/>
  <c r="I68" i="235"/>
  <c r="G68" i="235"/>
  <c r="AE65" i="235"/>
  <c r="AC65" i="235"/>
  <c r="AA65" i="235"/>
  <c r="Y65" i="235"/>
  <c r="W65" i="235"/>
  <c r="U65" i="235"/>
  <c r="S65" i="235"/>
  <c r="Q65" i="235"/>
  <c r="O65" i="235"/>
  <c r="M65" i="235"/>
  <c r="K65" i="235"/>
  <c r="I65" i="235"/>
  <c r="G65" i="235"/>
  <c r="AE60" i="235"/>
  <c r="AC60" i="235"/>
  <c r="AA60" i="235"/>
  <c r="Y60" i="235"/>
  <c r="W60" i="235"/>
  <c r="U60" i="235"/>
  <c r="S60" i="235"/>
  <c r="Q60" i="235"/>
  <c r="O60" i="235"/>
  <c r="M60" i="235"/>
  <c r="K60" i="235"/>
  <c r="I60" i="235"/>
  <c r="G60" i="235"/>
  <c r="AE59" i="235"/>
  <c r="AC59" i="235"/>
  <c r="AA59" i="235"/>
  <c r="Y59" i="235"/>
  <c r="W59" i="235"/>
  <c r="U59" i="235"/>
  <c r="S59" i="235"/>
  <c r="Q59" i="235"/>
  <c r="O59" i="235"/>
  <c r="M59" i="235"/>
  <c r="K59" i="235"/>
  <c r="I59" i="235"/>
  <c r="G59" i="235"/>
  <c r="AE58" i="235"/>
  <c r="AC58" i="235"/>
  <c r="AA58" i="235"/>
  <c r="Y58" i="235"/>
  <c r="W58" i="235"/>
  <c r="U58" i="235"/>
  <c r="S58" i="235"/>
  <c r="Q58" i="235"/>
  <c r="O58" i="235"/>
  <c r="M58" i="235"/>
  <c r="K58" i="235"/>
  <c r="I58" i="235"/>
  <c r="G58" i="235"/>
  <c r="AE49" i="235"/>
  <c r="AC49" i="235"/>
  <c r="AA49" i="235"/>
  <c r="Y49" i="235"/>
  <c r="W49" i="235"/>
  <c r="U49" i="235"/>
  <c r="S49" i="235"/>
  <c r="Q49" i="235"/>
  <c r="O49" i="235"/>
  <c r="M49" i="235"/>
  <c r="K49" i="235"/>
  <c r="I49" i="235"/>
  <c r="G49" i="235"/>
  <c r="AE52" i="235"/>
  <c r="AC52" i="235"/>
  <c r="AA52" i="235"/>
  <c r="Y52" i="235"/>
  <c r="W52" i="235"/>
  <c r="U52" i="235"/>
  <c r="S52" i="235"/>
  <c r="Q52" i="235"/>
  <c r="O52" i="235"/>
  <c r="M52" i="235"/>
  <c r="K52" i="235"/>
  <c r="I52" i="235"/>
  <c r="G52" i="235"/>
  <c r="AE46" i="235"/>
  <c r="AC46" i="235"/>
  <c r="AA46" i="235"/>
  <c r="Y46" i="235"/>
  <c r="W46" i="235"/>
  <c r="U46" i="235"/>
  <c r="S46" i="235"/>
  <c r="Q46" i="235"/>
  <c r="O46" i="235"/>
  <c r="M46" i="235"/>
  <c r="K46" i="235"/>
  <c r="I46" i="235"/>
  <c r="G46" i="235"/>
  <c r="AE43" i="235"/>
  <c r="AC43" i="235"/>
  <c r="AA43" i="235"/>
  <c r="Y43" i="235"/>
  <c r="W43" i="235"/>
  <c r="U43" i="235"/>
  <c r="S43" i="235"/>
  <c r="Q43" i="235"/>
  <c r="O43" i="235"/>
  <c r="M43" i="235"/>
  <c r="K43" i="235"/>
  <c r="I43" i="235"/>
  <c r="G43" i="235"/>
  <c r="AE39" i="235"/>
  <c r="AC39" i="235"/>
  <c r="AA39" i="235"/>
  <c r="Y39" i="235"/>
  <c r="W39" i="235"/>
  <c r="U39" i="235"/>
  <c r="S39" i="235"/>
  <c r="Q39" i="235"/>
  <c r="O39" i="235"/>
  <c r="M39" i="235"/>
  <c r="K39" i="235"/>
  <c r="I39" i="235"/>
  <c r="G39" i="235"/>
  <c r="AE38" i="235"/>
  <c r="AC38" i="235"/>
  <c r="AA38" i="235"/>
  <c r="Y38" i="235"/>
  <c r="W38" i="235"/>
  <c r="U38" i="235"/>
  <c r="S38" i="235"/>
  <c r="Q38" i="235"/>
  <c r="O38" i="235"/>
  <c r="M38" i="235"/>
  <c r="K38" i="235"/>
  <c r="I38" i="235"/>
  <c r="G38" i="235"/>
  <c r="AE35" i="235"/>
  <c r="AC35" i="235"/>
  <c r="AA35" i="235"/>
  <c r="Y35" i="235"/>
  <c r="W35" i="235"/>
  <c r="U35" i="235"/>
  <c r="S35" i="235"/>
  <c r="Q35" i="235"/>
  <c r="O35" i="235"/>
  <c r="M35" i="235"/>
  <c r="K35" i="235"/>
  <c r="I35" i="235"/>
  <c r="G35" i="235"/>
  <c r="AE27" i="235"/>
  <c r="AC27" i="235"/>
  <c r="AA27" i="235"/>
  <c r="Y27" i="235"/>
  <c r="W27" i="235"/>
  <c r="U27" i="235"/>
  <c r="S27" i="235"/>
  <c r="Q27" i="235"/>
  <c r="O27" i="235"/>
  <c r="M27" i="235"/>
  <c r="K27" i="235"/>
  <c r="I27" i="235"/>
  <c r="G27" i="235"/>
  <c r="AE26" i="235"/>
  <c r="AC26" i="235"/>
  <c r="AA26" i="235"/>
  <c r="Y26" i="235"/>
  <c r="W26" i="235"/>
  <c r="U26" i="235"/>
  <c r="S26" i="235"/>
  <c r="Q26" i="235"/>
  <c r="O26" i="235"/>
  <c r="M26" i="235"/>
  <c r="K26" i="235"/>
  <c r="I26" i="235"/>
  <c r="G26" i="235"/>
  <c r="AE24" i="235"/>
  <c r="AC24" i="235"/>
  <c r="AA24" i="235"/>
  <c r="Y24" i="235"/>
  <c r="W24" i="235"/>
  <c r="U24" i="235"/>
  <c r="S24" i="235"/>
  <c r="Q24" i="235"/>
  <c r="O24" i="235"/>
  <c r="M24" i="235"/>
  <c r="K24" i="235"/>
  <c r="I24" i="235"/>
  <c r="G24" i="235"/>
  <c r="AE25" i="235"/>
  <c r="AC25" i="235"/>
  <c r="AA25" i="235"/>
  <c r="Y25" i="235"/>
  <c r="W25" i="235"/>
  <c r="U25" i="235"/>
  <c r="S25" i="235"/>
  <c r="Q25" i="235"/>
  <c r="O25" i="235"/>
  <c r="M25" i="235"/>
  <c r="K25" i="235"/>
  <c r="I25" i="235"/>
  <c r="G25" i="235"/>
  <c r="AE23" i="235"/>
  <c r="AC23" i="235"/>
  <c r="AA23" i="235"/>
  <c r="Y23" i="235"/>
  <c r="W23" i="235"/>
  <c r="U23" i="235"/>
  <c r="S23" i="235"/>
  <c r="Q23" i="235"/>
  <c r="O23" i="235"/>
  <c r="M23" i="235"/>
  <c r="K23" i="235"/>
  <c r="I23" i="235"/>
  <c r="G23" i="235"/>
  <c r="AE20" i="235"/>
  <c r="AC20" i="235"/>
  <c r="AA20" i="235"/>
  <c r="Y20" i="235"/>
  <c r="W20" i="235"/>
  <c r="U20" i="235"/>
  <c r="S20" i="235"/>
  <c r="Q20" i="235"/>
  <c r="O20" i="235"/>
  <c r="M20" i="235"/>
  <c r="K20" i="235"/>
  <c r="I20" i="235"/>
  <c r="G20" i="235"/>
  <c r="AE19" i="235"/>
  <c r="AC19" i="235"/>
  <c r="AA19" i="235"/>
  <c r="Y19" i="235"/>
  <c r="W19" i="235"/>
  <c r="U19" i="235"/>
  <c r="S19" i="235"/>
  <c r="Q19" i="235"/>
  <c r="O19" i="235"/>
  <c r="M19" i="235"/>
  <c r="K19" i="235"/>
  <c r="I19" i="235"/>
  <c r="G19" i="235"/>
  <c r="AE12" i="235"/>
  <c r="AC12" i="235"/>
  <c r="AA12" i="235"/>
  <c r="Y12" i="235"/>
  <c r="W12" i="235"/>
  <c r="U12" i="235"/>
  <c r="S12" i="235"/>
  <c r="Q12" i="235"/>
  <c r="O12" i="235"/>
  <c r="M12" i="235"/>
  <c r="K12" i="235"/>
  <c r="I12" i="235"/>
  <c r="G12" i="235"/>
  <c r="AE8" i="235"/>
  <c r="AC8" i="235"/>
  <c r="AA8" i="235"/>
  <c r="Y8" i="235"/>
  <c r="W8" i="235"/>
  <c r="U8" i="235"/>
  <c r="S8" i="235"/>
  <c r="Q8" i="235"/>
  <c r="O8" i="235"/>
  <c r="M8" i="235"/>
  <c r="K8" i="235"/>
  <c r="I8" i="235"/>
  <c r="G8" i="235"/>
  <c r="AE70" i="235"/>
  <c r="AC70" i="235"/>
  <c r="AA70" i="235"/>
  <c r="Y70" i="235"/>
  <c r="W70" i="235"/>
  <c r="U70" i="235"/>
  <c r="S70" i="235"/>
  <c r="Q70" i="235"/>
  <c r="O70" i="235"/>
  <c r="M70" i="235"/>
  <c r="K70" i="235"/>
  <c r="I70" i="235"/>
  <c r="G70" i="235"/>
  <c r="AE67" i="235"/>
  <c r="AC67" i="235"/>
  <c r="AA67" i="235"/>
  <c r="Y67" i="235"/>
  <c r="W67" i="235"/>
  <c r="U67" i="235"/>
  <c r="S67" i="235"/>
  <c r="Q67" i="235"/>
  <c r="O67" i="235"/>
  <c r="M67" i="235"/>
  <c r="K67" i="235"/>
  <c r="I67" i="235"/>
  <c r="G67" i="235"/>
  <c r="AE62" i="235"/>
  <c r="AC62" i="235"/>
  <c r="AA62" i="235"/>
  <c r="Y62" i="235"/>
  <c r="W62" i="235"/>
  <c r="U62" i="235"/>
  <c r="S62" i="235"/>
  <c r="Q62" i="235"/>
  <c r="O62" i="235"/>
  <c r="M62" i="235"/>
  <c r="K62" i="235"/>
  <c r="I62" i="235"/>
  <c r="G62" i="235"/>
  <c r="AE61" i="235"/>
  <c r="AC61" i="235"/>
  <c r="AA61" i="235"/>
  <c r="Y61" i="235"/>
  <c r="W61" i="235"/>
  <c r="U61" i="235"/>
  <c r="S61" i="235"/>
  <c r="Q61" i="235"/>
  <c r="O61" i="235"/>
  <c r="M61" i="235"/>
  <c r="K61" i="235"/>
  <c r="I61" i="235"/>
  <c r="G61" i="235"/>
  <c r="AE57" i="235"/>
  <c r="AC57" i="235"/>
  <c r="AA57" i="235"/>
  <c r="Y57" i="235"/>
  <c r="W57" i="235"/>
  <c r="U57" i="235"/>
  <c r="S57" i="235"/>
  <c r="Q57" i="235"/>
  <c r="O57" i="235"/>
  <c r="M57" i="235"/>
  <c r="K57" i="235"/>
  <c r="I57" i="235"/>
  <c r="G57" i="235"/>
  <c r="AE56" i="235"/>
  <c r="AC56" i="235"/>
  <c r="AA56" i="235"/>
  <c r="Y56" i="235"/>
  <c r="W56" i="235"/>
  <c r="U56" i="235"/>
  <c r="S56" i="235"/>
  <c r="Q56" i="235"/>
  <c r="O56" i="235"/>
  <c r="M56" i="235"/>
  <c r="K56" i="235"/>
  <c r="I56" i="235"/>
  <c r="G56" i="235"/>
  <c r="AE55" i="235"/>
  <c r="AC55" i="235"/>
  <c r="AA55" i="235"/>
  <c r="Y55" i="235"/>
  <c r="W55" i="235"/>
  <c r="U55" i="235"/>
  <c r="S55" i="235"/>
  <c r="Q55" i="235"/>
  <c r="O55" i="235"/>
  <c r="M55" i="235"/>
  <c r="K55" i="235"/>
  <c r="I55" i="235"/>
  <c r="G55" i="235"/>
  <c r="AE50" i="235"/>
  <c r="AC50" i="235"/>
  <c r="AA50" i="235"/>
  <c r="Y50" i="235"/>
  <c r="W50" i="235"/>
  <c r="U50" i="235"/>
  <c r="S50" i="235"/>
  <c r="Q50" i="235"/>
  <c r="O50" i="235"/>
  <c r="M50" i="235"/>
  <c r="K50" i="235"/>
  <c r="I50" i="235"/>
  <c r="G50" i="235"/>
  <c r="AE48" i="235"/>
  <c r="AC48" i="235"/>
  <c r="AA48" i="235"/>
  <c r="Y48" i="235"/>
  <c r="W48" i="235"/>
  <c r="U48" i="235"/>
  <c r="S48" i="235"/>
  <c r="Q48" i="235"/>
  <c r="O48" i="235"/>
  <c r="M48" i="235"/>
  <c r="K48" i="235"/>
  <c r="I48" i="235"/>
  <c r="G48" i="235"/>
  <c r="AE47" i="235"/>
  <c r="AC47" i="235"/>
  <c r="AA47" i="235"/>
  <c r="Y47" i="235"/>
  <c r="W47" i="235"/>
  <c r="U47" i="235"/>
  <c r="S47" i="235"/>
  <c r="Q47" i="235"/>
  <c r="O47" i="235"/>
  <c r="M47" i="235"/>
  <c r="K47" i="235"/>
  <c r="I47" i="235"/>
  <c r="G47" i="235"/>
  <c r="AE45" i="235"/>
  <c r="AC45" i="235"/>
  <c r="AA45" i="235"/>
  <c r="Y45" i="235"/>
  <c r="W45" i="235"/>
  <c r="U45" i="235"/>
  <c r="S45" i="235"/>
  <c r="Q45" i="235"/>
  <c r="O45" i="235"/>
  <c r="M45" i="235"/>
  <c r="K45" i="235"/>
  <c r="I45" i="235"/>
  <c r="G45" i="235"/>
  <c r="AE44" i="235"/>
  <c r="AC44" i="235"/>
  <c r="AA44" i="235"/>
  <c r="Y44" i="235"/>
  <c r="W44" i="235"/>
  <c r="U44" i="235"/>
  <c r="S44" i="235"/>
  <c r="Q44" i="235"/>
  <c r="O44" i="235"/>
  <c r="M44" i="235"/>
  <c r="K44" i="235"/>
  <c r="I44" i="235"/>
  <c r="G44" i="235"/>
  <c r="AE42" i="235"/>
  <c r="AC42" i="235"/>
  <c r="AA42" i="235"/>
  <c r="Y42" i="235"/>
  <c r="W42" i="235"/>
  <c r="U42" i="235"/>
  <c r="S42" i="235"/>
  <c r="Q42" i="235"/>
  <c r="O42" i="235"/>
  <c r="M42" i="235"/>
  <c r="K42" i="235"/>
  <c r="I42" i="235"/>
  <c r="G42" i="235"/>
  <c r="AE41" i="235"/>
  <c r="AC41" i="235"/>
  <c r="AA41" i="235"/>
  <c r="Y41" i="235"/>
  <c r="W41" i="235"/>
  <c r="U41" i="235"/>
  <c r="S41" i="235"/>
  <c r="Q41" i="235"/>
  <c r="O41" i="235"/>
  <c r="M41" i="235"/>
  <c r="K41" i="235"/>
  <c r="I41" i="235"/>
  <c r="G41" i="235"/>
  <c r="AE40" i="235"/>
  <c r="AC40" i="235"/>
  <c r="AA40" i="235"/>
  <c r="Y40" i="235"/>
  <c r="W40" i="235"/>
  <c r="U40" i="235"/>
  <c r="S40" i="235"/>
  <c r="Q40" i="235"/>
  <c r="O40" i="235"/>
  <c r="M40" i="235"/>
  <c r="K40" i="235"/>
  <c r="I40" i="235"/>
  <c r="G40" i="235"/>
  <c r="AE37" i="235"/>
  <c r="AC37" i="235"/>
  <c r="AA37" i="235"/>
  <c r="Y37" i="235"/>
  <c r="W37" i="235"/>
  <c r="U37" i="235"/>
  <c r="S37" i="235"/>
  <c r="Q37" i="235"/>
  <c r="O37" i="235"/>
  <c r="M37" i="235"/>
  <c r="K37" i="235"/>
  <c r="I37" i="235"/>
  <c r="G37" i="235"/>
  <c r="AE36" i="235"/>
  <c r="AC36" i="235"/>
  <c r="AA36" i="235"/>
  <c r="Y36" i="235"/>
  <c r="W36" i="235"/>
  <c r="U36" i="235"/>
  <c r="S36" i="235"/>
  <c r="Q36" i="235"/>
  <c r="O36" i="235"/>
  <c r="M36" i="235"/>
  <c r="K36" i="235"/>
  <c r="I36" i="235"/>
  <c r="G36" i="235"/>
  <c r="AE33" i="235"/>
  <c r="AC33" i="235"/>
  <c r="AA33" i="235"/>
  <c r="Y33" i="235"/>
  <c r="W33" i="235"/>
  <c r="U33" i="235"/>
  <c r="S33" i="235"/>
  <c r="Q33" i="235"/>
  <c r="O33" i="235"/>
  <c r="M33" i="235"/>
  <c r="K33" i="235"/>
  <c r="I33" i="235"/>
  <c r="G33" i="235"/>
  <c r="AE32" i="235"/>
  <c r="AC32" i="235"/>
  <c r="AA32" i="235"/>
  <c r="Y32" i="235"/>
  <c r="W32" i="235"/>
  <c r="U32" i="235"/>
  <c r="S32" i="235"/>
  <c r="Q32" i="235"/>
  <c r="O32" i="235"/>
  <c r="M32" i="235"/>
  <c r="K32" i="235"/>
  <c r="I32" i="235"/>
  <c r="G32" i="235"/>
  <c r="AE28" i="235"/>
  <c r="AC28" i="235"/>
  <c r="AA28" i="235"/>
  <c r="Y28" i="235"/>
  <c r="W28" i="235"/>
  <c r="U28" i="235"/>
  <c r="S28" i="235"/>
  <c r="Q28" i="235"/>
  <c r="O28" i="235"/>
  <c r="M28" i="235"/>
  <c r="K28" i="235"/>
  <c r="I28" i="235"/>
  <c r="G28" i="235"/>
  <c r="AE31" i="235"/>
  <c r="AC31" i="235"/>
  <c r="AA31" i="235"/>
  <c r="Y31" i="235"/>
  <c r="W31" i="235"/>
  <c r="U31" i="235"/>
  <c r="S31" i="235"/>
  <c r="Q31" i="235"/>
  <c r="O31" i="235"/>
  <c r="M31" i="235"/>
  <c r="K31" i="235"/>
  <c r="I31" i="235"/>
  <c r="G31" i="235"/>
  <c r="AE29" i="235"/>
  <c r="AC29" i="235"/>
  <c r="AA29" i="235"/>
  <c r="Y29" i="235"/>
  <c r="W29" i="235"/>
  <c r="U29" i="235"/>
  <c r="S29" i="235"/>
  <c r="Q29" i="235"/>
  <c r="O29" i="235"/>
  <c r="M29" i="235"/>
  <c r="K29" i="235"/>
  <c r="I29" i="235"/>
  <c r="G29" i="235"/>
  <c r="AE22" i="235"/>
  <c r="AC22" i="235"/>
  <c r="AA22" i="235"/>
  <c r="Y22" i="235"/>
  <c r="W22" i="235"/>
  <c r="U22" i="235"/>
  <c r="S22" i="235"/>
  <c r="Q22" i="235"/>
  <c r="O22" i="235"/>
  <c r="M22" i="235"/>
  <c r="K22" i="235"/>
  <c r="I22" i="235"/>
  <c r="G22" i="235"/>
  <c r="AE21" i="235"/>
  <c r="AC21" i="235"/>
  <c r="AA21" i="235"/>
  <c r="Y21" i="235"/>
  <c r="W21" i="235"/>
  <c r="U21" i="235"/>
  <c r="S21" i="235"/>
  <c r="Q21" i="235"/>
  <c r="O21" i="235"/>
  <c r="M21" i="235"/>
  <c r="K21" i="235"/>
  <c r="I21" i="235"/>
  <c r="G21" i="235"/>
  <c r="AE18" i="235"/>
  <c r="AC18" i="235"/>
  <c r="AA18" i="235"/>
  <c r="Y18" i="235"/>
  <c r="W18" i="235"/>
  <c r="U18" i="235"/>
  <c r="S18" i="235"/>
  <c r="Q18" i="235"/>
  <c r="O18" i="235"/>
  <c r="M18" i="235"/>
  <c r="K18" i="235"/>
  <c r="I18" i="235"/>
  <c r="G18" i="235"/>
  <c r="AE14" i="235"/>
  <c r="AC14" i="235"/>
  <c r="AA14" i="235"/>
  <c r="Y14" i="235"/>
  <c r="W14" i="235"/>
  <c r="U14" i="235"/>
  <c r="S14" i="235"/>
  <c r="Q14" i="235"/>
  <c r="O14" i="235"/>
  <c r="M14" i="235"/>
  <c r="K14" i="235"/>
  <c r="I14" i="235"/>
  <c r="G14" i="235"/>
  <c r="AE15" i="235"/>
  <c r="AC15" i="235"/>
  <c r="AA15" i="235"/>
  <c r="Y15" i="235"/>
  <c r="W15" i="235"/>
  <c r="U15" i="235"/>
  <c r="S15" i="235"/>
  <c r="Q15" i="235"/>
  <c r="O15" i="235"/>
  <c r="M15" i="235"/>
  <c r="K15" i="235"/>
  <c r="I15" i="235"/>
  <c r="G15" i="235"/>
  <c r="AE13" i="235"/>
  <c r="AC13" i="235"/>
  <c r="AA13" i="235"/>
  <c r="Y13" i="235"/>
  <c r="W13" i="235"/>
  <c r="U13" i="235"/>
  <c r="S13" i="235"/>
  <c r="Q13" i="235"/>
  <c r="O13" i="235"/>
  <c r="M13" i="235"/>
  <c r="K13" i="235"/>
  <c r="I13" i="235"/>
  <c r="G13" i="235"/>
  <c r="AE11" i="235"/>
  <c r="AC11" i="235"/>
  <c r="AA11" i="235"/>
  <c r="Y11" i="235"/>
  <c r="W11" i="235"/>
  <c r="U11" i="235"/>
  <c r="S11" i="235"/>
  <c r="Q11" i="235"/>
  <c r="O11" i="235"/>
  <c r="M11" i="235"/>
  <c r="K11" i="235"/>
  <c r="I11" i="235"/>
  <c r="G11" i="235"/>
  <c r="AE10" i="235"/>
  <c r="AC10" i="235"/>
  <c r="AA10" i="235"/>
  <c r="Y10" i="235"/>
  <c r="W10" i="235"/>
  <c r="U10" i="235"/>
  <c r="S10" i="235"/>
  <c r="Q10" i="235"/>
  <c r="O10" i="235"/>
  <c r="M10" i="235"/>
  <c r="K10" i="235"/>
  <c r="I10" i="235"/>
  <c r="G10" i="235"/>
  <c r="AE9" i="235"/>
  <c r="AC9" i="235"/>
  <c r="AA9" i="235"/>
  <c r="Y9" i="235"/>
  <c r="W9" i="235"/>
  <c r="U9" i="235"/>
  <c r="S9" i="235"/>
  <c r="Q9" i="235"/>
  <c r="O9" i="235"/>
  <c r="M9" i="235"/>
  <c r="K9" i="235"/>
  <c r="I9" i="235"/>
  <c r="G9" i="235"/>
  <c r="AE7" i="235"/>
  <c r="AC7" i="235"/>
  <c r="AA7" i="235"/>
  <c r="Y7" i="235"/>
  <c r="W7" i="235"/>
  <c r="U7" i="235"/>
  <c r="S7" i="235"/>
  <c r="Q7" i="235"/>
  <c r="O7" i="235"/>
  <c r="M7" i="235"/>
  <c r="K7" i="235"/>
  <c r="I7" i="235"/>
  <c r="G7" i="235"/>
  <c r="AE6" i="235"/>
  <c r="AC6" i="235"/>
  <c r="AA6" i="235"/>
  <c r="Y6" i="235"/>
  <c r="W6" i="235"/>
  <c r="U6" i="235"/>
  <c r="S6" i="235"/>
  <c r="Q6" i="235"/>
  <c r="O6" i="235"/>
  <c r="M6" i="235"/>
  <c r="K6" i="235"/>
  <c r="I6" i="235"/>
  <c r="G6" i="235"/>
  <c r="AE5" i="235"/>
  <c r="AC5" i="235"/>
  <c r="AA5" i="235"/>
  <c r="Y5" i="235"/>
  <c r="W5" i="235"/>
  <c r="U5" i="235"/>
  <c r="S5" i="235"/>
  <c r="Q5" i="235"/>
  <c r="O5" i="235"/>
  <c r="M5" i="235"/>
  <c r="K5" i="235"/>
  <c r="I5" i="235"/>
  <c r="G5" i="235"/>
  <c r="AE38" i="234"/>
  <c r="AC38" i="234"/>
  <c r="AA38" i="234"/>
  <c r="Y38" i="234"/>
  <c r="W38" i="234"/>
  <c r="U38" i="234"/>
  <c r="S38" i="234"/>
  <c r="Q38" i="234"/>
  <c r="O38" i="234"/>
  <c r="M38" i="234"/>
  <c r="K38" i="234"/>
  <c r="I38" i="234"/>
  <c r="G38" i="234"/>
  <c r="AE37" i="234"/>
  <c r="AC37" i="234"/>
  <c r="AA37" i="234"/>
  <c r="Y37" i="234"/>
  <c r="W37" i="234"/>
  <c r="U37" i="234"/>
  <c r="S37" i="234"/>
  <c r="Q37" i="234"/>
  <c r="O37" i="234"/>
  <c r="M37" i="234"/>
  <c r="K37" i="234"/>
  <c r="I37" i="234"/>
  <c r="G37" i="234"/>
  <c r="AE36" i="234"/>
  <c r="AC36" i="234"/>
  <c r="AA36" i="234"/>
  <c r="Y36" i="234"/>
  <c r="W36" i="234"/>
  <c r="U36" i="234"/>
  <c r="S36" i="234"/>
  <c r="Q36" i="234"/>
  <c r="O36" i="234"/>
  <c r="M36" i="234"/>
  <c r="K36" i="234"/>
  <c r="I36" i="234"/>
  <c r="G36" i="234"/>
  <c r="AE35" i="234"/>
  <c r="AC35" i="234"/>
  <c r="AA35" i="234"/>
  <c r="Y35" i="234"/>
  <c r="W35" i="234"/>
  <c r="U35" i="234"/>
  <c r="S35" i="234"/>
  <c r="Q35" i="234"/>
  <c r="O35" i="234"/>
  <c r="M35" i="234"/>
  <c r="K35" i="234"/>
  <c r="I35" i="234"/>
  <c r="G35" i="234"/>
  <c r="AE34" i="234"/>
  <c r="AC34" i="234"/>
  <c r="AA34" i="234"/>
  <c r="Y34" i="234"/>
  <c r="W34" i="234"/>
  <c r="U34" i="234"/>
  <c r="S34" i="234"/>
  <c r="Q34" i="234"/>
  <c r="O34" i="234"/>
  <c r="M34" i="234"/>
  <c r="K34" i="234"/>
  <c r="I34" i="234"/>
  <c r="G34" i="234"/>
  <c r="AE33" i="234"/>
  <c r="AC33" i="234"/>
  <c r="AA33" i="234"/>
  <c r="Y33" i="234"/>
  <c r="W33" i="234"/>
  <c r="U33" i="234"/>
  <c r="S33" i="234"/>
  <c r="Q33" i="234"/>
  <c r="O33" i="234"/>
  <c r="M33" i="234"/>
  <c r="K33" i="234"/>
  <c r="I33" i="234"/>
  <c r="G33" i="234"/>
  <c r="AE32" i="234"/>
  <c r="AC32" i="234"/>
  <c r="AA32" i="234"/>
  <c r="Y32" i="234"/>
  <c r="W32" i="234"/>
  <c r="U32" i="234"/>
  <c r="S32" i="234"/>
  <c r="Q32" i="234"/>
  <c r="O32" i="234"/>
  <c r="M32" i="234"/>
  <c r="K32" i="234"/>
  <c r="I32" i="234"/>
  <c r="G32" i="234"/>
  <c r="AE31" i="234"/>
  <c r="AC31" i="234"/>
  <c r="AA31" i="234"/>
  <c r="Y31" i="234"/>
  <c r="W31" i="234"/>
  <c r="U31" i="234"/>
  <c r="S31" i="234"/>
  <c r="Q31" i="234"/>
  <c r="O31" i="234"/>
  <c r="M31" i="234"/>
  <c r="K31" i="234"/>
  <c r="I31" i="234"/>
  <c r="G31" i="234"/>
  <c r="AE30" i="234"/>
  <c r="AC30" i="234"/>
  <c r="AA30" i="234"/>
  <c r="Y30" i="234"/>
  <c r="W30" i="234"/>
  <c r="U30" i="234"/>
  <c r="S30" i="234"/>
  <c r="Q30" i="234"/>
  <c r="O30" i="234"/>
  <c r="M30" i="234"/>
  <c r="K30" i="234"/>
  <c r="I30" i="234"/>
  <c r="G30" i="234"/>
  <c r="AE29" i="234"/>
  <c r="AC29" i="234"/>
  <c r="AA29" i="234"/>
  <c r="Y29" i="234"/>
  <c r="W29" i="234"/>
  <c r="U29" i="234"/>
  <c r="S29" i="234"/>
  <c r="Q29" i="234"/>
  <c r="O29" i="234"/>
  <c r="M29" i="234"/>
  <c r="K29" i="234"/>
  <c r="I29" i="234"/>
  <c r="G29" i="234"/>
  <c r="AE28" i="234"/>
  <c r="AC28" i="234"/>
  <c r="AA28" i="234"/>
  <c r="Y28" i="234"/>
  <c r="W28" i="234"/>
  <c r="U28" i="234"/>
  <c r="S28" i="234"/>
  <c r="Q28" i="234"/>
  <c r="O28" i="234"/>
  <c r="M28" i="234"/>
  <c r="K28" i="234"/>
  <c r="I28" i="234"/>
  <c r="G28" i="234"/>
  <c r="AE27" i="234"/>
  <c r="AC27" i="234"/>
  <c r="AA27" i="234"/>
  <c r="Y27" i="234"/>
  <c r="W27" i="234"/>
  <c r="U27" i="234"/>
  <c r="S27" i="234"/>
  <c r="Q27" i="234"/>
  <c r="O27" i="234"/>
  <c r="M27" i="234"/>
  <c r="K27" i="234"/>
  <c r="I27" i="234"/>
  <c r="G27" i="234"/>
  <c r="AE26" i="234"/>
  <c r="AC26" i="234"/>
  <c r="AA26" i="234"/>
  <c r="Y26" i="234"/>
  <c r="W26" i="234"/>
  <c r="U26" i="234"/>
  <c r="S26" i="234"/>
  <c r="Q26" i="234"/>
  <c r="O26" i="234"/>
  <c r="M26" i="234"/>
  <c r="K26" i="234"/>
  <c r="I26" i="234"/>
  <c r="G26" i="234"/>
  <c r="AE25" i="234"/>
  <c r="AC25" i="234"/>
  <c r="AA25" i="234"/>
  <c r="Y25" i="234"/>
  <c r="W25" i="234"/>
  <c r="U25" i="234"/>
  <c r="S25" i="234"/>
  <c r="Q25" i="234"/>
  <c r="O25" i="234"/>
  <c r="M25" i="234"/>
  <c r="K25" i="234"/>
  <c r="I25" i="234"/>
  <c r="G25" i="234"/>
  <c r="AE24" i="234"/>
  <c r="AC24" i="234"/>
  <c r="AA24" i="234"/>
  <c r="Y24" i="234"/>
  <c r="W24" i="234"/>
  <c r="U24" i="234"/>
  <c r="S24" i="234"/>
  <c r="Q24" i="234"/>
  <c r="O24" i="234"/>
  <c r="M24" i="234"/>
  <c r="K24" i="234"/>
  <c r="I24" i="234"/>
  <c r="G24" i="234"/>
  <c r="AE23" i="234"/>
  <c r="AC23" i="234"/>
  <c r="AA23" i="234"/>
  <c r="Y23" i="234"/>
  <c r="W23" i="234"/>
  <c r="U23" i="234"/>
  <c r="S23" i="234"/>
  <c r="Q23" i="234"/>
  <c r="O23" i="234"/>
  <c r="M23" i="234"/>
  <c r="K23" i="234"/>
  <c r="I23" i="234"/>
  <c r="G23" i="234"/>
  <c r="AE22" i="234"/>
  <c r="AC22" i="234"/>
  <c r="AA22" i="234"/>
  <c r="Y22" i="234"/>
  <c r="W22" i="234"/>
  <c r="U22" i="234"/>
  <c r="S22" i="234"/>
  <c r="Q22" i="234"/>
  <c r="O22" i="234"/>
  <c r="M22" i="234"/>
  <c r="K22" i="234"/>
  <c r="I22" i="234"/>
  <c r="G22" i="234"/>
  <c r="AE21" i="234"/>
  <c r="AC21" i="234"/>
  <c r="AA21" i="234"/>
  <c r="Y21" i="234"/>
  <c r="W21" i="234"/>
  <c r="U21" i="234"/>
  <c r="S21" i="234"/>
  <c r="Q21" i="234"/>
  <c r="O21" i="234"/>
  <c r="M21" i="234"/>
  <c r="K21" i="234"/>
  <c r="I21" i="234"/>
  <c r="G21" i="234"/>
  <c r="AE20" i="234"/>
  <c r="AC20" i="234"/>
  <c r="AA20" i="234"/>
  <c r="Y20" i="234"/>
  <c r="W20" i="234"/>
  <c r="U20" i="234"/>
  <c r="S20" i="234"/>
  <c r="Q20" i="234"/>
  <c r="O20" i="234"/>
  <c r="M20" i="234"/>
  <c r="K20" i="234"/>
  <c r="I20" i="234"/>
  <c r="G20" i="234"/>
  <c r="AE17" i="234"/>
  <c r="AC17" i="234"/>
  <c r="AA17" i="234"/>
  <c r="Y17" i="234"/>
  <c r="W17" i="234"/>
  <c r="U17" i="234"/>
  <c r="S17" i="234"/>
  <c r="Q17" i="234"/>
  <c r="O17" i="234"/>
  <c r="M17" i="234"/>
  <c r="K17" i="234"/>
  <c r="I17" i="234"/>
  <c r="G17" i="234"/>
  <c r="AE19" i="234"/>
  <c r="AC19" i="234"/>
  <c r="AA19" i="234"/>
  <c r="Y19" i="234"/>
  <c r="W19" i="234"/>
  <c r="U19" i="234"/>
  <c r="S19" i="234"/>
  <c r="Q19" i="234"/>
  <c r="O19" i="234"/>
  <c r="M19" i="234"/>
  <c r="K19" i="234"/>
  <c r="I19" i="234"/>
  <c r="G19" i="234"/>
  <c r="AE18" i="234"/>
  <c r="AC18" i="234"/>
  <c r="AA18" i="234"/>
  <c r="Y18" i="234"/>
  <c r="W18" i="234"/>
  <c r="U18" i="234"/>
  <c r="S18" i="234"/>
  <c r="Q18" i="234"/>
  <c r="O18" i="234"/>
  <c r="M18" i="234"/>
  <c r="K18" i="234"/>
  <c r="I18" i="234"/>
  <c r="G18" i="234"/>
  <c r="AE16" i="234"/>
  <c r="AC16" i="234"/>
  <c r="AA16" i="234"/>
  <c r="Y16" i="234"/>
  <c r="W16" i="234"/>
  <c r="U16" i="234"/>
  <c r="S16" i="234"/>
  <c r="Q16" i="234"/>
  <c r="O16" i="234"/>
  <c r="M16" i="234"/>
  <c r="K16" i="234"/>
  <c r="I16" i="234"/>
  <c r="G16" i="234"/>
  <c r="AE15" i="234"/>
  <c r="AC15" i="234"/>
  <c r="AA15" i="234"/>
  <c r="Y15" i="234"/>
  <c r="W15" i="234"/>
  <c r="U15" i="234"/>
  <c r="S15" i="234"/>
  <c r="Q15" i="234"/>
  <c r="O15" i="234"/>
  <c r="M15" i="234"/>
  <c r="K15" i="234"/>
  <c r="I15" i="234"/>
  <c r="G15" i="234"/>
  <c r="AE14" i="234"/>
  <c r="AC14" i="234"/>
  <c r="AA14" i="234"/>
  <c r="Y14" i="234"/>
  <c r="W14" i="234"/>
  <c r="U14" i="234"/>
  <c r="S14" i="234"/>
  <c r="Q14" i="234"/>
  <c r="O14" i="234"/>
  <c r="M14" i="234"/>
  <c r="K14" i="234"/>
  <c r="I14" i="234"/>
  <c r="G14" i="234"/>
  <c r="AE12" i="234"/>
  <c r="AC12" i="234"/>
  <c r="AA12" i="234"/>
  <c r="Y12" i="234"/>
  <c r="W12" i="234"/>
  <c r="U12" i="234"/>
  <c r="S12" i="234"/>
  <c r="Q12" i="234"/>
  <c r="O12" i="234"/>
  <c r="M12" i="234"/>
  <c r="K12" i="234"/>
  <c r="I12" i="234"/>
  <c r="G12" i="234"/>
  <c r="AE13" i="234"/>
  <c r="AC13" i="234"/>
  <c r="AA13" i="234"/>
  <c r="Y13" i="234"/>
  <c r="W13" i="234"/>
  <c r="U13" i="234"/>
  <c r="S13" i="234"/>
  <c r="Q13" i="234"/>
  <c r="O13" i="234"/>
  <c r="M13" i="234"/>
  <c r="K13" i="234"/>
  <c r="I13" i="234"/>
  <c r="G13" i="234"/>
  <c r="AE11" i="234"/>
  <c r="AC11" i="234"/>
  <c r="AA11" i="234"/>
  <c r="Y11" i="234"/>
  <c r="W11" i="234"/>
  <c r="U11" i="234"/>
  <c r="S11" i="234"/>
  <c r="Q11" i="234"/>
  <c r="O11" i="234"/>
  <c r="M11" i="234"/>
  <c r="K11" i="234"/>
  <c r="I11" i="234"/>
  <c r="G11" i="234"/>
  <c r="AE10" i="234"/>
  <c r="AC10" i="234"/>
  <c r="AA10" i="234"/>
  <c r="Y10" i="234"/>
  <c r="W10" i="234"/>
  <c r="U10" i="234"/>
  <c r="S10" i="234"/>
  <c r="Q10" i="234"/>
  <c r="O10" i="234"/>
  <c r="M10" i="234"/>
  <c r="K10" i="234"/>
  <c r="I10" i="234"/>
  <c r="G10" i="234"/>
  <c r="AE9" i="234"/>
  <c r="AC9" i="234"/>
  <c r="AA9" i="234"/>
  <c r="Y9" i="234"/>
  <c r="W9" i="234"/>
  <c r="U9" i="234"/>
  <c r="S9" i="234"/>
  <c r="Q9" i="234"/>
  <c r="O9" i="234"/>
  <c r="M9" i="234"/>
  <c r="K9" i="234"/>
  <c r="I9" i="234"/>
  <c r="G9" i="234"/>
  <c r="AE8" i="234"/>
  <c r="AC8" i="234"/>
  <c r="AA8" i="234"/>
  <c r="Y8" i="234"/>
  <c r="W8" i="234"/>
  <c r="U8" i="234"/>
  <c r="S8" i="234"/>
  <c r="Q8" i="234"/>
  <c r="O8" i="234"/>
  <c r="M8" i="234"/>
  <c r="K8" i="234"/>
  <c r="I8" i="234"/>
  <c r="G8" i="234"/>
  <c r="AE7" i="234"/>
  <c r="AC7" i="234"/>
  <c r="AA7" i="234"/>
  <c r="Y7" i="234"/>
  <c r="W7" i="234"/>
  <c r="U7" i="234"/>
  <c r="S7" i="234"/>
  <c r="Q7" i="234"/>
  <c r="O7" i="234"/>
  <c r="M7" i="234"/>
  <c r="K7" i="234"/>
  <c r="I7" i="234"/>
  <c r="G7" i="234"/>
  <c r="AE6" i="234"/>
  <c r="AC6" i="234"/>
  <c r="AA6" i="234"/>
  <c r="Y6" i="234"/>
  <c r="W6" i="234"/>
  <c r="U6" i="234"/>
  <c r="S6" i="234"/>
  <c r="Q6" i="234"/>
  <c r="O6" i="234"/>
  <c r="M6" i="234"/>
  <c r="K6" i="234"/>
  <c r="I6" i="234"/>
  <c r="G6" i="234"/>
  <c r="AE5" i="234"/>
  <c r="AC5" i="234"/>
  <c r="AA5" i="234"/>
  <c r="Y5" i="234"/>
  <c r="W5" i="234"/>
  <c r="U5" i="234"/>
  <c r="S5" i="234"/>
  <c r="Q5" i="234"/>
  <c r="O5" i="234"/>
  <c r="M5" i="234"/>
  <c r="K5" i="234"/>
  <c r="I5" i="234"/>
  <c r="G5" i="234"/>
  <c r="AE131" i="233"/>
  <c r="AC131" i="233"/>
  <c r="AA131" i="233"/>
  <c r="Y131" i="233"/>
  <c r="W131" i="233"/>
  <c r="U131" i="233"/>
  <c r="S131" i="233"/>
  <c r="Q131" i="233"/>
  <c r="O131" i="233"/>
  <c r="M131" i="233"/>
  <c r="K131" i="233"/>
  <c r="I131" i="233"/>
  <c r="G131" i="233"/>
  <c r="AE118" i="233"/>
  <c r="AC118" i="233"/>
  <c r="AA118" i="233"/>
  <c r="Y118" i="233"/>
  <c r="W118" i="233"/>
  <c r="U118" i="233"/>
  <c r="S118" i="233"/>
  <c r="Q118" i="233"/>
  <c r="O118" i="233"/>
  <c r="M118" i="233"/>
  <c r="K118" i="233"/>
  <c r="I118" i="233"/>
  <c r="G118" i="233"/>
  <c r="AE110" i="233"/>
  <c r="AC110" i="233"/>
  <c r="AA110" i="233"/>
  <c r="Y110" i="233"/>
  <c r="W110" i="233"/>
  <c r="U110" i="233"/>
  <c r="S110" i="233"/>
  <c r="Q110" i="233"/>
  <c r="O110" i="233"/>
  <c r="M110" i="233"/>
  <c r="K110" i="233"/>
  <c r="I110" i="233"/>
  <c r="G110" i="233"/>
  <c r="AE143" i="233"/>
  <c r="AC143" i="233"/>
  <c r="AA143" i="233"/>
  <c r="Y143" i="233"/>
  <c r="W143" i="233"/>
  <c r="U143" i="233"/>
  <c r="S143" i="233"/>
  <c r="Q143" i="233"/>
  <c r="O143" i="233"/>
  <c r="M143" i="233"/>
  <c r="K143" i="233"/>
  <c r="I143" i="233"/>
  <c r="G143" i="233"/>
  <c r="AE142" i="233"/>
  <c r="AC142" i="233"/>
  <c r="AA142" i="233"/>
  <c r="Y142" i="233"/>
  <c r="W142" i="233"/>
  <c r="U142" i="233"/>
  <c r="S142" i="233"/>
  <c r="Q142" i="233"/>
  <c r="O142" i="233"/>
  <c r="M142" i="233"/>
  <c r="K142" i="233"/>
  <c r="I142" i="233"/>
  <c r="G142" i="233"/>
  <c r="AE109" i="233"/>
  <c r="AC109" i="233"/>
  <c r="AA109" i="233"/>
  <c r="Y109" i="233"/>
  <c r="W109" i="233"/>
  <c r="U109" i="233"/>
  <c r="S109" i="233"/>
  <c r="Q109" i="233"/>
  <c r="O109" i="233"/>
  <c r="M109" i="233"/>
  <c r="K109" i="233"/>
  <c r="I109" i="233"/>
  <c r="G109" i="233"/>
  <c r="AE94" i="233"/>
  <c r="AC94" i="233"/>
  <c r="AA94" i="233"/>
  <c r="Y94" i="233"/>
  <c r="W94" i="233"/>
  <c r="U94" i="233"/>
  <c r="S94" i="233"/>
  <c r="Q94" i="233"/>
  <c r="O94" i="233"/>
  <c r="M94" i="233"/>
  <c r="K94" i="233"/>
  <c r="I94" i="233"/>
  <c r="G94" i="233"/>
  <c r="AE140" i="233"/>
  <c r="AC140" i="233"/>
  <c r="AA140" i="233"/>
  <c r="Y140" i="233"/>
  <c r="W140" i="233"/>
  <c r="U140" i="233"/>
  <c r="S140" i="233"/>
  <c r="Q140" i="233"/>
  <c r="O140" i="233"/>
  <c r="M140" i="233"/>
  <c r="K140" i="233"/>
  <c r="I140" i="233"/>
  <c r="G140" i="233"/>
  <c r="AF140" i="233" s="1"/>
  <c r="AE139" i="233"/>
  <c r="AC139" i="233"/>
  <c r="AA139" i="233"/>
  <c r="Y139" i="233"/>
  <c r="W139" i="233"/>
  <c r="U139" i="233"/>
  <c r="S139" i="233"/>
  <c r="Q139" i="233"/>
  <c r="O139" i="233"/>
  <c r="M139" i="233"/>
  <c r="K139" i="233"/>
  <c r="I139" i="233"/>
  <c r="G139" i="233"/>
  <c r="AE103" i="233"/>
  <c r="AC103" i="233"/>
  <c r="AA103" i="233"/>
  <c r="Y103" i="233"/>
  <c r="W103" i="233"/>
  <c r="U103" i="233"/>
  <c r="S103" i="233"/>
  <c r="Q103" i="233"/>
  <c r="O103" i="233"/>
  <c r="M103" i="233"/>
  <c r="K103" i="233"/>
  <c r="I103" i="233"/>
  <c r="G103" i="233"/>
  <c r="AE93" i="233"/>
  <c r="AC93" i="233"/>
  <c r="AA93" i="233"/>
  <c r="Y93" i="233"/>
  <c r="W93" i="233"/>
  <c r="U93" i="233"/>
  <c r="S93" i="233"/>
  <c r="Q93" i="233"/>
  <c r="O93" i="233"/>
  <c r="M93" i="233"/>
  <c r="K93" i="233"/>
  <c r="I93" i="233"/>
  <c r="G93" i="233"/>
  <c r="AE55" i="233"/>
  <c r="AC55" i="233"/>
  <c r="AA55" i="233"/>
  <c r="Y55" i="233"/>
  <c r="W55" i="233"/>
  <c r="U55" i="233"/>
  <c r="S55" i="233"/>
  <c r="Q55" i="233"/>
  <c r="O55" i="233"/>
  <c r="M55" i="233"/>
  <c r="K55" i="233"/>
  <c r="I55" i="233"/>
  <c r="G55" i="233"/>
  <c r="AE74" i="233"/>
  <c r="AC74" i="233"/>
  <c r="AA74" i="233"/>
  <c r="Y74" i="233"/>
  <c r="W74" i="233"/>
  <c r="U74" i="233"/>
  <c r="S74" i="233"/>
  <c r="Q74" i="233"/>
  <c r="O74" i="233"/>
  <c r="M74" i="233"/>
  <c r="K74" i="233"/>
  <c r="I74" i="233"/>
  <c r="G74" i="233"/>
  <c r="AE88" i="233"/>
  <c r="AC88" i="233"/>
  <c r="AA88" i="233"/>
  <c r="Y88" i="233"/>
  <c r="W88" i="233"/>
  <c r="U88" i="233"/>
  <c r="S88" i="233"/>
  <c r="Q88" i="233"/>
  <c r="O88" i="233"/>
  <c r="M88" i="233"/>
  <c r="K88" i="233"/>
  <c r="I88" i="233"/>
  <c r="G88" i="233"/>
  <c r="AE102" i="233"/>
  <c r="AC102" i="233"/>
  <c r="AA102" i="233"/>
  <c r="Y102" i="233"/>
  <c r="W102" i="233"/>
  <c r="U102" i="233"/>
  <c r="S102" i="233"/>
  <c r="Q102" i="233"/>
  <c r="O102" i="233"/>
  <c r="M102" i="233"/>
  <c r="K102" i="233"/>
  <c r="I102" i="233"/>
  <c r="G102" i="233"/>
  <c r="AE65" i="233"/>
  <c r="AC65" i="233"/>
  <c r="AA65" i="233"/>
  <c r="Y65" i="233"/>
  <c r="W65" i="233"/>
  <c r="U65" i="233"/>
  <c r="S65" i="233"/>
  <c r="Q65" i="233"/>
  <c r="O65" i="233"/>
  <c r="M65" i="233"/>
  <c r="K65" i="233"/>
  <c r="I65" i="233"/>
  <c r="G65" i="233"/>
  <c r="AF65" i="233" s="1"/>
  <c r="AE73" i="233"/>
  <c r="AC73" i="233"/>
  <c r="AA73" i="233"/>
  <c r="Y73" i="233"/>
  <c r="W73" i="233"/>
  <c r="U73" i="233"/>
  <c r="S73" i="233"/>
  <c r="Q73" i="233"/>
  <c r="O73" i="233"/>
  <c r="M73" i="233"/>
  <c r="K73" i="233"/>
  <c r="I73" i="233"/>
  <c r="G73" i="233"/>
  <c r="AE6" i="233"/>
  <c r="AC6" i="233"/>
  <c r="AA6" i="233"/>
  <c r="Y6" i="233"/>
  <c r="W6" i="233"/>
  <c r="U6" i="233"/>
  <c r="S6" i="233"/>
  <c r="Q6" i="233"/>
  <c r="O6" i="233"/>
  <c r="M6" i="233"/>
  <c r="K6" i="233"/>
  <c r="I6" i="233"/>
  <c r="G6" i="233"/>
  <c r="AE129" i="233"/>
  <c r="AC129" i="233"/>
  <c r="AA129" i="233"/>
  <c r="Y129" i="233"/>
  <c r="W129" i="233"/>
  <c r="U129" i="233"/>
  <c r="S129" i="233"/>
  <c r="Q129" i="233"/>
  <c r="O129" i="233"/>
  <c r="M129" i="233"/>
  <c r="K129" i="233"/>
  <c r="I129" i="233"/>
  <c r="G129" i="233"/>
  <c r="AE12" i="233"/>
  <c r="AC12" i="233"/>
  <c r="AA12" i="233"/>
  <c r="Y12" i="233"/>
  <c r="W12" i="233"/>
  <c r="U12" i="233"/>
  <c r="S12" i="233"/>
  <c r="Q12" i="233"/>
  <c r="O12" i="233"/>
  <c r="M12" i="233"/>
  <c r="K12" i="233"/>
  <c r="I12" i="233"/>
  <c r="G12" i="233"/>
  <c r="AE138" i="233"/>
  <c r="AC138" i="233"/>
  <c r="AA138" i="233"/>
  <c r="Y138" i="233"/>
  <c r="W138" i="233"/>
  <c r="U138" i="233"/>
  <c r="S138" i="233"/>
  <c r="Q138" i="233"/>
  <c r="O138" i="233"/>
  <c r="M138" i="233"/>
  <c r="K138" i="233"/>
  <c r="I138" i="233"/>
  <c r="G138" i="233"/>
  <c r="AE64" i="233"/>
  <c r="AC64" i="233"/>
  <c r="AA64" i="233"/>
  <c r="Y64" i="233"/>
  <c r="W64" i="233"/>
  <c r="U64" i="233"/>
  <c r="S64" i="233"/>
  <c r="Q64" i="233"/>
  <c r="O64" i="233"/>
  <c r="M64" i="233"/>
  <c r="K64" i="233"/>
  <c r="I64" i="233"/>
  <c r="G64" i="233"/>
  <c r="AE72" i="233"/>
  <c r="AC72" i="233"/>
  <c r="AA72" i="233"/>
  <c r="Y72" i="233"/>
  <c r="W72" i="233"/>
  <c r="U72" i="233"/>
  <c r="S72" i="233"/>
  <c r="Q72" i="233"/>
  <c r="O72" i="233"/>
  <c r="M72" i="233"/>
  <c r="K72" i="233"/>
  <c r="I72" i="233"/>
  <c r="G72" i="233"/>
  <c r="AE137" i="233"/>
  <c r="AC137" i="233"/>
  <c r="AA137" i="233"/>
  <c r="Y137" i="233"/>
  <c r="W137" i="233"/>
  <c r="U137" i="233"/>
  <c r="S137" i="233"/>
  <c r="Q137" i="233"/>
  <c r="O137" i="233"/>
  <c r="M137" i="233"/>
  <c r="K137" i="233"/>
  <c r="I137" i="233"/>
  <c r="G137" i="233"/>
  <c r="AF137" i="233" s="1"/>
  <c r="AE54" i="233"/>
  <c r="AC54" i="233"/>
  <c r="AA54" i="233"/>
  <c r="Y54" i="233"/>
  <c r="W54" i="233"/>
  <c r="U54" i="233"/>
  <c r="S54" i="233"/>
  <c r="Q54" i="233"/>
  <c r="O54" i="233"/>
  <c r="M54" i="233"/>
  <c r="K54" i="233"/>
  <c r="I54" i="233"/>
  <c r="G54" i="233"/>
  <c r="AE128" i="233"/>
  <c r="AC128" i="233"/>
  <c r="AA128" i="233"/>
  <c r="Y128" i="233"/>
  <c r="W128" i="233"/>
  <c r="U128" i="233"/>
  <c r="S128" i="233"/>
  <c r="Q128" i="233"/>
  <c r="O128" i="233"/>
  <c r="M128" i="233"/>
  <c r="K128" i="233"/>
  <c r="I128" i="233"/>
  <c r="G128" i="233"/>
  <c r="AE108" i="233"/>
  <c r="AC108" i="233"/>
  <c r="AA108" i="233"/>
  <c r="Y108" i="233"/>
  <c r="W108" i="233"/>
  <c r="U108" i="233"/>
  <c r="S108" i="233"/>
  <c r="Q108" i="233"/>
  <c r="O108" i="233"/>
  <c r="M108" i="233"/>
  <c r="K108" i="233"/>
  <c r="I108" i="233"/>
  <c r="G108" i="233"/>
  <c r="AE53" i="233"/>
  <c r="AC53" i="233"/>
  <c r="AA53" i="233"/>
  <c r="Y53" i="233"/>
  <c r="W53" i="233"/>
  <c r="U53" i="233"/>
  <c r="S53" i="233"/>
  <c r="Q53" i="233"/>
  <c r="O53" i="233"/>
  <c r="M53" i="233"/>
  <c r="K53" i="233"/>
  <c r="I53" i="233"/>
  <c r="G53" i="233"/>
  <c r="AE63" i="233"/>
  <c r="AC63" i="233"/>
  <c r="AA63" i="233"/>
  <c r="Y63" i="233"/>
  <c r="W63" i="233"/>
  <c r="U63" i="233"/>
  <c r="S63" i="233"/>
  <c r="Q63" i="233"/>
  <c r="O63" i="233"/>
  <c r="M63" i="233"/>
  <c r="K63" i="233"/>
  <c r="I63" i="233"/>
  <c r="G63" i="233"/>
  <c r="AE107" i="233"/>
  <c r="AC107" i="233"/>
  <c r="AA107" i="233"/>
  <c r="Y107" i="233"/>
  <c r="W107" i="233"/>
  <c r="U107" i="233"/>
  <c r="S107" i="233"/>
  <c r="Q107" i="233"/>
  <c r="O107" i="233"/>
  <c r="M107" i="233"/>
  <c r="K107" i="233"/>
  <c r="I107" i="233"/>
  <c r="G107" i="233"/>
  <c r="AE71" i="233"/>
  <c r="AC71" i="233"/>
  <c r="AA71" i="233"/>
  <c r="Y71" i="233"/>
  <c r="W71" i="233"/>
  <c r="U71" i="233"/>
  <c r="S71" i="233"/>
  <c r="Q71" i="233"/>
  <c r="O71" i="233"/>
  <c r="M71" i="233"/>
  <c r="K71" i="233"/>
  <c r="I71" i="233"/>
  <c r="G71" i="233"/>
  <c r="AE19" i="233"/>
  <c r="AC19" i="233"/>
  <c r="AA19" i="233"/>
  <c r="Y19" i="233"/>
  <c r="W19" i="233"/>
  <c r="U19" i="233"/>
  <c r="S19" i="233"/>
  <c r="Q19" i="233"/>
  <c r="O19" i="233"/>
  <c r="M19" i="233"/>
  <c r="K19" i="233"/>
  <c r="I19" i="233"/>
  <c r="G19" i="233"/>
  <c r="AF19" i="233" s="1"/>
  <c r="AE18" i="233"/>
  <c r="AC18" i="233"/>
  <c r="AA18" i="233"/>
  <c r="Y18" i="233"/>
  <c r="W18" i="233"/>
  <c r="U18" i="233"/>
  <c r="S18" i="233"/>
  <c r="Q18" i="233"/>
  <c r="O18" i="233"/>
  <c r="M18" i="233"/>
  <c r="K18" i="233"/>
  <c r="I18" i="233"/>
  <c r="G18" i="233"/>
  <c r="AE101" i="233"/>
  <c r="AC101" i="233"/>
  <c r="AA101" i="233"/>
  <c r="Y101" i="233"/>
  <c r="W101" i="233"/>
  <c r="U101" i="233"/>
  <c r="S101" i="233"/>
  <c r="Q101" i="233"/>
  <c r="O101" i="233"/>
  <c r="M101" i="233"/>
  <c r="K101" i="233"/>
  <c r="I101" i="233"/>
  <c r="G101" i="233"/>
  <c r="AE146" i="233"/>
  <c r="AC146" i="233"/>
  <c r="AA146" i="233"/>
  <c r="Y146" i="233"/>
  <c r="W146" i="233"/>
  <c r="U146" i="233"/>
  <c r="S146" i="233"/>
  <c r="Q146" i="233"/>
  <c r="O146" i="233"/>
  <c r="M146" i="233"/>
  <c r="K146" i="233"/>
  <c r="I146" i="233"/>
  <c r="G146" i="233"/>
  <c r="AE34" i="233"/>
  <c r="AC34" i="233"/>
  <c r="AA34" i="233"/>
  <c r="Y34" i="233"/>
  <c r="W34" i="233"/>
  <c r="U34" i="233"/>
  <c r="S34" i="233"/>
  <c r="Q34" i="233"/>
  <c r="O34" i="233"/>
  <c r="M34" i="233"/>
  <c r="K34" i="233"/>
  <c r="I34" i="233"/>
  <c r="G34" i="233"/>
  <c r="AE62" i="233"/>
  <c r="AC62" i="233"/>
  <c r="AA62" i="233"/>
  <c r="Y62" i="233"/>
  <c r="W62" i="233"/>
  <c r="U62" i="233"/>
  <c r="S62" i="233"/>
  <c r="Q62" i="233"/>
  <c r="O62" i="233"/>
  <c r="M62" i="233"/>
  <c r="K62" i="233"/>
  <c r="I62" i="233"/>
  <c r="G62" i="233"/>
  <c r="AE145" i="233"/>
  <c r="AC145" i="233"/>
  <c r="AA145" i="233"/>
  <c r="Y145" i="233"/>
  <c r="W145" i="233"/>
  <c r="U145" i="233"/>
  <c r="S145" i="233"/>
  <c r="Q145" i="233"/>
  <c r="O145" i="233"/>
  <c r="M145" i="233"/>
  <c r="K145" i="233"/>
  <c r="I145" i="233"/>
  <c r="G145" i="233"/>
  <c r="AE117" i="233"/>
  <c r="AC117" i="233"/>
  <c r="AA117" i="233"/>
  <c r="Y117" i="233"/>
  <c r="W117" i="233"/>
  <c r="U117" i="233"/>
  <c r="S117" i="233"/>
  <c r="Q117" i="233"/>
  <c r="O117" i="233"/>
  <c r="M117" i="233"/>
  <c r="K117" i="233"/>
  <c r="I117" i="233"/>
  <c r="G117" i="233"/>
  <c r="AE17" i="233"/>
  <c r="AC17" i="233"/>
  <c r="AA17" i="233"/>
  <c r="Y17" i="233"/>
  <c r="W17" i="233"/>
  <c r="U17" i="233"/>
  <c r="S17" i="233"/>
  <c r="Q17" i="233"/>
  <c r="O17" i="233"/>
  <c r="M17" i="233"/>
  <c r="K17" i="233"/>
  <c r="I17" i="233"/>
  <c r="G17" i="233"/>
  <c r="AF17" i="233" s="1"/>
  <c r="AE100" i="233"/>
  <c r="AC100" i="233"/>
  <c r="AA100" i="233"/>
  <c r="Y100" i="233"/>
  <c r="W100" i="233"/>
  <c r="U100" i="233"/>
  <c r="S100" i="233"/>
  <c r="Q100" i="233"/>
  <c r="O100" i="233"/>
  <c r="M100" i="233"/>
  <c r="K100" i="233"/>
  <c r="I100" i="233"/>
  <c r="G100" i="233"/>
  <c r="AE87" i="233"/>
  <c r="AC87" i="233"/>
  <c r="AA87" i="233"/>
  <c r="Y87" i="233"/>
  <c r="W87" i="233"/>
  <c r="U87" i="233"/>
  <c r="S87" i="233"/>
  <c r="Q87" i="233"/>
  <c r="O87" i="233"/>
  <c r="M87" i="233"/>
  <c r="K87" i="233"/>
  <c r="I87" i="233"/>
  <c r="G87" i="233"/>
  <c r="AE99" i="233"/>
  <c r="AC99" i="233"/>
  <c r="AA99" i="233"/>
  <c r="Y99" i="233"/>
  <c r="W99" i="233"/>
  <c r="U99" i="233"/>
  <c r="S99" i="233"/>
  <c r="Q99" i="233"/>
  <c r="O99" i="233"/>
  <c r="M99" i="233"/>
  <c r="K99" i="233"/>
  <c r="I99" i="233"/>
  <c r="G99" i="233"/>
  <c r="AE127" i="233"/>
  <c r="AC127" i="233"/>
  <c r="AA127" i="233"/>
  <c r="Y127" i="233"/>
  <c r="W127" i="233"/>
  <c r="U127" i="233"/>
  <c r="S127" i="233"/>
  <c r="Q127" i="233"/>
  <c r="O127" i="233"/>
  <c r="M127" i="233"/>
  <c r="K127" i="233"/>
  <c r="I127" i="233"/>
  <c r="G127" i="233"/>
  <c r="AE92" i="233"/>
  <c r="AC92" i="233"/>
  <c r="AA92" i="233"/>
  <c r="Y92" i="233"/>
  <c r="W92" i="233"/>
  <c r="U92" i="233"/>
  <c r="S92" i="233"/>
  <c r="Q92" i="233"/>
  <c r="O92" i="233"/>
  <c r="M92" i="233"/>
  <c r="K92" i="233"/>
  <c r="I92" i="233"/>
  <c r="G92" i="233"/>
  <c r="AE70" i="233"/>
  <c r="AC70" i="233"/>
  <c r="AA70" i="233"/>
  <c r="Y70" i="233"/>
  <c r="W70" i="233"/>
  <c r="U70" i="233"/>
  <c r="S70" i="233"/>
  <c r="Q70" i="233"/>
  <c r="O70" i="233"/>
  <c r="M70" i="233"/>
  <c r="K70" i="233"/>
  <c r="I70" i="233"/>
  <c r="G70" i="233"/>
  <c r="AE130" i="233"/>
  <c r="AC130" i="233"/>
  <c r="AA130" i="233"/>
  <c r="Y130" i="233"/>
  <c r="W130" i="233"/>
  <c r="U130" i="233"/>
  <c r="S130" i="233"/>
  <c r="Q130" i="233"/>
  <c r="O130" i="233"/>
  <c r="M130" i="233"/>
  <c r="K130" i="233"/>
  <c r="I130" i="233"/>
  <c r="G130" i="233"/>
  <c r="AE86" i="233"/>
  <c r="AC86" i="233"/>
  <c r="AA86" i="233"/>
  <c r="Y86" i="233"/>
  <c r="W86" i="233"/>
  <c r="U86" i="233"/>
  <c r="S86" i="233"/>
  <c r="Q86" i="233"/>
  <c r="O86" i="233"/>
  <c r="M86" i="233"/>
  <c r="K86" i="233"/>
  <c r="I86" i="233"/>
  <c r="G86" i="233"/>
  <c r="AF86" i="233" s="1"/>
  <c r="AE106" i="233"/>
  <c r="AC106" i="233"/>
  <c r="AA106" i="233"/>
  <c r="Y106" i="233"/>
  <c r="W106" i="233"/>
  <c r="U106" i="233"/>
  <c r="S106" i="233"/>
  <c r="Q106" i="233"/>
  <c r="O106" i="233"/>
  <c r="M106" i="233"/>
  <c r="K106" i="233"/>
  <c r="I106" i="233"/>
  <c r="G106" i="233"/>
  <c r="AE11" i="233"/>
  <c r="AC11" i="233"/>
  <c r="AA11" i="233"/>
  <c r="Y11" i="233"/>
  <c r="W11" i="233"/>
  <c r="U11" i="233"/>
  <c r="S11" i="233"/>
  <c r="Q11" i="233"/>
  <c r="O11" i="233"/>
  <c r="M11" i="233"/>
  <c r="K11" i="233"/>
  <c r="I11" i="233"/>
  <c r="G11" i="233"/>
  <c r="AE126" i="233"/>
  <c r="AC126" i="233"/>
  <c r="AA126" i="233"/>
  <c r="Y126" i="233"/>
  <c r="W126" i="233"/>
  <c r="U126" i="233"/>
  <c r="S126" i="233"/>
  <c r="Q126" i="233"/>
  <c r="O126" i="233"/>
  <c r="M126" i="233"/>
  <c r="K126" i="233"/>
  <c r="I126" i="233"/>
  <c r="G126" i="233"/>
  <c r="AE52" i="233"/>
  <c r="AC52" i="233"/>
  <c r="AA52" i="233"/>
  <c r="Y52" i="233"/>
  <c r="W52" i="233"/>
  <c r="U52" i="233"/>
  <c r="S52" i="233"/>
  <c r="Q52" i="233"/>
  <c r="O52" i="233"/>
  <c r="M52" i="233"/>
  <c r="K52" i="233"/>
  <c r="I52" i="233"/>
  <c r="G52" i="233"/>
  <c r="AE85" i="233"/>
  <c r="AC85" i="233"/>
  <c r="AA85" i="233"/>
  <c r="Y85" i="233"/>
  <c r="W85" i="233"/>
  <c r="U85" i="233"/>
  <c r="S85" i="233"/>
  <c r="Q85" i="233"/>
  <c r="O85" i="233"/>
  <c r="M85" i="233"/>
  <c r="K85" i="233"/>
  <c r="I85" i="233"/>
  <c r="G85" i="233"/>
  <c r="AE84" i="233"/>
  <c r="AC84" i="233"/>
  <c r="AA84" i="233"/>
  <c r="Y84" i="233"/>
  <c r="W84" i="233"/>
  <c r="U84" i="233"/>
  <c r="S84" i="233"/>
  <c r="Q84" i="233"/>
  <c r="O84" i="233"/>
  <c r="M84" i="233"/>
  <c r="K84" i="233"/>
  <c r="I84" i="233"/>
  <c r="G84" i="233"/>
  <c r="AE33" i="233"/>
  <c r="AC33" i="233"/>
  <c r="AA33" i="233"/>
  <c r="Y33" i="233"/>
  <c r="W33" i="233"/>
  <c r="U33" i="233"/>
  <c r="S33" i="233"/>
  <c r="Q33" i="233"/>
  <c r="O33" i="233"/>
  <c r="M33" i="233"/>
  <c r="K33" i="233"/>
  <c r="I33" i="233"/>
  <c r="G33" i="233"/>
  <c r="AE38" i="233"/>
  <c r="AC38" i="233"/>
  <c r="AA38" i="233"/>
  <c r="Y38" i="233"/>
  <c r="W38" i="233"/>
  <c r="U38" i="233"/>
  <c r="S38" i="233"/>
  <c r="Q38" i="233"/>
  <c r="O38" i="233"/>
  <c r="M38" i="233"/>
  <c r="K38" i="233"/>
  <c r="I38" i="233"/>
  <c r="G38" i="233"/>
  <c r="AF38" i="233" s="1"/>
  <c r="AE51" i="233"/>
  <c r="AC51" i="233"/>
  <c r="AA51" i="233"/>
  <c r="Y51" i="233"/>
  <c r="W51" i="233"/>
  <c r="U51" i="233"/>
  <c r="S51" i="233"/>
  <c r="Q51" i="233"/>
  <c r="O51" i="233"/>
  <c r="M51" i="233"/>
  <c r="K51" i="233"/>
  <c r="I51" i="233"/>
  <c r="G51" i="233"/>
  <c r="AE50" i="233"/>
  <c r="AC50" i="233"/>
  <c r="AA50" i="233"/>
  <c r="Y50" i="233"/>
  <c r="W50" i="233"/>
  <c r="U50" i="233"/>
  <c r="S50" i="233"/>
  <c r="Q50" i="233"/>
  <c r="O50" i="233"/>
  <c r="M50" i="233"/>
  <c r="K50" i="233"/>
  <c r="I50" i="233"/>
  <c r="G50" i="233"/>
  <c r="AE49" i="233"/>
  <c r="AC49" i="233"/>
  <c r="AA49" i="233"/>
  <c r="Y49" i="233"/>
  <c r="W49" i="233"/>
  <c r="U49" i="233"/>
  <c r="S49" i="233"/>
  <c r="Q49" i="233"/>
  <c r="O49" i="233"/>
  <c r="M49" i="233"/>
  <c r="K49" i="233"/>
  <c r="I49" i="233"/>
  <c r="G49" i="233"/>
  <c r="AE116" i="233"/>
  <c r="AC116" i="233"/>
  <c r="AA116" i="233"/>
  <c r="Y116" i="233"/>
  <c r="W116" i="233"/>
  <c r="U116" i="233"/>
  <c r="S116" i="233"/>
  <c r="Q116" i="233"/>
  <c r="O116" i="233"/>
  <c r="M116" i="233"/>
  <c r="K116" i="233"/>
  <c r="I116" i="233"/>
  <c r="G116" i="233"/>
  <c r="AE136" i="233"/>
  <c r="AC136" i="233"/>
  <c r="AA136" i="233"/>
  <c r="Y136" i="233"/>
  <c r="W136" i="233"/>
  <c r="U136" i="233"/>
  <c r="S136" i="233"/>
  <c r="Q136" i="233"/>
  <c r="O136" i="233"/>
  <c r="M136" i="233"/>
  <c r="K136" i="233"/>
  <c r="I136" i="233"/>
  <c r="G136" i="233"/>
  <c r="AE135" i="233"/>
  <c r="AC135" i="233"/>
  <c r="AA135" i="233"/>
  <c r="Y135" i="233"/>
  <c r="W135" i="233"/>
  <c r="U135" i="233"/>
  <c r="S135" i="233"/>
  <c r="Q135" i="233"/>
  <c r="O135" i="233"/>
  <c r="M135" i="233"/>
  <c r="K135" i="233"/>
  <c r="I135" i="233"/>
  <c r="G135" i="233"/>
  <c r="AE61" i="233"/>
  <c r="AC61" i="233"/>
  <c r="AA61" i="233"/>
  <c r="Y61" i="233"/>
  <c r="W61" i="233"/>
  <c r="U61" i="233"/>
  <c r="S61" i="233"/>
  <c r="Q61" i="233"/>
  <c r="O61" i="233"/>
  <c r="M61" i="233"/>
  <c r="K61" i="233"/>
  <c r="I61" i="233"/>
  <c r="G61" i="233"/>
  <c r="AE105" i="233"/>
  <c r="AC105" i="233"/>
  <c r="AA105" i="233"/>
  <c r="Y105" i="233"/>
  <c r="W105" i="233"/>
  <c r="U105" i="233"/>
  <c r="S105" i="233"/>
  <c r="Q105" i="233"/>
  <c r="O105" i="233"/>
  <c r="M105" i="233"/>
  <c r="K105" i="233"/>
  <c r="I105" i="233"/>
  <c r="G105" i="233"/>
  <c r="AF105" i="233" s="1"/>
  <c r="AE83" i="233"/>
  <c r="AC83" i="233"/>
  <c r="AA83" i="233"/>
  <c r="Y83" i="233"/>
  <c r="W83" i="233"/>
  <c r="U83" i="233"/>
  <c r="S83" i="233"/>
  <c r="Q83" i="233"/>
  <c r="O83" i="233"/>
  <c r="M83" i="233"/>
  <c r="K83" i="233"/>
  <c r="I83" i="233"/>
  <c r="G83" i="233"/>
  <c r="AE115" i="233"/>
  <c r="AC115" i="233"/>
  <c r="AA115" i="233"/>
  <c r="Y115" i="233"/>
  <c r="W115" i="233"/>
  <c r="U115" i="233"/>
  <c r="S115" i="233"/>
  <c r="Q115" i="233"/>
  <c r="O115" i="233"/>
  <c r="M115" i="233"/>
  <c r="K115" i="233"/>
  <c r="I115" i="233"/>
  <c r="G115" i="233"/>
  <c r="AE32" i="233"/>
  <c r="AC32" i="233"/>
  <c r="AA32" i="233"/>
  <c r="Y32" i="233"/>
  <c r="W32" i="233"/>
  <c r="U32" i="233"/>
  <c r="S32" i="233"/>
  <c r="Q32" i="233"/>
  <c r="O32" i="233"/>
  <c r="M32" i="233"/>
  <c r="K32" i="233"/>
  <c r="I32" i="233"/>
  <c r="G32" i="233"/>
  <c r="AE113" i="233"/>
  <c r="AC113" i="233"/>
  <c r="AA113" i="233"/>
  <c r="Y113" i="233"/>
  <c r="W113" i="233"/>
  <c r="U113" i="233"/>
  <c r="S113" i="233"/>
  <c r="Q113" i="233"/>
  <c r="O113" i="233"/>
  <c r="M113" i="233"/>
  <c r="K113" i="233"/>
  <c r="I113" i="233"/>
  <c r="G113" i="233"/>
  <c r="AE144" i="233"/>
  <c r="AC144" i="233"/>
  <c r="AA144" i="233"/>
  <c r="Y144" i="233"/>
  <c r="W144" i="233"/>
  <c r="U144" i="233"/>
  <c r="S144" i="233"/>
  <c r="Q144" i="233"/>
  <c r="O144" i="233"/>
  <c r="M144" i="233"/>
  <c r="K144" i="233"/>
  <c r="I144" i="233"/>
  <c r="G144" i="233"/>
  <c r="AE41" i="233"/>
  <c r="AC41" i="233"/>
  <c r="AA41" i="233"/>
  <c r="Y41" i="233"/>
  <c r="W41" i="233"/>
  <c r="U41" i="233"/>
  <c r="S41" i="233"/>
  <c r="Q41" i="233"/>
  <c r="O41" i="233"/>
  <c r="M41" i="233"/>
  <c r="K41" i="233"/>
  <c r="I41" i="233"/>
  <c r="G41" i="233"/>
  <c r="AE16" i="233"/>
  <c r="AC16" i="233"/>
  <c r="AA16" i="233"/>
  <c r="Y16" i="233"/>
  <c r="W16" i="233"/>
  <c r="U16" i="233"/>
  <c r="S16" i="233"/>
  <c r="Q16" i="233"/>
  <c r="O16" i="233"/>
  <c r="M16" i="233"/>
  <c r="K16" i="233"/>
  <c r="I16" i="233"/>
  <c r="G16" i="233"/>
  <c r="AE15" i="233"/>
  <c r="AC15" i="233"/>
  <c r="AA15" i="233"/>
  <c r="Y15" i="233"/>
  <c r="W15" i="233"/>
  <c r="U15" i="233"/>
  <c r="S15" i="233"/>
  <c r="Q15" i="233"/>
  <c r="O15" i="233"/>
  <c r="M15" i="233"/>
  <c r="K15" i="233"/>
  <c r="I15" i="233"/>
  <c r="G15" i="233"/>
  <c r="AF15" i="233" s="1"/>
  <c r="AE60" i="233"/>
  <c r="AC60" i="233"/>
  <c r="AA60" i="233"/>
  <c r="Y60" i="233"/>
  <c r="W60" i="233"/>
  <c r="U60" i="233"/>
  <c r="S60" i="233"/>
  <c r="Q60" i="233"/>
  <c r="O60" i="233"/>
  <c r="M60" i="233"/>
  <c r="K60" i="233"/>
  <c r="I60" i="233"/>
  <c r="G60" i="233"/>
  <c r="AE14" i="233"/>
  <c r="AC14" i="233"/>
  <c r="AA14" i="233"/>
  <c r="Y14" i="233"/>
  <c r="W14" i="233"/>
  <c r="U14" i="233"/>
  <c r="S14" i="233"/>
  <c r="Q14" i="233"/>
  <c r="O14" i="233"/>
  <c r="M14" i="233"/>
  <c r="K14" i="233"/>
  <c r="I14" i="233"/>
  <c r="G14" i="233"/>
  <c r="AE59" i="233"/>
  <c r="AC59" i="233"/>
  <c r="AA59" i="233"/>
  <c r="Y59" i="233"/>
  <c r="W59" i="233"/>
  <c r="U59" i="233"/>
  <c r="S59" i="233"/>
  <c r="Q59" i="233"/>
  <c r="O59" i="233"/>
  <c r="M59" i="233"/>
  <c r="K59" i="233"/>
  <c r="I59" i="233"/>
  <c r="G59" i="233"/>
  <c r="AE134" i="233"/>
  <c r="AC134" i="233"/>
  <c r="AA134" i="233"/>
  <c r="Y134" i="233"/>
  <c r="W134" i="233"/>
  <c r="U134" i="233"/>
  <c r="S134" i="233"/>
  <c r="Q134" i="233"/>
  <c r="O134" i="233"/>
  <c r="M134" i="233"/>
  <c r="K134" i="233"/>
  <c r="I134" i="233"/>
  <c r="G134" i="233"/>
  <c r="AE40" i="233"/>
  <c r="AC40" i="233"/>
  <c r="AA40" i="233"/>
  <c r="W40" i="233"/>
  <c r="U40" i="233"/>
  <c r="S40" i="233"/>
  <c r="Q40" i="233"/>
  <c r="O40" i="233"/>
  <c r="M40" i="233"/>
  <c r="K40" i="233"/>
  <c r="I40" i="233"/>
  <c r="G40" i="233"/>
  <c r="AF40" i="233" s="1"/>
  <c r="AE125" i="233"/>
  <c r="AC125" i="233"/>
  <c r="AA125" i="233"/>
  <c r="Y125" i="233"/>
  <c r="W125" i="233"/>
  <c r="U125" i="233"/>
  <c r="S125" i="233"/>
  <c r="Q125" i="233"/>
  <c r="O125" i="233"/>
  <c r="M125" i="233"/>
  <c r="K125" i="233"/>
  <c r="I125" i="233"/>
  <c r="G125" i="233"/>
  <c r="AE31" i="233"/>
  <c r="AC31" i="233"/>
  <c r="AA31" i="233"/>
  <c r="Y31" i="233"/>
  <c r="W31" i="233"/>
  <c r="U31" i="233"/>
  <c r="S31" i="233"/>
  <c r="Q31" i="233"/>
  <c r="O31" i="233"/>
  <c r="M31" i="233"/>
  <c r="K31" i="233"/>
  <c r="I31" i="233"/>
  <c r="G31" i="233"/>
  <c r="AE30" i="233"/>
  <c r="AC30" i="233"/>
  <c r="AA30" i="233"/>
  <c r="Y30" i="233"/>
  <c r="W30" i="233"/>
  <c r="U30" i="233"/>
  <c r="S30" i="233"/>
  <c r="Q30" i="233"/>
  <c r="O30" i="233"/>
  <c r="M30" i="233"/>
  <c r="K30" i="233"/>
  <c r="I30" i="233"/>
  <c r="G30" i="233"/>
  <c r="AE124" i="233"/>
  <c r="AC124" i="233"/>
  <c r="AA124" i="233"/>
  <c r="Y124" i="233"/>
  <c r="W124" i="233"/>
  <c r="U124" i="233"/>
  <c r="S124" i="233"/>
  <c r="Q124" i="233"/>
  <c r="O124" i="233"/>
  <c r="M124" i="233"/>
  <c r="K124" i="233"/>
  <c r="I124" i="233"/>
  <c r="G124" i="233"/>
  <c r="AE141" i="233"/>
  <c r="AC141" i="233"/>
  <c r="AA141" i="233"/>
  <c r="Y141" i="233"/>
  <c r="W141" i="233"/>
  <c r="U141" i="233"/>
  <c r="S141" i="233"/>
  <c r="Q141" i="233"/>
  <c r="O141" i="233"/>
  <c r="M141" i="233"/>
  <c r="K141" i="233"/>
  <c r="I141" i="233"/>
  <c r="G141" i="233"/>
  <c r="AE9" i="233"/>
  <c r="AC9" i="233"/>
  <c r="AA9" i="233"/>
  <c r="Y9" i="233"/>
  <c r="W9" i="233"/>
  <c r="U9" i="233"/>
  <c r="S9" i="233"/>
  <c r="Q9" i="233"/>
  <c r="O9" i="233"/>
  <c r="M9" i="233"/>
  <c r="K9" i="233"/>
  <c r="I9" i="233"/>
  <c r="G9" i="233"/>
  <c r="AE48" i="233"/>
  <c r="AC48" i="233"/>
  <c r="AA48" i="233"/>
  <c r="Y48" i="233"/>
  <c r="W48" i="233"/>
  <c r="U48" i="233"/>
  <c r="S48" i="233"/>
  <c r="Q48" i="233"/>
  <c r="O48" i="233"/>
  <c r="M48" i="233"/>
  <c r="K48" i="233"/>
  <c r="I48" i="233"/>
  <c r="G48" i="233"/>
  <c r="AE29" i="233"/>
  <c r="AC29" i="233"/>
  <c r="AA29" i="233"/>
  <c r="Y29" i="233"/>
  <c r="W29" i="233"/>
  <c r="U29" i="233"/>
  <c r="S29" i="233"/>
  <c r="Q29" i="233"/>
  <c r="O29" i="233"/>
  <c r="M29" i="233"/>
  <c r="K29" i="233"/>
  <c r="I29" i="233"/>
  <c r="G29" i="233"/>
  <c r="AE28" i="233"/>
  <c r="AC28" i="233"/>
  <c r="AA28" i="233"/>
  <c r="Y28" i="233"/>
  <c r="W28" i="233"/>
  <c r="U28" i="233"/>
  <c r="S28" i="233"/>
  <c r="Q28" i="233"/>
  <c r="O28" i="233"/>
  <c r="M28" i="233"/>
  <c r="K28" i="233"/>
  <c r="I28" i="233"/>
  <c r="G28" i="233"/>
  <c r="AE98" i="233"/>
  <c r="AC98" i="233"/>
  <c r="AA98" i="233"/>
  <c r="Y98" i="233"/>
  <c r="W98" i="233"/>
  <c r="U98" i="233"/>
  <c r="S98" i="233"/>
  <c r="Q98" i="233"/>
  <c r="O98" i="233"/>
  <c r="M98" i="233"/>
  <c r="K98" i="233"/>
  <c r="I98" i="233"/>
  <c r="G98" i="233"/>
  <c r="AE47" i="233"/>
  <c r="AC47" i="233"/>
  <c r="AA47" i="233"/>
  <c r="Y47" i="233"/>
  <c r="W47" i="233"/>
  <c r="U47" i="233"/>
  <c r="S47" i="233"/>
  <c r="Q47" i="233"/>
  <c r="O47" i="233"/>
  <c r="M47" i="233"/>
  <c r="K47" i="233"/>
  <c r="I47" i="233"/>
  <c r="G47" i="233"/>
  <c r="AE82" i="233"/>
  <c r="AC82" i="233"/>
  <c r="AA82" i="233"/>
  <c r="Y82" i="233"/>
  <c r="W82" i="233"/>
  <c r="U82" i="233"/>
  <c r="S82" i="233"/>
  <c r="Q82" i="233"/>
  <c r="O82" i="233"/>
  <c r="M82" i="233"/>
  <c r="K82" i="233"/>
  <c r="I82" i="233"/>
  <c r="G82" i="233"/>
  <c r="AE97" i="233"/>
  <c r="AC97" i="233"/>
  <c r="AA97" i="233"/>
  <c r="Y97" i="233"/>
  <c r="W97" i="233"/>
  <c r="U97" i="233"/>
  <c r="S97" i="233"/>
  <c r="Q97" i="233"/>
  <c r="O97" i="233"/>
  <c r="M97" i="233"/>
  <c r="K97" i="233"/>
  <c r="I97" i="233"/>
  <c r="G97" i="233"/>
  <c r="AE27" i="233"/>
  <c r="AC27" i="233"/>
  <c r="AA27" i="233"/>
  <c r="Y27" i="233"/>
  <c r="W27" i="233"/>
  <c r="U27" i="233"/>
  <c r="S27" i="233"/>
  <c r="Q27" i="233"/>
  <c r="O27" i="233"/>
  <c r="M27" i="233"/>
  <c r="K27" i="233"/>
  <c r="I27" i="233"/>
  <c r="G27" i="233"/>
  <c r="AE91" i="233"/>
  <c r="AC91" i="233"/>
  <c r="AA91" i="233"/>
  <c r="Y91" i="233"/>
  <c r="W91" i="233"/>
  <c r="U91" i="233"/>
  <c r="S91" i="233"/>
  <c r="Q91" i="233"/>
  <c r="O91" i="233"/>
  <c r="M91" i="233"/>
  <c r="K91" i="233"/>
  <c r="I91" i="233"/>
  <c r="G91" i="233"/>
  <c r="AE46" i="233"/>
  <c r="AC46" i="233"/>
  <c r="AA46" i="233"/>
  <c r="Y46" i="233"/>
  <c r="W46" i="233"/>
  <c r="U46" i="233"/>
  <c r="S46" i="233"/>
  <c r="Q46" i="233"/>
  <c r="O46" i="233"/>
  <c r="M46" i="233"/>
  <c r="K46" i="233"/>
  <c r="I46" i="233"/>
  <c r="G46" i="233"/>
  <c r="AE26" i="233"/>
  <c r="AC26" i="233"/>
  <c r="AA26" i="233"/>
  <c r="Y26" i="233"/>
  <c r="W26" i="233"/>
  <c r="U26" i="233"/>
  <c r="S26" i="233"/>
  <c r="Q26" i="233"/>
  <c r="O26" i="233"/>
  <c r="M26" i="233"/>
  <c r="K26" i="233"/>
  <c r="I26" i="233"/>
  <c r="G26" i="233"/>
  <c r="AE90" i="233"/>
  <c r="AC90" i="233"/>
  <c r="AA90" i="233"/>
  <c r="Y90" i="233"/>
  <c r="W90" i="233"/>
  <c r="U90" i="233"/>
  <c r="S90" i="233"/>
  <c r="Q90" i="233"/>
  <c r="O90" i="233"/>
  <c r="M90" i="233"/>
  <c r="K90" i="233"/>
  <c r="I90" i="233"/>
  <c r="G90" i="233"/>
  <c r="AE96" i="233"/>
  <c r="AC96" i="233"/>
  <c r="AA96" i="233"/>
  <c r="Y96" i="233"/>
  <c r="W96" i="233"/>
  <c r="U96" i="233"/>
  <c r="S96" i="233"/>
  <c r="Q96" i="233"/>
  <c r="O96" i="233"/>
  <c r="M96" i="233"/>
  <c r="K96" i="233"/>
  <c r="I96" i="233"/>
  <c r="G96" i="233"/>
  <c r="AE95" i="233"/>
  <c r="AC95" i="233"/>
  <c r="AA95" i="233"/>
  <c r="Y95" i="233"/>
  <c r="W95" i="233"/>
  <c r="U95" i="233"/>
  <c r="S95" i="233"/>
  <c r="Q95" i="233"/>
  <c r="O95" i="233"/>
  <c r="M95" i="233"/>
  <c r="K95" i="233"/>
  <c r="I95" i="233"/>
  <c r="G95" i="233"/>
  <c r="AE45" i="233"/>
  <c r="AC45" i="233"/>
  <c r="AA45" i="233"/>
  <c r="Y45" i="233"/>
  <c r="W45" i="233"/>
  <c r="U45" i="233"/>
  <c r="S45" i="233"/>
  <c r="Q45" i="233"/>
  <c r="O45" i="233"/>
  <c r="M45" i="233"/>
  <c r="K45" i="233"/>
  <c r="I45" i="233"/>
  <c r="G45" i="233"/>
  <c r="AE58" i="233"/>
  <c r="AC58" i="233"/>
  <c r="AA58" i="233"/>
  <c r="Y58" i="233"/>
  <c r="W58" i="233"/>
  <c r="U58" i="233"/>
  <c r="S58" i="233"/>
  <c r="Q58" i="233"/>
  <c r="O58" i="233"/>
  <c r="M58" i="233"/>
  <c r="K58" i="233"/>
  <c r="I58" i="233"/>
  <c r="G58" i="233"/>
  <c r="AE112" i="233"/>
  <c r="AC112" i="233"/>
  <c r="AA112" i="233"/>
  <c r="Y112" i="233"/>
  <c r="W112" i="233"/>
  <c r="U112" i="233"/>
  <c r="S112" i="233"/>
  <c r="Q112" i="233"/>
  <c r="O112" i="233"/>
  <c r="M112" i="233"/>
  <c r="K112" i="233"/>
  <c r="I112" i="233"/>
  <c r="G112" i="233"/>
  <c r="AE81" i="233"/>
  <c r="AC81" i="233"/>
  <c r="AA81" i="233"/>
  <c r="Y81" i="233"/>
  <c r="W81" i="233"/>
  <c r="U81" i="233"/>
  <c r="S81" i="233"/>
  <c r="Q81" i="233"/>
  <c r="O81" i="233"/>
  <c r="M81" i="233"/>
  <c r="K81" i="233"/>
  <c r="I81" i="233"/>
  <c r="G81" i="233"/>
  <c r="AE123" i="233"/>
  <c r="AC123" i="233"/>
  <c r="AA123" i="233"/>
  <c r="Y123" i="233"/>
  <c r="W123" i="233"/>
  <c r="U123" i="233"/>
  <c r="S123" i="233"/>
  <c r="Q123" i="233"/>
  <c r="O123" i="233"/>
  <c r="M123" i="233"/>
  <c r="K123" i="233"/>
  <c r="I123" i="233"/>
  <c r="G123" i="233"/>
  <c r="AE80" i="233"/>
  <c r="AC80" i="233"/>
  <c r="AA80" i="233"/>
  <c r="Y80" i="233"/>
  <c r="W80" i="233"/>
  <c r="U80" i="233"/>
  <c r="S80" i="233"/>
  <c r="Q80" i="233"/>
  <c r="O80" i="233"/>
  <c r="M80" i="233"/>
  <c r="K80" i="233"/>
  <c r="I80" i="233"/>
  <c r="G80" i="233"/>
  <c r="AE79" i="233"/>
  <c r="AC79" i="233"/>
  <c r="AA79" i="233"/>
  <c r="Y79" i="233"/>
  <c r="W79" i="233"/>
  <c r="U79" i="233"/>
  <c r="S79" i="233"/>
  <c r="Q79" i="233"/>
  <c r="O79" i="233"/>
  <c r="M79" i="233"/>
  <c r="K79" i="233"/>
  <c r="I79" i="233"/>
  <c r="G79" i="233"/>
  <c r="AE111" i="233"/>
  <c r="AC111" i="233"/>
  <c r="AA111" i="233"/>
  <c r="Y111" i="233"/>
  <c r="W111" i="233"/>
  <c r="U111" i="233"/>
  <c r="S111" i="233"/>
  <c r="Q111" i="233"/>
  <c r="AF111" i="233" s="1"/>
  <c r="O111" i="233"/>
  <c r="M111" i="233"/>
  <c r="K111" i="233"/>
  <c r="I111" i="233"/>
  <c r="G111" i="233"/>
  <c r="AE69" i="233"/>
  <c r="AC69" i="233"/>
  <c r="AA69" i="233"/>
  <c r="Y69" i="233"/>
  <c r="W69" i="233"/>
  <c r="U69" i="233"/>
  <c r="S69" i="233"/>
  <c r="Q69" i="233"/>
  <c r="O69" i="233"/>
  <c r="M69" i="233"/>
  <c r="K69" i="233"/>
  <c r="I69" i="233"/>
  <c r="G69" i="233"/>
  <c r="AE10" i="233"/>
  <c r="AC10" i="233"/>
  <c r="AA10" i="233"/>
  <c r="Y10" i="233"/>
  <c r="W10" i="233"/>
  <c r="U10" i="233"/>
  <c r="S10" i="233"/>
  <c r="Q10" i="233"/>
  <c r="O10" i="233"/>
  <c r="M10" i="233"/>
  <c r="K10" i="233"/>
  <c r="I10" i="233"/>
  <c r="G10" i="233"/>
  <c r="AE13" i="233"/>
  <c r="AC13" i="233"/>
  <c r="AA13" i="233"/>
  <c r="Y13" i="233"/>
  <c r="W13" i="233"/>
  <c r="U13" i="233"/>
  <c r="S13" i="233"/>
  <c r="Q13" i="233"/>
  <c r="O13" i="233"/>
  <c r="M13" i="233"/>
  <c r="K13" i="233"/>
  <c r="I13" i="233"/>
  <c r="G13" i="233"/>
  <c r="AE78" i="233"/>
  <c r="AC78" i="233"/>
  <c r="AA78" i="233"/>
  <c r="Y78" i="233"/>
  <c r="W78" i="233"/>
  <c r="U78" i="233"/>
  <c r="S78" i="233"/>
  <c r="Q78" i="233"/>
  <c r="O78" i="233"/>
  <c r="M78" i="233"/>
  <c r="K78" i="233"/>
  <c r="I78" i="233"/>
  <c r="G78" i="233"/>
  <c r="AE77" i="233"/>
  <c r="AC77" i="233"/>
  <c r="AA77" i="233"/>
  <c r="Y77" i="233"/>
  <c r="W77" i="233"/>
  <c r="U77" i="233"/>
  <c r="S77" i="233"/>
  <c r="Q77" i="233"/>
  <c r="O77" i="233"/>
  <c r="M77" i="233"/>
  <c r="K77" i="233"/>
  <c r="I77" i="233"/>
  <c r="G77" i="233"/>
  <c r="AE122" i="233"/>
  <c r="AC122" i="233"/>
  <c r="AA122" i="233"/>
  <c r="Y122" i="233"/>
  <c r="W122" i="233"/>
  <c r="U122" i="233"/>
  <c r="S122" i="233"/>
  <c r="Q122" i="233"/>
  <c r="O122" i="233"/>
  <c r="M122" i="233"/>
  <c r="K122" i="233"/>
  <c r="I122" i="233"/>
  <c r="G122" i="233"/>
  <c r="AE8" i="233"/>
  <c r="AC8" i="233"/>
  <c r="AA8" i="233"/>
  <c r="Y8" i="233"/>
  <c r="W8" i="233"/>
  <c r="U8" i="233"/>
  <c r="S8" i="233"/>
  <c r="Q8" i="233"/>
  <c r="O8" i="233"/>
  <c r="M8" i="233"/>
  <c r="K8" i="233"/>
  <c r="I8" i="233"/>
  <c r="G8" i="233"/>
  <c r="AF8" i="233" s="1"/>
  <c r="AE133" i="233"/>
  <c r="AC133" i="233"/>
  <c r="AA133" i="233"/>
  <c r="Y133" i="233"/>
  <c r="W133" i="233"/>
  <c r="U133" i="233"/>
  <c r="S133" i="233"/>
  <c r="Q133" i="233"/>
  <c r="AF133" i="233" s="1"/>
  <c r="O133" i="233"/>
  <c r="M133" i="233"/>
  <c r="K133" i="233"/>
  <c r="I133" i="233"/>
  <c r="G133" i="233"/>
  <c r="AE25" i="233"/>
  <c r="AC25" i="233"/>
  <c r="AA25" i="233"/>
  <c r="Y25" i="233"/>
  <c r="W25" i="233"/>
  <c r="U25" i="233"/>
  <c r="S25" i="233"/>
  <c r="Q25" i="233"/>
  <c r="O25" i="233"/>
  <c r="M25" i="233"/>
  <c r="K25" i="233"/>
  <c r="I25" i="233"/>
  <c r="G25" i="233"/>
  <c r="AE76" i="233"/>
  <c r="AC76" i="233"/>
  <c r="AA76" i="233"/>
  <c r="Y76" i="233"/>
  <c r="W76" i="233"/>
  <c r="U76" i="233"/>
  <c r="S76" i="233"/>
  <c r="Q76" i="233"/>
  <c r="O76" i="233"/>
  <c r="M76" i="233"/>
  <c r="K76" i="233"/>
  <c r="I76" i="233"/>
  <c r="G76" i="233"/>
  <c r="AE24" i="233"/>
  <c r="AC24" i="233"/>
  <c r="AA24" i="233"/>
  <c r="Y24" i="233"/>
  <c r="W24" i="233"/>
  <c r="U24" i="233"/>
  <c r="S24" i="233"/>
  <c r="Q24" i="233"/>
  <c r="O24" i="233"/>
  <c r="M24" i="233"/>
  <c r="K24" i="233"/>
  <c r="I24" i="233"/>
  <c r="G24" i="233"/>
  <c r="AE104" i="233"/>
  <c r="AC104" i="233"/>
  <c r="AA104" i="233"/>
  <c r="Y104" i="233"/>
  <c r="W104" i="233"/>
  <c r="U104" i="233"/>
  <c r="S104" i="233"/>
  <c r="Q104" i="233"/>
  <c r="O104" i="233"/>
  <c r="M104" i="233"/>
  <c r="K104" i="233"/>
  <c r="I104" i="233"/>
  <c r="G104" i="233"/>
  <c r="AE89" i="233"/>
  <c r="AC89" i="233"/>
  <c r="AA89" i="233"/>
  <c r="Y89" i="233"/>
  <c r="W89" i="233"/>
  <c r="U89" i="233"/>
  <c r="S89" i="233"/>
  <c r="Q89" i="233"/>
  <c r="O89" i="233"/>
  <c r="M89" i="233"/>
  <c r="K89" i="233"/>
  <c r="I89" i="233"/>
  <c r="G89" i="233"/>
  <c r="AE121" i="233"/>
  <c r="AC121" i="233"/>
  <c r="AA121" i="233"/>
  <c r="Y121" i="233"/>
  <c r="W121" i="233"/>
  <c r="U121" i="233"/>
  <c r="S121" i="233"/>
  <c r="Q121" i="233"/>
  <c r="O121" i="233"/>
  <c r="M121" i="233"/>
  <c r="K121" i="233"/>
  <c r="I121" i="233"/>
  <c r="G121" i="233"/>
  <c r="AE57" i="233"/>
  <c r="AC57" i="233"/>
  <c r="AA57" i="233"/>
  <c r="Y57" i="233"/>
  <c r="W57" i="233"/>
  <c r="U57" i="233"/>
  <c r="S57" i="233"/>
  <c r="Q57" i="233"/>
  <c r="O57" i="233"/>
  <c r="M57" i="233"/>
  <c r="K57" i="233"/>
  <c r="I57" i="233"/>
  <c r="G57" i="233"/>
  <c r="AF57" i="233" s="1"/>
  <c r="AE68" i="233"/>
  <c r="AC68" i="233"/>
  <c r="AA68" i="233"/>
  <c r="Y68" i="233"/>
  <c r="W68" i="233"/>
  <c r="U68" i="233"/>
  <c r="S68" i="233"/>
  <c r="Q68" i="233"/>
  <c r="O68" i="233"/>
  <c r="M68" i="233"/>
  <c r="K68" i="233"/>
  <c r="I68" i="233"/>
  <c r="G68" i="233"/>
  <c r="AF68" i="233" s="1"/>
  <c r="AE23" i="233"/>
  <c r="AC23" i="233"/>
  <c r="AA23" i="233"/>
  <c r="Y23" i="233"/>
  <c r="W23" i="233"/>
  <c r="U23" i="233"/>
  <c r="S23" i="233"/>
  <c r="Q23" i="233"/>
  <c r="O23" i="233"/>
  <c r="M23" i="233"/>
  <c r="AF23" i="233" s="1"/>
  <c r="K23" i="233"/>
  <c r="I23" i="233"/>
  <c r="G23" i="233"/>
  <c r="AE44" i="233"/>
  <c r="AC44" i="233"/>
  <c r="AA44" i="233"/>
  <c r="Y44" i="233"/>
  <c r="W44" i="233"/>
  <c r="U44" i="233"/>
  <c r="S44" i="233"/>
  <c r="Q44" i="233"/>
  <c r="O44" i="233"/>
  <c r="M44" i="233"/>
  <c r="K44" i="233"/>
  <c r="I44" i="233"/>
  <c r="G44" i="233"/>
  <c r="AE37" i="233"/>
  <c r="AC37" i="233"/>
  <c r="AA37" i="233"/>
  <c r="Y37" i="233"/>
  <c r="W37" i="233"/>
  <c r="U37" i="233"/>
  <c r="S37" i="233"/>
  <c r="Q37" i="233"/>
  <c r="O37" i="233"/>
  <c r="M37" i="233"/>
  <c r="K37" i="233"/>
  <c r="I37" i="233"/>
  <c r="G37" i="233"/>
  <c r="AE120" i="233"/>
  <c r="AC120" i="233"/>
  <c r="AA120" i="233"/>
  <c r="Y120" i="233"/>
  <c r="W120" i="233"/>
  <c r="U120" i="233"/>
  <c r="S120" i="233"/>
  <c r="Q120" i="233"/>
  <c r="O120" i="233"/>
  <c r="M120" i="233"/>
  <c r="AF120" i="233" s="1"/>
  <c r="K120" i="233"/>
  <c r="I120" i="233"/>
  <c r="G120" i="233"/>
  <c r="AE132" i="233"/>
  <c r="AC132" i="233"/>
  <c r="AA132" i="233"/>
  <c r="Y132" i="233"/>
  <c r="W132" i="233"/>
  <c r="U132" i="233"/>
  <c r="S132" i="233"/>
  <c r="Q132" i="233"/>
  <c r="O132" i="233"/>
  <c r="M132" i="233"/>
  <c r="K132" i="233"/>
  <c r="I132" i="233"/>
  <c r="G132" i="233"/>
  <c r="AE22" i="233"/>
  <c r="AC22" i="233"/>
  <c r="AA22" i="233"/>
  <c r="Y22" i="233"/>
  <c r="W22" i="233"/>
  <c r="U22" i="233"/>
  <c r="S22" i="233"/>
  <c r="Q22" i="233"/>
  <c r="O22" i="233"/>
  <c r="M22" i="233"/>
  <c r="K22" i="233"/>
  <c r="I22" i="233"/>
  <c r="G22" i="233"/>
  <c r="AE36" i="233"/>
  <c r="AC36" i="233"/>
  <c r="AA36" i="233"/>
  <c r="Y36" i="233"/>
  <c r="W36" i="233"/>
  <c r="U36" i="233"/>
  <c r="S36" i="233"/>
  <c r="Q36" i="233"/>
  <c r="O36" i="233"/>
  <c r="M36" i="233"/>
  <c r="K36" i="233"/>
  <c r="I36" i="233"/>
  <c r="G36" i="233"/>
  <c r="AE75" i="233"/>
  <c r="AC75" i="233"/>
  <c r="AA75" i="233"/>
  <c r="Y75" i="233"/>
  <c r="W75" i="233"/>
  <c r="U75" i="233"/>
  <c r="S75" i="233"/>
  <c r="Q75" i="233"/>
  <c r="O75" i="233"/>
  <c r="M75" i="233"/>
  <c r="K75" i="233"/>
  <c r="I75" i="233"/>
  <c r="G75" i="233"/>
  <c r="AE21" i="233"/>
  <c r="AC21" i="233"/>
  <c r="AA21" i="233"/>
  <c r="Y21" i="233"/>
  <c r="W21" i="233"/>
  <c r="U21" i="233"/>
  <c r="S21" i="233"/>
  <c r="Q21" i="233"/>
  <c r="O21" i="233"/>
  <c r="M21" i="233"/>
  <c r="K21" i="233"/>
  <c r="I21" i="233"/>
  <c r="G21" i="233"/>
  <c r="AE39" i="233"/>
  <c r="AC39" i="233"/>
  <c r="AA39" i="233"/>
  <c r="Y39" i="233"/>
  <c r="W39" i="233"/>
  <c r="U39" i="233"/>
  <c r="S39" i="233"/>
  <c r="Q39" i="233"/>
  <c r="O39" i="233"/>
  <c r="M39" i="233"/>
  <c r="K39" i="233"/>
  <c r="I39" i="233"/>
  <c r="AF39" i="233" s="1"/>
  <c r="G39" i="233"/>
  <c r="AE114" i="233"/>
  <c r="AC114" i="233"/>
  <c r="AA114" i="233"/>
  <c r="Y114" i="233"/>
  <c r="W114" i="233"/>
  <c r="U114" i="233"/>
  <c r="S114" i="233"/>
  <c r="Q114" i="233"/>
  <c r="O114" i="233"/>
  <c r="M114" i="233"/>
  <c r="K114" i="233"/>
  <c r="I114" i="233"/>
  <c r="G114" i="233"/>
  <c r="AE20" i="233"/>
  <c r="AC20" i="233"/>
  <c r="AA20" i="233"/>
  <c r="Y20" i="233"/>
  <c r="W20" i="233"/>
  <c r="U20" i="233"/>
  <c r="S20" i="233"/>
  <c r="Q20" i="233"/>
  <c r="O20" i="233"/>
  <c r="AF20" i="233" s="1"/>
  <c r="M20" i="233"/>
  <c r="K20" i="233"/>
  <c r="I20" i="233"/>
  <c r="G20" i="233"/>
  <c r="AE43" i="233"/>
  <c r="AC43" i="233"/>
  <c r="AA43" i="233"/>
  <c r="Y43" i="233"/>
  <c r="W43" i="233"/>
  <c r="U43" i="233"/>
  <c r="S43" i="233"/>
  <c r="Q43" i="233"/>
  <c r="O43" i="233"/>
  <c r="M43" i="233"/>
  <c r="K43" i="233"/>
  <c r="I43" i="233"/>
  <c r="G43" i="233"/>
  <c r="AE56" i="233"/>
  <c r="AC56" i="233"/>
  <c r="AA56" i="233"/>
  <c r="Y56" i="233"/>
  <c r="W56" i="233"/>
  <c r="U56" i="233"/>
  <c r="S56" i="233"/>
  <c r="Q56" i="233"/>
  <c r="O56" i="233"/>
  <c r="M56" i="233"/>
  <c r="K56" i="233"/>
  <c r="I56" i="233"/>
  <c r="G56" i="233"/>
  <c r="AE119" i="233"/>
  <c r="AC119" i="233"/>
  <c r="AA119" i="233"/>
  <c r="Y119" i="233"/>
  <c r="W119" i="233"/>
  <c r="U119" i="233"/>
  <c r="S119" i="233"/>
  <c r="Q119" i="233"/>
  <c r="O119" i="233"/>
  <c r="M119" i="233"/>
  <c r="K119" i="233"/>
  <c r="I119" i="233"/>
  <c r="G119" i="233"/>
  <c r="AE67" i="233"/>
  <c r="AC67" i="233"/>
  <c r="AA67" i="233"/>
  <c r="Y67" i="233"/>
  <c r="W67" i="233"/>
  <c r="U67" i="233"/>
  <c r="S67" i="233"/>
  <c r="Q67" i="233"/>
  <c r="O67" i="233"/>
  <c r="M67" i="233"/>
  <c r="K67" i="233"/>
  <c r="I67" i="233"/>
  <c r="AF67" i="233" s="1"/>
  <c r="G67" i="233"/>
  <c r="AE5" i="233"/>
  <c r="AC5" i="233"/>
  <c r="AA5" i="233"/>
  <c r="Y5" i="233"/>
  <c r="W5" i="233"/>
  <c r="U5" i="233"/>
  <c r="S5" i="233"/>
  <c r="Q5" i="233"/>
  <c r="O5" i="233"/>
  <c r="M5" i="233"/>
  <c r="K5" i="233"/>
  <c r="I5" i="233"/>
  <c r="G5" i="233"/>
  <c r="AE66" i="233"/>
  <c r="AC66" i="233"/>
  <c r="AA66" i="233"/>
  <c r="Y66" i="233"/>
  <c r="W66" i="233"/>
  <c r="U66" i="233"/>
  <c r="S66" i="233"/>
  <c r="Q66" i="233"/>
  <c r="O66" i="233"/>
  <c r="M66" i="233"/>
  <c r="K66" i="233"/>
  <c r="I66" i="233"/>
  <c r="G66" i="233"/>
  <c r="AE42" i="233"/>
  <c r="AC42" i="233"/>
  <c r="AA42" i="233"/>
  <c r="Y42" i="233"/>
  <c r="W42" i="233"/>
  <c r="U42" i="233"/>
  <c r="S42" i="233"/>
  <c r="Q42" i="233"/>
  <c r="O42" i="233"/>
  <c r="M42" i="233"/>
  <c r="K42" i="233"/>
  <c r="I42" i="233"/>
  <c r="G42" i="233"/>
  <c r="AF42" i="233" s="1"/>
  <c r="AE7" i="233"/>
  <c r="AC7" i="233"/>
  <c r="AA7" i="233"/>
  <c r="Y7" i="233"/>
  <c r="W7" i="233"/>
  <c r="U7" i="233"/>
  <c r="S7" i="233"/>
  <c r="Q7" i="233"/>
  <c r="AF7" i="233" s="1"/>
  <c r="O7" i="233"/>
  <c r="M7" i="233"/>
  <c r="K7" i="233"/>
  <c r="I7" i="233"/>
  <c r="G7" i="233"/>
  <c r="AE35" i="233"/>
  <c r="AC35" i="233"/>
  <c r="AA35" i="233"/>
  <c r="Y35" i="233"/>
  <c r="W35" i="233"/>
  <c r="U35" i="233"/>
  <c r="S35" i="233"/>
  <c r="Q35" i="233"/>
  <c r="O35" i="233"/>
  <c r="M35" i="233"/>
  <c r="K35" i="233"/>
  <c r="I35" i="233"/>
  <c r="G35" i="233"/>
  <c r="AE146" i="232"/>
  <c r="AC146" i="232"/>
  <c r="AA146" i="232"/>
  <c r="Y146" i="232"/>
  <c r="W146" i="232"/>
  <c r="U146" i="232"/>
  <c r="S146" i="232"/>
  <c r="Q146" i="232"/>
  <c r="O146" i="232"/>
  <c r="M146" i="232"/>
  <c r="K146" i="232"/>
  <c r="I146" i="232"/>
  <c r="G146" i="232"/>
  <c r="AE145" i="232"/>
  <c r="AC145" i="232"/>
  <c r="AA145" i="232"/>
  <c r="Y145" i="232"/>
  <c r="W145" i="232"/>
  <c r="U145" i="232"/>
  <c r="S145" i="232"/>
  <c r="Q145" i="232"/>
  <c r="O145" i="232"/>
  <c r="M145" i="232"/>
  <c r="K145" i="232"/>
  <c r="I145" i="232"/>
  <c r="G145" i="232"/>
  <c r="AE144" i="232"/>
  <c r="AC144" i="232"/>
  <c r="AA144" i="232"/>
  <c r="Y144" i="232"/>
  <c r="W144" i="232"/>
  <c r="U144" i="232"/>
  <c r="S144" i="232"/>
  <c r="Q144" i="232"/>
  <c r="O144" i="232"/>
  <c r="M144" i="232"/>
  <c r="K144" i="232"/>
  <c r="I144" i="232"/>
  <c r="G144" i="232"/>
  <c r="AE143" i="232"/>
  <c r="AC143" i="232"/>
  <c r="AA143" i="232"/>
  <c r="Y143" i="232"/>
  <c r="W143" i="232"/>
  <c r="U143" i="232"/>
  <c r="S143" i="232"/>
  <c r="Q143" i="232"/>
  <c r="O143" i="232"/>
  <c r="M143" i="232"/>
  <c r="K143" i="232"/>
  <c r="I143" i="232"/>
  <c r="G143" i="232"/>
  <c r="AE142" i="232"/>
  <c r="AC142" i="232"/>
  <c r="AA142" i="232"/>
  <c r="Y142" i="232"/>
  <c r="W142" i="232"/>
  <c r="U142" i="232"/>
  <c r="S142" i="232"/>
  <c r="Q142" i="232"/>
  <c r="O142" i="232"/>
  <c r="M142" i="232"/>
  <c r="K142" i="232"/>
  <c r="I142" i="232"/>
  <c r="G142" i="232"/>
  <c r="AE141" i="232"/>
  <c r="AC141" i="232"/>
  <c r="AA141" i="232"/>
  <c r="Y141" i="232"/>
  <c r="W141" i="232"/>
  <c r="U141" i="232"/>
  <c r="S141" i="232"/>
  <c r="Q141" i="232"/>
  <c r="O141" i="232"/>
  <c r="M141" i="232"/>
  <c r="K141" i="232"/>
  <c r="I141" i="232"/>
  <c r="G141" i="232"/>
  <c r="AE140" i="232"/>
  <c r="AC140" i="232"/>
  <c r="AA140" i="232"/>
  <c r="Y140" i="232"/>
  <c r="W140" i="232"/>
  <c r="U140" i="232"/>
  <c r="S140" i="232"/>
  <c r="Q140" i="232"/>
  <c r="O140" i="232"/>
  <c r="M140" i="232"/>
  <c r="K140" i="232"/>
  <c r="I140" i="232"/>
  <c r="G140" i="232"/>
  <c r="AE139" i="232"/>
  <c r="AC139" i="232"/>
  <c r="AA139" i="232"/>
  <c r="Y139" i="232"/>
  <c r="W139" i="232"/>
  <c r="U139" i="232"/>
  <c r="S139" i="232"/>
  <c r="Q139" i="232"/>
  <c r="O139" i="232"/>
  <c r="M139" i="232"/>
  <c r="K139" i="232"/>
  <c r="I139" i="232"/>
  <c r="G139" i="232"/>
  <c r="AF139" i="232" s="1"/>
  <c r="AE87" i="232"/>
  <c r="AC87" i="232"/>
  <c r="AA87" i="232"/>
  <c r="Y87" i="232"/>
  <c r="W87" i="232"/>
  <c r="U87" i="232"/>
  <c r="S87" i="232"/>
  <c r="Q87" i="232"/>
  <c r="O87" i="232"/>
  <c r="M87" i="232"/>
  <c r="K87" i="232"/>
  <c r="I87" i="232"/>
  <c r="G87" i="232"/>
  <c r="AE86" i="232"/>
  <c r="AC86" i="232"/>
  <c r="AA86" i="232"/>
  <c r="Y86" i="232"/>
  <c r="W86" i="232"/>
  <c r="U86" i="232"/>
  <c r="S86" i="232"/>
  <c r="Q86" i="232"/>
  <c r="O86" i="232"/>
  <c r="M86" i="232"/>
  <c r="K86" i="232"/>
  <c r="I86" i="232"/>
  <c r="G86" i="232"/>
  <c r="AE85" i="232"/>
  <c r="AC85" i="232"/>
  <c r="AA85" i="232"/>
  <c r="Y85" i="232"/>
  <c r="W85" i="232"/>
  <c r="U85" i="232"/>
  <c r="S85" i="232"/>
  <c r="Q85" i="232"/>
  <c r="O85" i="232"/>
  <c r="M85" i="232"/>
  <c r="K85" i="232"/>
  <c r="I85" i="232"/>
  <c r="G85" i="232"/>
  <c r="AE84" i="232"/>
  <c r="AC84" i="232"/>
  <c r="AA84" i="232"/>
  <c r="Y84" i="232"/>
  <c r="W84" i="232"/>
  <c r="U84" i="232"/>
  <c r="S84" i="232"/>
  <c r="Q84" i="232"/>
  <c r="O84" i="232"/>
  <c r="M84" i="232"/>
  <c r="K84" i="232"/>
  <c r="I84" i="232"/>
  <c r="G84" i="232"/>
  <c r="AE138" i="232"/>
  <c r="AC138" i="232"/>
  <c r="AA138" i="232"/>
  <c r="Y138" i="232"/>
  <c r="W138" i="232"/>
  <c r="U138" i="232"/>
  <c r="S138" i="232"/>
  <c r="Q138" i="232"/>
  <c r="O138" i="232"/>
  <c r="M138" i="232"/>
  <c r="K138" i="232"/>
  <c r="I138" i="232"/>
  <c r="G138" i="232"/>
  <c r="AE83" i="232"/>
  <c r="AC83" i="232"/>
  <c r="AA83" i="232"/>
  <c r="Y83" i="232"/>
  <c r="W83" i="232"/>
  <c r="U83" i="232"/>
  <c r="S83" i="232"/>
  <c r="Q83" i="232"/>
  <c r="O83" i="232"/>
  <c r="M83" i="232"/>
  <c r="K83" i="232"/>
  <c r="I83" i="232"/>
  <c r="G83" i="232"/>
  <c r="AE50" i="232"/>
  <c r="AC50" i="232"/>
  <c r="AA50" i="232"/>
  <c r="Y50" i="232"/>
  <c r="W50" i="232"/>
  <c r="U50" i="232"/>
  <c r="S50" i="232"/>
  <c r="Q50" i="232"/>
  <c r="O50" i="232"/>
  <c r="M50" i="232"/>
  <c r="K50" i="232"/>
  <c r="I50" i="232"/>
  <c r="G50" i="232"/>
  <c r="AE137" i="232"/>
  <c r="AC137" i="232"/>
  <c r="AA137" i="232"/>
  <c r="Y137" i="232"/>
  <c r="W137" i="232"/>
  <c r="U137" i="232"/>
  <c r="S137" i="232"/>
  <c r="Q137" i="232"/>
  <c r="O137" i="232"/>
  <c r="M137" i="232"/>
  <c r="K137" i="232"/>
  <c r="I137" i="232"/>
  <c r="G137" i="232"/>
  <c r="AF137" i="232" s="1"/>
  <c r="AE136" i="232"/>
  <c r="AC136" i="232"/>
  <c r="AA136" i="232"/>
  <c r="Y136" i="232"/>
  <c r="W136" i="232"/>
  <c r="U136" i="232"/>
  <c r="S136" i="232"/>
  <c r="Q136" i="232"/>
  <c r="O136" i="232"/>
  <c r="M136" i="232"/>
  <c r="K136" i="232"/>
  <c r="I136" i="232"/>
  <c r="G136" i="232"/>
  <c r="AE135" i="232"/>
  <c r="AC135" i="232"/>
  <c r="AA135" i="232"/>
  <c r="Y135" i="232"/>
  <c r="W135" i="232"/>
  <c r="U135" i="232"/>
  <c r="S135" i="232"/>
  <c r="Q135" i="232"/>
  <c r="O135" i="232"/>
  <c r="M135" i="232"/>
  <c r="K135" i="232"/>
  <c r="I135" i="232"/>
  <c r="G135" i="232"/>
  <c r="AE134" i="232"/>
  <c r="AC134" i="232"/>
  <c r="AA134" i="232"/>
  <c r="Y134" i="232"/>
  <c r="W134" i="232"/>
  <c r="U134" i="232"/>
  <c r="S134" i="232"/>
  <c r="Q134" i="232"/>
  <c r="O134" i="232"/>
  <c r="M134" i="232"/>
  <c r="K134" i="232"/>
  <c r="I134" i="232"/>
  <c r="G134" i="232"/>
  <c r="AE133" i="232"/>
  <c r="AC133" i="232"/>
  <c r="AA133" i="232"/>
  <c r="Y133" i="232"/>
  <c r="W133" i="232"/>
  <c r="U133" i="232"/>
  <c r="S133" i="232"/>
  <c r="Q133" i="232"/>
  <c r="O133" i="232"/>
  <c r="M133" i="232"/>
  <c r="K133" i="232"/>
  <c r="I133" i="232"/>
  <c r="G133" i="232"/>
  <c r="AE132" i="232"/>
  <c r="AC132" i="232"/>
  <c r="AA132" i="232"/>
  <c r="Y132" i="232"/>
  <c r="W132" i="232"/>
  <c r="U132" i="232"/>
  <c r="S132" i="232"/>
  <c r="Q132" i="232"/>
  <c r="O132" i="232"/>
  <c r="M132" i="232"/>
  <c r="K132" i="232"/>
  <c r="I132" i="232"/>
  <c r="G132" i="232"/>
  <c r="AE131" i="232"/>
  <c r="AC131" i="232"/>
  <c r="AA131" i="232"/>
  <c r="Y131" i="232"/>
  <c r="W131" i="232"/>
  <c r="U131" i="232"/>
  <c r="S131" i="232"/>
  <c r="Q131" i="232"/>
  <c r="O131" i="232"/>
  <c r="M131" i="232"/>
  <c r="K131" i="232"/>
  <c r="I131" i="232"/>
  <c r="G131" i="232"/>
  <c r="AE28" i="232"/>
  <c r="AC28" i="232"/>
  <c r="AA28" i="232"/>
  <c r="Y28" i="232"/>
  <c r="W28" i="232"/>
  <c r="U28" i="232"/>
  <c r="S28" i="232"/>
  <c r="Q28" i="232"/>
  <c r="O28" i="232"/>
  <c r="M28" i="232"/>
  <c r="K28" i="232"/>
  <c r="I28" i="232"/>
  <c r="G28" i="232"/>
  <c r="AE130" i="232"/>
  <c r="AC130" i="232"/>
  <c r="AA130" i="232"/>
  <c r="Y130" i="232"/>
  <c r="W130" i="232"/>
  <c r="U130" i="232"/>
  <c r="S130" i="232"/>
  <c r="Q130" i="232"/>
  <c r="O130" i="232"/>
  <c r="M130" i="232"/>
  <c r="K130" i="232"/>
  <c r="I130" i="232"/>
  <c r="G130" i="232"/>
  <c r="AE129" i="232"/>
  <c r="AC129" i="232"/>
  <c r="AA129" i="232"/>
  <c r="Y129" i="232"/>
  <c r="W129" i="232"/>
  <c r="U129" i="232"/>
  <c r="S129" i="232"/>
  <c r="Q129" i="232"/>
  <c r="O129" i="232"/>
  <c r="M129" i="232"/>
  <c r="K129" i="232"/>
  <c r="I129" i="232"/>
  <c r="G129" i="232"/>
  <c r="AE128" i="232"/>
  <c r="AC128" i="232"/>
  <c r="AA128" i="232"/>
  <c r="Y128" i="232"/>
  <c r="W128" i="232"/>
  <c r="U128" i="232"/>
  <c r="S128" i="232"/>
  <c r="Q128" i="232"/>
  <c r="O128" i="232"/>
  <c r="M128" i="232"/>
  <c r="K128" i="232"/>
  <c r="I128" i="232"/>
  <c r="G128" i="232"/>
  <c r="AE127" i="232"/>
  <c r="AC127" i="232"/>
  <c r="AA127" i="232"/>
  <c r="Y127" i="232"/>
  <c r="W127" i="232"/>
  <c r="U127" i="232"/>
  <c r="S127" i="232"/>
  <c r="Q127" i="232"/>
  <c r="O127" i="232"/>
  <c r="M127" i="232"/>
  <c r="K127" i="232"/>
  <c r="I127" i="232"/>
  <c r="G127" i="232"/>
  <c r="AE126" i="232"/>
  <c r="AC126" i="232"/>
  <c r="AA126" i="232"/>
  <c r="Y126" i="232"/>
  <c r="W126" i="232"/>
  <c r="U126" i="232"/>
  <c r="S126" i="232"/>
  <c r="Q126" i="232"/>
  <c r="O126" i="232"/>
  <c r="M126" i="232"/>
  <c r="K126" i="232"/>
  <c r="I126" i="232"/>
  <c r="G126" i="232"/>
  <c r="AE125" i="232"/>
  <c r="AC125" i="232"/>
  <c r="AA125" i="232"/>
  <c r="Y125" i="232"/>
  <c r="W125" i="232"/>
  <c r="U125" i="232"/>
  <c r="S125" i="232"/>
  <c r="Q125" i="232"/>
  <c r="O125" i="232"/>
  <c r="M125" i="232"/>
  <c r="K125" i="232"/>
  <c r="I125" i="232"/>
  <c r="G125" i="232"/>
  <c r="AE124" i="232"/>
  <c r="AC124" i="232"/>
  <c r="AA124" i="232"/>
  <c r="Y124" i="232"/>
  <c r="W124" i="232"/>
  <c r="U124" i="232"/>
  <c r="S124" i="232"/>
  <c r="Q124" i="232"/>
  <c r="O124" i="232"/>
  <c r="M124" i="232"/>
  <c r="K124" i="232"/>
  <c r="I124" i="232"/>
  <c r="G124" i="232"/>
  <c r="AE82" i="232"/>
  <c r="AC82" i="232"/>
  <c r="AA82" i="232"/>
  <c r="Y82" i="232"/>
  <c r="W82" i="232"/>
  <c r="U82" i="232"/>
  <c r="S82" i="232"/>
  <c r="Q82" i="232"/>
  <c r="O82" i="232"/>
  <c r="M82" i="232"/>
  <c r="K82" i="232"/>
  <c r="I82" i="232"/>
  <c r="G82" i="232"/>
  <c r="AE19" i="232"/>
  <c r="AC19" i="232"/>
  <c r="AA19" i="232"/>
  <c r="Y19" i="232"/>
  <c r="W19" i="232"/>
  <c r="U19" i="232"/>
  <c r="S19" i="232"/>
  <c r="Q19" i="232"/>
  <c r="O19" i="232"/>
  <c r="M19" i="232"/>
  <c r="K19" i="232"/>
  <c r="I19" i="232"/>
  <c r="G19" i="232"/>
  <c r="AE123" i="232"/>
  <c r="AC123" i="232"/>
  <c r="AA123" i="232"/>
  <c r="Y123" i="232"/>
  <c r="W123" i="232"/>
  <c r="U123" i="232"/>
  <c r="S123" i="232"/>
  <c r="Q123" i="232"/>
  <c r="O123" i="232"/>
  <c r="M123" i="232"/>
  <c r="K123" i="232"/>
  <c r="I123" i="232"/>
  <c r="G123" i="232"/>
  <c r="AE122" i="232"/>
  <c r="AC122" i="232"/>
  <c r="AA122" i="232"/>
  <c r="Y122" i="232"/>
  <c r="W122" i="232"/>
  <c r="U122" i="232"/>
  <c r="S122" i="232"/>
  <c r="Q122" i="232"/>
  <c r="O122" i="232"/>
  <c r="M122" i="232"/>
  <c r="K122" i="232"/>
  <c r="I122" i="232"/>
  <c r="G122" i="232"/>
  <c r="AE121" i="232"/>
  <c r="AC121" i="232"/>
  <c r="AA121" i="232"/>
  <c r="Y121" i="232"/>
  <c r="W121" i="232"/>
  <c r="U121" i="232"/>
  <c r="S121" i="232"/>
  <c r="Q121" i="232"/>
  <c r="O121" i="232"/>
  <c r="M121" i="232"/>
  <c r="K121" i="232"/>
  <c r="I121" i="232"/>
  <c r="G121" i="232"/>
  <c r="AE120" i="232"/>
  <c r="AC120" i="232"/>
  <c r="AA120" i="232"/>
  <c r="Y120" i="232"/>
  <c r="W120" i="232"/>
  <c r="U120" i="232"/>
  <c r="S120" i="232"/>
  <c r="Q120" i="232"/>
  <c r="O120" i="232"/>
  <c r="M120" i="232"/>
  <c r="K120" i="232"/>
  <c r="I120" i="232"/>
  <c r="G120" i="232"/>
  <c r="AE119" i="232"/>
  <c r="AC119" i="232"/>
  <c r="AA119" i="232"/>
  <c r="Y119" i="232"/>
  <c r="W119" i="232"/>
  <c r="U119" i="232"/>
  <c r="S119" i="232"/>
  <c r="Q119" i="232"/>
  <c r="O119" i="232"/>
  <c r="M119" i="232"/>
  <c r="K119" i="232"/>
  <c r="I119" i="232"/>
  <c r="G119" i="232"/>
  <c r="AE18" i="232"/>
  <c r="AC18" i="232"/>
  <c r="AA18" i="232"/>
  <c r="Y18" i="232"/>
  <c r="W18" i="232"/>
  <c r="U18" i="232"/>
  <c r="S18" i="232"/>
  <c r="Q18" i="232"/>
  <c r="O18" i="232"/>
  <c r="M18" i="232"/>
  <c r="K18" i="232"/>
  <c r="I18" i="232"/>
  <c r="G18" i="232"/>
  <c r="AE49" i="232"/>
  <c r="AC49" i="232"/>
  <c r="AA49" i="232"/>
  <c r="Y49" i="232"/>
  <c r="W49" i="232"/>
  <c r="U49" i="232"/>
  <c r="S49" i="232"/>
  <c r="Q49" i="232"/>
  <c r="O49" i="232"/>
  <c r="M49" i="232"/>
  <c r="K49" i="232"/>
  <c r="I49" i="232"/>
  <c r="G49" i="232"/>
  <c r="AE118" i="232"/>
  <c r="AC118" i="232"/>
  <c r="AA118" i="232"/>
  <c r="Y118" i="232"/>
  <c r="W118" i="232"/>
  <c r="U118" i="232"/>
  <c r="S118" i="232"/>
  <c r="Q118" i="232"/>
  <c r="O118" i="232"/>
  <c r="M118" i="232"/>
  <c r="K118" i="232"/>
  <c r="I118" i="232"/>
  <c r="G118" i="232"/>
  <c r="AE117" i="232"/>
  <c r="AC117" i="232"/>
  <c r="AA117" i="232"/>
  <c r="Y117" i="232"/>
  <c r="W117" i="232"/>
  <c r="U117" i="232"/>
  <c r="S117" i="232"/>
  <c r="Q117" i="232"/>
  <c r="O117" i="232"/>
  <c r="M117" i="232"/>
  <c r="K117" i="232"/>
  <c r="I117" i="232"/>
  <c r="G117" i="232"/>
  <c r="AE116" i="232"/>
  <c r="AC116" i="232"/>
  <c r="AA116" i="232"/>
  <c r="Y116" i="232"/>
  <c r="W116" i="232"/>
  <c r="U116" i="232"/>
  <c r="S116" i="232"/>
  <c r="Q116" i="232"/>
  <c r="O116" i="232"/>
  <c r="M116" i="232"/>
  <c r="K116" i="232"/>
  <c r="I116" i="232"/>
  <c r="G116" i="232"/>
  <c r="AE48" i="232"/>
  <c r="AC48" i="232"/>
  <c r="AA48" i="232"/>
  <c r="Y48" i="232"/>
  <c r="W48" i="232"/>
  <c r="U48" i="232"/>
  <c r="S48" i="232"/>
  <c r="Q48" i="232"/>
  <c r="O48" i="232"/>
  <c r="M48" i="232"/>
  <c r="K48" i="232"/>
  <c r="I48" i="232"/>
  <c r="G48" i="232"/>
  <c r="AE115" i="232"/>
  <c r="AC115" i="232"/>
  <c r="AA115" i="232"/>
  <c r="Y115" i="232"/>
  <c r="W115" i="232"/>
  <c r="U115" i="232"/>
  <c r="S115" i="232"/>
  <c r="Q115" i="232"/>
  <c r="O115" i="232"/>
  <c r="M115" i="232"/>
  <c r="K115" i="232"/>
  <c r="I115" i="232"/>
  <c r="G115" i="232"/>
  <c r="AE81" i="232"/>
  <c r="AC81" i="232"/>
  <c r="AA81" i="232"/>
  <c r="Y81" i="232"/>
  <c r="W81" i="232"/>
  <c r="U81" i="232"/>
  <c r="S81" i="232"/>
  <c r="Q81" i="232"/>
  <c r="O81" i="232"/>
  <c r="M81" i="232"/>
  <c r="K81" i="232"/>
  <c r="I81" i="232"/>
  <c r="G81" i="232"/>
  <c r="AE114" i="232"/>
  <c r="AC114" i="232"/>
  <c r="AA114" i="232"/>
  <c r="Y114" i="232"/>
  <c r="W114" i="232"/>
  <c r="U114" i="232"/>
  <c r="S114" i="232"/>
  <c r="Q114" i="232"/>
  <c r="O114" i="232"/>
  <c r="M114" i="232"/>
  <c r="K114" i="232"/>
  <c r="I114" i="232"/>
  <c r="G114" i="232"/>
  <c r="AE113" i="232"/>
  <c r="AC113" i="232"/>
  <c r="AA113" i="232"/>
  <c r="Y113" i="232"/>
  <c r="W113" i="232"/>
  <c r="U113" i="232"/>
  <c r="S113" i="232"/>
  <c r="Q113" i="232"/>
  <c r="O113" i="232"/>
  <c r="M113" i="232"/>
  <c r="K113" i="232"/>
  <c r="I113" i="232"/>
  <c r="G113" i="232"/>
  <c r="AE112" i="232"/>
  <c r="AC112" i="232"/>
  <c r="AA112" i="232"/>
  <c r="Y112" i="232"/>
  <c r="W112" i="232"/>
  <c r="U112" i="232"/>
  <c r="S112" i="232"/>
  <c r="Q112" i="232"/>
  <c r="O112" i="232"/>
  <c r="M112" i="232"/>
  <c r="K112" i="232"/>
  <c r="I112" i="232"/>
  <c r="G112" i="232"/>
  <c r="AE27" i="232"/>
  <c r="AC27" i="232"/>
  <c r="AA27" i="232"/>
  <c r="Y27" i="232"/>
  <c r="W27" i="232"/>
  <c r="U27" i="232"/>
  <c r="S27" i="232"/>
  <c r="Q27" i="232"/>
  <c r="O27" i="232"/>
  <c r="M27" i="232"/>
  <c r="K27" i="232"/>
  <c r="I27" i="232"/>
  <c r="G27" i="232"/>
  <c r="AE80" i="232"/>
  <c r="AC80" i="232"/>
  <c r="AA80" i="232"/>
  <c r="Y80" i="232"/>
  <c r="W80" i="232"/>
  <c r="U80" i="232"/>
  <c r="S80" i="232"/>
  <c r="Q80" i="232"/>
  <c r="O80" i="232"/>
  <c r="M80" i="232"/>
  <c r="K80" i="232"/>
  <c r="I80" i="232"/>
  <c r="G80" i="232"/>
  <c r="AE79" i="232"/>
  <c r="AC79" i="232"/>
  <c r="AA79" i="232"/>
  <c r="Y79" i="232"/>
  <c r="W79" i="232"/>
  <c r="U79" i="232"/>
  <c r="S79" i="232"/>
  <c r="Q79" i="232"/>
  <c r="O79" i="232"/>
  <c r="M79" i="232"/>
  <c r="K79" i="232"/>
  <c r="I79" i="232"/>
  <c r="G79" i="232"/>
  <c r="AE78" i="232"/>
  <c r="AC78" i="232"/>
  <c r="AA78" i="232"/>
  <c r="Y78" i="232"/>
  <c r="W78" i="232"/>
  <c r="U78" i="232"/>
  <c r="S78" i="232"/>
  <c r="Q78" i="232"/>
  <c r="O78" i="232"/>
  <c r="M78" i="232"/>
  <c r="K78" i="232"/>
  <c r="I78" i="232"/>
  <c r="G78" i="232"/>
  <c r="AE47" i="232"/>
  <c r="AC47" i="232"/>
  <c r="AA47" i="232"/>
  <c r="Y47" i="232"/>
  <c r="W47" i="232"/>
  <c r="U47" i="232"/>
  <c r="S47" i="232"/>
  <c r="Q47" i="232"/>
  <c r="O47" i="232"/>
  <c r="M47" i="232"/>
  <c r="K47" i="232"/>
  <c r="I47" i="232"/>
  <c r="G47" i="232"/>
  <c r="AE46" i="232"/>
  <c r="AC46" i="232"/>
  <c r="AA46" i="232"/>
  <c r="Y46" i="232"/>
  <c r="W46" i="232"/>
  <c r="U46" i="232"/>
  <c r="S46" i="232"/>
  <c r="Q46" i="232"/>
  <c r="O46" i="232"/>
  <c r="M46" i="232"/>
  <c r="K46" i="232"/>
  <c r="I46" i="232"/>
  <c r="G46" i="232"/>
  <c r="AE111" i="232"/>
  <c r="AC111" i="232"/>
  <c r="AA111" i="232"/>
  <c r="Y111" i="232"/>
  <c r="W111" i="232"/>
  <c r="U111" i="232"/>
  <c r="S111" i="232"/>
  <c r="Q111" i="232"/>
  <c r="O111" i="232"/>
  <c r="M111" i="232"/>
  <c r="K111" i="232"/>
  <c r="I111" i="232"/>
  <c r="G111" i="232"/>
  <c r="AE110" i="232"/>
  <c r="AC110" i="232"/>
  <c r="AA110" i="232"/>
  <c r="Y110" i="232"/>
  <c r="W110" i="232"/>
  <c r="U110" i="232"/>
  <c r="S110" i="232"/>
  <c r="Q110" i="232"/>
  <c r="O110" i="232"/>
  <c r="M110" i="232"/>
  <c r="K110" i="232"/>
  <c r="I110" i="232"/>
  <c r="G110" i="232"/>
  <c r="AE77" i="232"/>
  <c r="AC77" i="232"/>
  <c r="AA77" i="232"/>
  <c r="Y77" i="232"/>
  <c r="W77" i="232"/>
  <c r="U77" i="232"/>
  <c r="S77" i="232"/>
  <c r="Q77" i="232"/>
  <c r="O77" i="232"/>
  <c r="M77" i="232"/>
  <c r="K77" i="232"/>
  <c r="I77" i="232"/>
  <c r="G77" i="232"/>
  <c r="AE109" i="232"/>
  <c r="AC109" i="232"/>
  <c r="AA109" i="232"/>
  <c r="Y109" i="232"/>
  <c r="W109" i="232"/>
  <c r="U109" i="232"/>
  <c r="S109" i="232"/>
  <c r="Q109" i="232"/>
  <c r="O109" i="232"/>
  <c r="M109" i="232"/>
  <c r="K109" i="232"/>
  <c r="I109" i="232"/>
  <c r="G109" i="232"/>
  <c r="AE26" i="232"/>
  <c r="AC26" i="232"/>
  <c r="AA26" i="232"/>
  <c r="Y26" i="232"/>
  <c r="W26" i="232"/>
  <c r="U26" i="232"/>
  <c r="S26" i="232"/>
  <c r="Q26" i="232"/>
  <c r="O26" i="232"/>
  <c r="M26" i="232"/>
  <c r="K26" i="232"/>
  <c r="I26" i="232"/>
  <c r="G26" i="232"/>
  <c r="AE108" i="232"/>
  <c r="AC108" i="232"/>
  <c r="AA108" i="232"/>
  <c r="Y108" i="232"/>
  <c r="W108" i="232"/>
  <c r="U108" i="232"/>
  <c r="S108" i="232"/>
  <c r="Q108" i="232"/>
  <c r="O108" i="232"/>
  <c r="M108" i="232"/>
  <c r="K108" i="232"/>
  <c r="I108" i="232"/>
  <c r="G108" i="232"/>
  <c r="AE107" i="232"/>
  <c r="AC107" i="232"/>
  <c r="AA107" i="232"/>
  <c r="Y107" i="232"/>
  <c r="W107" i="232"/>
  <c r="U107" i="232"/>
  <c r="S107" i="232"/>
  <c r="Q107" i="232"/>
  <c r="O107" i="232"/>
  <c r="M107" i="232"/>
  <c r="K107" i="232"/>
  <c r="I107" i="232"/>
  <c r="G107" i="232"/>
  <c r="AE76" i="232"/>
  <c r="AC76" i="232"/>
  <c r="AA76" i="232"/>
  <c r="Y76" i="232"/>
  <c r="W76" i="232"/>
  <c r="U76" i="232"/>
  <c r="S76" i="232"/>
  <c r="Q76" i="232"/>
  <c r="O76" i="232"/>
  <c r="M76" i="232"/>
  <c r="K76" i="232"/>
  <c r="I76" i="232"/>
  <c r="G76" i="232"/>
  <c r="AE106" i="232"/>
  <c r="AC106" i="232"/>
  <c r="AA106" i="232"/>
  <c r="Y106" i="232"/>
  <c r="W106" i="232"/>
  <c r="U106" i="232"/>
  <c r="S106" i="232"/>
  <c r="Q106" i="232"/>
  <c r="O106" i="232"/>
  <c r="M106" i="232"/>
  <c r="K106" i="232"/>
  <c r="I106" i="232"/>
  <c r="G106" i="232"/>
  <c r="AE45" i="232"/>
  <c r="AC45" i="232"/>
  <c r="AA45" i="232"/>
  <c r="Y45" i="232"/>
  <c r="W45" i="232"/>
  <c r="U45" i="232"/>
  <c r="S45" i="232"/>
  <c r="Q45" i="232"/>
  <c r="O45" i="232"/>
  <c r="M45" i="232"/>
  <c r="K45" i="232"/>
  <c r="I45" i="232"/>
  <c r="G45" i="232"/>
  <c r="AE44" i="232"/>
  <c r="AC44" i="232"/>
  <c r="AA44" i="232"/>
  <c r="Y44" i="232"/>
  <c r="W44" i="232"/>
  <c r="U44" i="232"/>
  <c r="S44" i="232"/>
  <c r="Q44" i="232"/>
  <c r="O44" i="232"/>
  <c r="M44" i="232"/>
  <c r="K44" i="232"/>
  <c r="I44" i="232"/>
  <c r="G44" i="232"/>
  <c r="AE105" i="232"/>
  <c r="AC105" i="232"/>
  <c r="AA105" i="232"/>
  <c r="Y105" i="232"/>
  <c r="W105" i="232"/>
  <c r="U105" i="232"/>
  <c r="S105" i="232"/>
  <c r="Q105" i="232"/>
  <c r="O105" i="232"/>
  <c r="M105" i="232"/>
  <c r="K105" i="232"/>
  <c r="I105" i="232"/>
  <c r="G105" i="232"/>
  <c r="AE104" i="232"/>
  <c r="AC104" i="232"/>
  <c r="AA104" i="232"/>
  <c r="Y104" i="232"/>
  <c r="W104" i="232"/>
  <c r="U104" i="232"/>
  <c r="S104" i="232"/>
  <c r="Q104" i="232"/>
  <c r="O104" i="232"/>
  <c r="M104" i="232"/>
  <c r="K104" i="232"/>
  <c r="I104" i="232"/>
  <c r="G104" i="232"/>
  <c r="AE43" i="232"/>
  <c r="AC43" i="232"/>
  <c r="AA43" i="232"/>
  <c r="Y43" i="232"/>
  <c r="W43" i="232"/>
  <c r="U43" i="232"/>
  <c r="S43" i="232"/>
  <c r="Q43" i="232"/>
  <c r="O43" i="232"/>
  <c r="M43" i="232"/>
  <c r="K43" i="232"/>
  <c r="I43" i="232"/>
  <c r="G43" i="232"/>
  <c r="AE75" i="232"/>
  <c r="AC75" i="232"/>
  <c r="AA75" i="232"/>
  <c r="Y75" i="232"/>
  <c r="W75" i="232"/>
  <c r="U75" i="232"/>
  <c r="S75" i="232"/>
  <c r="Q75" i="232"/>
  <c r="O75" i="232"/>
  <c r="M75" i="232"/>
  <c r="K75" i="232"/>
  <c r="I75" i="232"/>
  <c r="G75" i="232"/>
  <c r="AE8" i="232"/>
  <c r="AC8" i="232"/>
  <c r="AA8" i="232"/>
  <c r="Y8" i="232"/>
  <c r="W8" i="232"/>
  <c r="U8" i="232"/>
  <c r="S8" i="232"/>
  <c r="Q8" i="232"/>
  <c r="O8" i="232"/>
  <c r="M8" i="232"/>
  <c r="K8" i="232"/>
  <c r="I8" i="232"/>
  <c r="G8" i="232"/>
  <c r="AE74" i="232"/>
  <c r="AC74" i="232"/>
  <c r="AA74" i="232"/>
  <c r="Y74" i="232"/>
  <c r="W74" i="232"/>
  <c r="U74" i="232"/>
  <c r="S74" i="232"/>
  <c r="Q74" i="232"/>
  <c r="O74" i="232"/>
  <c r="M74" i="232"/>
  <c r="K74" i="232"/>
  <c r="I74" i="232"/>
  <c r="G74" i="232"/>
  <c r="AE73" i="232"/>
  <c r="AC73" i="232"/>
  <c r="AA73" i="232"/>
  <c r="Y73" i="232"/>
  <c r="W73" i="232"/>
  <c r="U73" i="232"/>
  <c r="S73" i="232"/>
  <c r="Q73" i="232"/>
  <c r="O73" i="232"/>
  <c r="M73" i="232"/>
  <c r="K73" i="232"/>
  <c r="I73" i="232"/>
  <c r="G73" i="232"/>
  <c r="AE42" i="232"/>
  <c r="AC42" i="232"/>
  <c r="AA42" i="232"/>
  <c r="Y42" i="232"/>
  <c r="W42" i="232"/>
  <c r="U42" i="232"/>
  <c r="S42" i="232"/>
  <c r="Q42" i="232"/>
  <c r="O42" i="232"/>
  <c r="M42" i="232"/>
  <c r="K42" i="232"/>
  <c r="I42" i="232"/>
  <c r="G42" i="232"/>
  <c r="AE72" i="232"/>
  <c r="AC72" i="232"/>
  <c r="AA72" i="232"/>
  <c r="Y72" i="232"/>
  <c r="W72" i="232"/>
  <c r="U72" i="232"/>
  <c r="S72" i="232"/>
  <c r="Q72" i="232"/>
  <c r="O72" i="232"/>
  <c r="M72" i="232"/>
  <c r="K72" i="232"/>
  <c r="I72" i="232"/>
  <c r="G72" i="232"/>
  <c r="AE41" i="232"/>
  <c r="AC41" i="232"/>
  <c r="AA41" i="232"/>
  <c r="Y41" i="232"/>
  <c r="W41" i="232"/>
  <c r="U41" i="232"/>
  <c r="S41" i="232"/>
  <c r="Q41" i="232"/>
  <c r="O41" i="232"/>
  <c r="M41" i="232"/>
  <c r="K41" i="232"/>
  <c r="I41" i="232"/>
  <c r="G41" i="232"/>
  <c r="AE71" i="232"/>
  <c r="AC71" i="232"/>
  <c r="AA71" i="232"/>
  <c r="Y71" i="232"/>
  <c r="W71" i="232"/>
  <c r="U71" i="232"/>
  <c r="S71" i="232"/>
  <c r="Q71" i="232"/>
  <c r="O71" i="232"/>
  <c r="M71" i="232"/>
  <c r="K71" i="232"/>
  <c r="I71" i="232"/>
  <c r="G71" i="232"/>
  <c r="AE40" i="232"/>
  <c r="AC40" i="232"/>
  <c r="AA40" i="232"/>
  <c r="Y40" i="232"/>
  <c r="W40" i="232"/>
  <c r="U40" i="232"/>
  <c r="S40" i="232"/>
  <c r="Q40" i="232"/>
  <c r="O40" i="232"/>
  <c r="M40" i="232"/>
  <c r="K40" i="232"/>
  <c r="I40" i="232"/>
  <c r="G40" i="232"/>
  <c r="AE70" i="232"/>
  <c r="AC70" i="232"/>
  <c r="AA70" i="232"/>
  <c r="W70" i="232"/>
  <c r="U70" i="232"/>
  <c r="S70" i="232"/>
  <c r="Q70" i="232"/>
  <c r="O70" i="232"/>
  <c r="M70" i="232"/>
  <c r="K70" i="232"/>
  <c r="I70" i="232"/>
  <c r="G70" i="232"/>
  <c r="AE25" i="232"/>
  <c r="AC25" i="232"/>
  <c r="AA25" i="232"/>
  <c r="Y25" i="232"/>
  <c r="W25" i="232"/>
  <c r="U25" i="232"/>
  <c r="S25" i="232"/>
  <c r="Q25" i="232"/>
  <c r="O25" i="232"/>
  <c r="M25" i="232"/>
  <c r="K25" i="232"/>
  <c r="I25" i="232"/>
  <c r="G25" i="232"/>
  <c r="AE69" i="232"/>
  <c r="AC69" i="232"/>
  <c r="AA69" i="232"/>
  <c r="Y69" i="232"/>
  <c r="W69" i="232"/>
  <c r="U69" i="232"/>
  <c r="S69" i="232"/>
  <c r="Q69" i="232"/>
  <c r="O69" i="232"/>
  <c r="M69" i="232"/>
  <c r="K69" i="232"/>
  <c r="I69" i="232"/>
  <c r="G69" i="232"/>
  <c r="AE103" i="232"/>
  <c r="AC103" i="232"/>
  <c r="AA103" i="232"/>
  <c r="Y103" i="232"/>
  <c r="W103" i="232"/>
  <c r="U103" i="232"/>
  <c r="S103" i="232"/>
  <c r="Q103" i="232"/>
  <c r="O103" i="232"/>
  <c r="M103" i="232"/>
  <c r="K103" i="232"/>
  <c r="I103" i="232"/>
  <c r="G103" i="232"/>
  <c r="AE17" i="232"/>
  <c r="AC17" i="232"/>
  <c r="AA17" i="232"/>
  <c r="Y17" i="232"/>
  <c r="W17" i="232"/>
  <c r="U17" i="232"/>
  <c r="S17" i="232"/>
  <c r="Q17" i="232"/>
  <c r="O17" i="232"/>
  <c r="M17" i="232"/>
  <c r="K17" i="232"/>
  <c r="I17" i="232"/>
  <c r="G17" i="232"/>
  <c r="AE16" i="232"/>
  <c r="AC16" i="232"/>
  <c r="AA16" i="232"/>
  <c r="Y16" i="232"/>
  <c r="W16" i="232"/>
  <c r="U16" i="232"/>
  <c r="S16" i="232"/>
  <c r="Q16" i="232"/>
  <c r="O16" i="232"/>
  <c r="M16" i="232"/>
  <c r="K16" i="232"/>
  <c r="I16" i="232"/>
  <c r="G16" i="232"/>
  <c r="AE102" i="232"/>
  <c r="AC102" i="232"/>
  <c r="AA102" i="232"/>
  <c r="Y102" i="232"/>
  <c r="W102" i="232"/>
  <c r="U102" i="232"/>
  <c r="S102" i="232"/>
  <c r="Q102" i="232"/>
  <c r="O102" i="232"/>
  <c r="M102" i="232"/>
  <c r="K102" i="232"/>
  <c r="I102" i="232"/>
  <c r="G102" i="232"/>
  <c r="AE15" i="232"/>
  <c r="AC15" i="232"/>
  <c r="AA15" i="232"/>
  <c r="Y15" i="232"/>
  <c r="W15" i="232"/>
  <c r="U15" i="232"/>
  <c r="S15" i="232"/>
  <c r="Q15" i="232"/>
  <c r="O15" i="232"/>
  <c r="M15" i="232"/>
  <c r="K15" i="232"/>
  <c r="I15" i="232"/>
  <c r="G15" i="232"/>
  <c r="AE68" i="232"/>
  <c r="AC68" i="232"/>
  <c r="AA68" i="232"/>
  <c r="Y68" i="232"/>
  <c r="W68" i="232"/>
  <c r="U68" i="232"/>
  <c r="S68" i="232"/>
  <c r="Q68" i="232"/>
  <c r="AF68" i="232" s="1"/>
  <c r="O68" i="232"/>
  <c r="M68" i="232"/>
  <c r="K68" i="232"/>
  <c r="I68" i="232"/>
  <c r="G68" i="232"/>
  <c r="AE101" i="232"/>
  <c r="AC101" i="232"/>
  <c r="AA101" i="232"/>
  <c r="Y101" i="232"/>
  <c r="W101" i="232"/>
  <c r="U101" i="232"/>
  <c r="S101" i="232"/>
  <c r="Q101" i="232"/>
  <c r="O101" i="232"/>
  <c r="M101" i="232"/>
  <c r="K101" i="232"/>
  <c r="I101" i="232"/>
  <c r="G101" i="232"/>
  <c r="AE100" i="232"/>
  <c r="AC100" i="232"/>
  <c r="AA100" i="232"/>
  <c r="Y100" i="232"/>
  <c r="W100" i="232"/>
  <c r="U100" i="232"/>
  <c r="S100" i="232"/>
  <c r="Q100" i="232"/>
  <c r="O100" i="232"/>
  <c r="M100" i="232"/>
  <c r="K100" i="232"/>
  <c r="I100" i="232"/>
  <c r="G100" i="232"/>
  <c r="AE99" i="232"/>
  <c r="AC99" i="232"/>
  <c r="AA99" i="232"/>
  <c r="Y99" i="232"/>
  <c r="W99" i="232"/>
  <c r="U99" i="232"/>
  <c r="S99" i="232"/>
  <c r="Q99" i="232"/>
  <c r="O99" i="232"/>
  <c r="M99" i="232"/>
  <c r="K99" i="232"/>
  <c r="I99" i="232"/>
  <c r="G99" i="232"/>
  <c r="AE67" i="232"/>
  <c r="AC67" i="232"/>
  <c r="AA67" i="232"/>
  <c r="Y67" i="232"/>
  <c r="W67" i="232"/>
  <c r="U67" i="232"/>
  <c r="S67" i="232"/>
  <c r="Q67" i="232"/>
  <c r="O67" i="232"/>
  <c r="M67" i="232"/>
  <c r="K67" i="232"/>
  <c r="I67" i="232"/>
  <c r="G67" i="232"/>
  <c r="AE39" i="232"/>
  <c r="AC39" i="232"/>
  <c r="AA39" i="232"/>
  <c r="Y39" i="232"/>
  <c r="W39" i="232"/>
  <c r="U39" i="232"/>
  <c r="S39" i="232"/>
  <c r="Q39" i="232"/>
  <c r="O39" i="232"/>
  <c r="M39" i="232"/>
  <c r="K39" i="232"/>
  <c r="I39" i="232"/>
  <c r="G39" i="232"/>
  <c r="AE66" i="232"/>
  <c r="AC66" i="232"/>
  <c r="AA66" i="232"/>
  <c r="Y66" i="232"/>
  <c r="W66" i="232"/>
  <c r="U66" i="232"/>
  <c r="S66" i="232"/>
  <c r="Q66" i="232"/>
  <c r="O66" i="232"/>
  <c r="M66" i="232"/>
  <c r="K66" i="232"/>
  <c r="I66" i="232"/>
  <c r="G66" i="232"/>
  <c r="AE98" i="232"/>
  <c r="AC98" i="232"/>
  <c r="AA98" i="232"/>
  <c r="Y98" i="232"/>
  <c r="W98" i="232"/>
  <c r="U98" i="232"/>
  <c r="S98" i="232"/>
  <c r="Q98" i="232"/>
  <c r="O98" i="232"/>
  <c r="M98" i="232"/>
  <c r="K98" i="232"/>
  <c r="I98" i="232"/>
  <c r="G98" i="232"/>
  <c r="AF98" i="232" s="1"/>
  <c r="AE65" i="232"/>
  <c r="AC65" i="232"/>
  <c r="AA65" i="232"/>
  <c r="Y65" i="232"/>
  <c r="W65" i="232"/>
  <c r="U65" i="232"/>
  <c r="S65" i="232"/>
  <c r="Q65" i="232"/>
  <c r="AF65" i="232" s="1"/>
  <c r="O65" i="232"/>
  <c r="M65" i="232"/>
  <c r="K65" i="232"/>
  <c r="I65" i="232"/>
  <c r="G65" i="232"/>
  <c r="AE14" i="232"/>
  <c r="AC14" i="232"/>
  <c r="AA14" i="232"/>
  <c r="Y14" i="232"/>
  <c r="W14" i="232"/>
  <c r="U14" i="232"/>
  <c r="S14" i="232"/>
  <c r="Q14" i="232"/>
  <c r="O14" i="232"/>
  <c r="M14" i="232"/>
  <c r="K14" i="232"/>
  <c r="I14" i="232"/>
  <c r="G14" i="232"/>
  <c r="AE13" i="232"/>
  <c r="AC13" i="232"/>
  <c r="AA13" i="232"/>
  <c r="Y13" i="232"/>
  <c r="W13" i="232"/>
  <c r="U13" i="232"/>
  <c r="S13" i="232"/>
  <c r="Q13" i="232"/>
  <c r="O13" i="232"/>
  <c r="M13" i="232"/>
  <c r="K13" i="232"/>
  <c r="I13" i="232"/>
  <c r="G13" i="232"/>
  <c r="AE64" i="232"/>
  <c r="AC64" i="232"/>
  <c r="AA64" i="232"/>
  <c r="Y64" i="232"/>
  <c r="W64" i="232"/>
  <c r="U64" i="232"/>
  <c r="S64" i="232"/>
  <c r="Q64" i="232"/>
  <c r="O64" i="232"/>
  <c r="M64" i="232"/>
  <c r="K64" i="232"/>
  <c r="I64" i="232"/>
  <c r="G64" i="232"/>
  <c r="AE38" i="232"/>
  <c r="AC38" i="232"/>
  <c r="AA38" i="232"/>
  <c r="Y38" i="232"/>
  <c r="W38" i="232"/>
  <c r="U38" i="232"/>
  <c r="S38" i="232"/>
  <c r="Q38" i="232"/>
  <c r="O38" i="232"/>
  <c r="M38" i="232"/>
  <c r="K38" i="232"/>
  <c r="I38" i="232"/>
  <c r="G38" i="232"/>
  <c r="AE63" i="232"/>
  <c r="AC63" i="232"/>
  <c r="AA63" i="232"/>
  <c r="Y63" i="232"/>
  <c r="W63" i="232"/>
  <c r="U63" i="232"/>
  <c r="S63" i="232"/>
  <c r="Q63" i="232"/>
  <c r="O63" i="232"/>
  <c r="M63" i="232"/>
  <c r="K63" i="232"/>
  <c r="I63" i="232"/>
  <c r="G63" i="232"/>
  <c r="AE62" i="232"/>
  <c r="AC62" i="232"/>
  <c r="AA62" i="232"/>
  <c r="Y62" i="232"/>
  <c r="W62" i="232"/>
  <c r="U62" i="232"/>
  <c r="S62" i="232"/>
  <c r="Q62" i="232"/>
  <c r="O62" i="232"/>
  <c r="M62" i="232"/>
  <c r="K62" i="232"/>
  <c r="I62" i="232"/>
  <c r="G62" i="232"/>
  <c r="AE61" i="232"/>
  <c r="AC61" i="232"/>
  <c r="AA61" i="232"/>
  <c r="Y61" i="232"/>
  <c r="W61" i="232"/>
  <c r="U61" i="232"/>
  <c r="S61" i="232"/>
  <c r="Q61" i="232"/>
  <c r="O61" i="232"/>
  <c r="M61" i="232"/>
  <c r="K61" i="232"/>
  <c r="I61" i="232"/>
  <c r="G61" i="232"/>
  <c r="AF61" i="232" s="1"/>
  <c r="AE60" i="232"/>
  <c r="AC60" i="232"/>
  <c r="AA60" i="232"/>
  <c r="Y60" i="232"/>
  <c r="W60" i="232"/>
  <c r="U60" i="232"/>
  <c r="S60" i="232"/>
  <c r="Q60" i="232"/>
  <c r="AF60" i="232" s="1"/>
  <c r="O60" i="232"/>
  <c r="M60" i="232"/>
  <c r="K60" i="232"/>
  <c r="I60" i="232"/>
  <c r="G60" i="232"/>
  <c r="AE24" i="232"/>
  <c r="AC24" i="232"/>
  <c r="AA24" i="232"/>
  <c r="Y24" i="232"/>
  <c r="W24" i="232"/>
  <c r="U24" i="232"/>
  <c r="S24" i="232"/>
  <c r="Q24" i="232"/>
  <c r="O24" i="232"/>
  <c r="M24" i="232"/>
  <c r="K24" i="232"/>
  <c r="I24" i="232"/>
  <c r="G24" i="232"/>
  <c r="AE37" i="232"/>
  <c r="AC37" i="232"/>
  <c r="AA37" i="232"/>
  <c r="Y37" i="232"/>
  <c r="W37" i="232"/>
  <c r="U37" i="232"/>
  <c r="S37" i="232"/>
  <c r="Q37" i="232"/>
  <c r="O37" i="232"/>
  <c r="M37" i="232"/>
  <c r="K37" i="232"/>
  <c r="I37" i="232"/>
  <c r="G37" i="232"/>
  <c r="AE36" i="232"/>
  <c r="AC36" i="232"/>
  <c r="AA36" i="232"/>
  <c r="Y36" i="232"/>
  <c r="W36" i="232"/>
  <c r="U36" i="232"/>
  <c r="S36" i="232"/>
  <c r="Q36" i="232"/>
  <c r="O36" i="232"/>
  <c r="M36" i="232"/>
  <c r="K36" i="232"/>
  <c r="I36" i="232"/>
  <c r="G36" i="232"/>
  <c r="AE35" i="232"/>
  <c r="AC35" i="232"/>
  <c r="AA35" i="232"/>
  <c r="Y35" i="232"/>
  <c r="W35" i="232"/>
  <c r="U35" i="232"/>
  <c r="S35" i="232"/>
  <c r="Q35" i="232"/>
  <c r="O35" i="232"/>
  <c r="M35" i="232"/>
  <c r="K35" i="232"/>
  <c r="I35" i="232"/>
  <c r="G35" i="232"/>
  <c r="AE12" i="232"/>
  <c r="AC12" i="232"/>
  <c r="AA12" i="232"/>
  <c r="Y12" i="232"/>
  <c r="W12" i="232"/>
  <c r="U12" i="232"/>
  <c r="S12" i="232"/>
  <c r="Q12" i="232"/>
  <c r="O12" i="232"/>
  <c r="M12" i="232"/>
  <c r="K12" i="232"/>
  <c r="I12" i="232"/>
  <c r="G12" i="232"/>
  <c r="AE59" i="232"/>
  <c r="AC59" i="232"/>
  <c r="AA59" i="232"/>
  <c r="Y59" i="232"/>
  <c r="W59" i="232"/>
  <c r="U59" i="232"/>
  <c r="S59" i="232"/>
  <c r="Q59" i="232"/>
  <c r="O59" i="232"/>
  <c r="M59" i="232"/>
  <c r="K59" i="232"/>
  <c r="I59" i="232"/>
  <c r="G59" i="232"/>
  <c r="AE23" i="232"/>
  <c r="AC23" i="232"/>
  <c r="AA23" i="232"/>
  <c r="Y23" i="232"/>
  <c r="W23" i="232"/>
  <c r="U23" i="232"/>
  <c r="S23" i="232"/>
  <c r="Q23" i="232"/>
  <c r="O23" i="232"/>
  <c r="M23" i="232"/>
  <c r="K23" i="232"/>
  <c r="I23" i="232"/>
  <c r="G23" i="232"/>
  <c r="AF23" i="232" s="1"/>
  <c r="AE97" i="232"/>
  <c r="AC97" i="232"/>
  <c r="AA97" i="232"/>
  <c r="Y97" i="232"/>
  <c r="W97" i="232"/>
  <c r="U97" i="232"/>
  <c r="S97" i="232"/>
  <c r="Q97" i="232"/>
  <c r="AF97" i="232" s="1"/>
  <c r="O97" i="232"/>
  <c r="M97" i="232"/>
  <c r="K97" i="232"/>
  <c r="I97" i="232"/>
  <c r="G97" i="232"/>
  <c r="AE96" i="232"/>
  <c r="AC96" i="232"/>
  <c r="AA96" i="232"/>
  <c r="Y96" i="232"/>
  <c r="W96" i="232"/>
  <c r="U96" i="232"/>
  <c r="S96" i="232"/>
  <c r="Q96" i="232"/>
  <c r="O96" i="232"/>
  <c r="M96" i="232"/>
  <c r="K96" i="232"/>
  <c r="I96" i="232"/>
  <c r="G96" i="232"/>
  <c r="AE11" i="232"/>
  <c r="AC11" i="232"/>
  <c r="AA11" i="232"/>
  <c r="Y11" i="232"/>
  <c r="W11" i="232"/>
  <c r="U11" i="232"/>
  <c r="S11" i="232"/>
  <c r="Q11" i="232"/>
  <c r="O11" i="232"/>
  <c r="M11" i="232"/>
  <c r="K11" i="232"/>
  <c r="I11" i="232"/>
  <c r="G11" i="232"/>
  <c r="AE34" i="232"/>
  <c r="AC34" i="232"/>
  <c r="AA34" i="232"/>
  <c r="Y34" i="232"/>
  <c r="W34" i="232"/>
  <c r="U34" i="232"/>
  <c r="S34" i="232"/>
  <c r="Q34" i="232"/>
  <c r="O34" i="232"/>
  <c r="M34" i="232"/>
  <c r="K34" i="232"/>
  <c r="I34" i="232"/>
  <c r="G34" i="232"/>
  <c r="AE22" i="232"/>
  <c r="AC22" i="232"/>
  <c r="AA22" i="232"/>
  <c r="Y22" i="232"/>
  <c r="W22" i="232"/>
  <c r="U22" i="232"/>
  <c r="S22" i="232"/>
  <c r="Q22" i="232"/>
  <c r="O22" i="232"/>
  <c r="M22" i="232"/>
  <c r="K22" i="232"/>
  <c r="I22" i="232"/>
  <c r="G22" i="232"/>
  <c r="AE95" i="232"/>
  <c r="AC95" i="232"/>
  <c r="AA95" i="232"/>
  <c r="Y95" i="232"/>
  <c r="W95" i="232"/>
  <c r="U95" i="232"/>
  <c r="S95" i="232"/>
  <c r="Q95" i="232"/>
  <c r="O95" i="232"/>
  <c r="M95" i="232"/>
  <c r="K95" i="232"/>
  <c r="I95" i="232"/>
  <c r="G95" i="232"/>
  <c r="AE58" i="232"/>
  <c r="AC58" i="232"/>
  <c r="AA58" i="232"/>
  <c r="Y58" i="232"/>
  <c r="W58" i="232"/>
  <c r="U58" i="232"/>
  <c r="S58" i="232"/>
  <c r="Q58" i="232"/>
  <c r="O58" i="232"/>
  <c r="M58" i="232"/>
  <c r="K58" i="232"/>
  <c r="I58" i="232"/>
  <c r="G58" i="232"/>
  <c r="AE57" i="232"/>
  <c r="AC57" i="232"/>
  <c r="AA57" i="232"/>
  <c r="Y57" i="232"/>
  <c r="W57" i="232"/>
  <c r="U57" i="232"/>
  <c r="S57" i="232"/>
  <c r="Q57" i="232"/>
  <c r="O57" i="232"/>
  <c r="M57" i="232"/>
  <c r="K57" i="232"/>
  <c r="I57" i="232"/>
  <c r="G57" i="232"/>
  <c r="AE56" i="232"/>
  <c r="AC56" i="232"/>
  <c r="AA56" i="232"/>
  <c r="Y56" i="232"/>
  <c r="W56" i="232"/>
  <c r="U56" i="232"/>
  <c r="S56" i="232"/>
  <c r="Q56" i="232"/>
  <c r="AF56" i="232" s="1"/>
  <c r="O56" i="232"/>
  <c r="M56" i="232"/>
  <c r="K56" i="232"/>
  <c r="I56" i="232"/>
  <c r="G56" i="232"/>
  <c r="AE94" i="232"/>
  <c r="AC94" i="232"/>
  <c r="AA94" i="232"/>
  <c r="Y94" i="232"/>
  <c r="W94" i="232"/>
  <c r="U94" i="232"/>
  <c r="S94" i="232"/>
  <c r="Q94" i="232"/>
  <c r="O94" i="232"/>
  <c r="M94" i="232"/>
  <c r="K94" i="232"/>
  <c r="I94" i="232"/>
  <c r="G94" i="232"/>
  <c r="AE55" i="232"/>
  <c r="AC55" i="232"/>
  <c r="AA55" i="232"/>
  <c r="Y55" i="232"/>
  <c r="W55" i="232"/>
  <c r="U55" i="232"/>
  <c r="S55" i="232"/>
  <c r="Q55" i="232"/>
  <c r="O55" i="232"/>
  <c r="M55" i="232"/>
  <c r="K55" i="232"/>
  <c r="I55" i="232"/>
  <c r="G55" i="232"/>
  <c r="AE21" i="232"/>
  <c r="AC21" i="232"/>
  <c r="AA21" i="232"/>
  <c r="Y21" i="232"/>
  <c r="W21" i="232"/>
  <c r="U21" i="232"/>
  <c r="S21" i="232"/>
  <c r="Q21" i="232"/>
  <c r="O21" i="232"/>
  <c r="M21" i="232"/>
  <c r="K21" i="232"/>
  <c r="I21" i="232"/>
  <c r="G21" i="232"/>
  <c r="AE7" i="232"/>
  <c r="AC7" i="232"/>
  <c r="AA7" i="232"/>
  <c r="Y7" i="232"/>
  <c r="W7" i="232"/>
  <c r="U7" i="232"/>
  <c r="S7" i="232"/>
  <c r="Q7" i="232"/>
  <c r="O7" i="232"/>
  <c r="M7" i="232"/>
  <c r="K7" i="232"/>
  <c r="I7" i="232"/>
  <c r="G7" i="232"/>
  <c r="AE33" i="232"/>
  <c r="AC33" i="232"/>
  <c r="AA33" i="232"/>
  <c r="Y33" i="232"/>
  <c r="W33" i="232"/>
  <c r="U33" i="232"/>
  <c r="S33" i="232"/>
  <c r="Q33" i="232"/>
  <c r="O33" i="232"/>
  <c r="M33" i="232"/>
  <c r="K33" i="232"/>
  <c r="I33" i="232"/>
  <c r="G33" i="232"/>
  <c r="AE10" i="232"/>
  <c r="AC10" i="232"/>
  <c r="AA10" i="232"/>
  <c r="Y10" i="232"/>
  <c r="W10" i="232"/>
  <c r="U10" i="232"/>
  <c r="S10" i="232"/>
  <c r="Q10" i="232"/>
  <c r="O10" i="232"/>
  <c r="M10" i="232"/>
  <c r="K10" i="232"/>
  <c r="I10" i="232"/>
  <c r="G10" i="232"/>
  <c r="AE93" i="232"/>
  <c r="AC93" i="232"/>
  <c r="AA93" i="232"/>
  <c r="Y93" i="232"/>
  <c r="W93" i="232"/>
  <c r="U93" i="232"/>
  <c r="S93" i="232"/>
  <c r="Q93" i="232"/>
  <c r="O93" i="232"/>
  <c r="M93" i="232"/>
  <c r="K93" i="232"/>
  <c r="I93" i="232"/>
  <c r="G93" i="232"/>
  <c r="AF93" i="232" s="1"/>
  <c r="AE54" i="232"/>
  <c r="AC54" i="232"/>
  <c r="AA54" i="232"/>
  <c r="Y54" i="232"/>
  <c r="W54" i="232"/>
  <c r="U54" i="232"/>
  <c r="S54" i="232"/>
  <c r="Q54" i="232"/>
  <c r="AF54" i="232" s="1"/>
  <c r="O54" i="232"/>
  <c r="M54" i="232"/>
  <c r="K54" i="232"/>
  <c r="I54" i="232"/>
  <c r="G54" i="232"/>
  <c r="AE53" i="232"/>
  <c r="AC53" i="232"/>
  <c r="AA53" i="232"/>
  <c r="Y53" i="232"/>
  <c r="W53" i="232"/>
  <c r="U53" i="232"/>
  <c r="S53" i="232"/>
  <c r="Q53" i="232"/>
  <c r="O53" i="232"/>
  <c r="M53" i="232"/>
  <c r="K53" i="232"/>
  <c r="I53" i="232"/>
  <c r="G53" i="232"/>
  <c r="AE32" i="232"/>
  <c r="AC32" i="232"/>
  <c r="AA32" i="232"/>
  <c r="Y32" i="232"/>
  <c r="W32" i="232"/>
  <c r="U32" i="232"/>
  <c r="S32" i="232"/>
  <c r="Q32" i="232"/>
  <c r="O32" i="232"/>
  <c r="M32" i="232"/>
  <c r="K32" i="232"/>
  <c r="I32" i="232"/>
  <c r="G32" i="232"/>
  <c r="AE20" i="232"/>
  <c r="AC20" i="232"/>
  <c r="AA20" i="232"/>
  <c r="Y20" i="232"/>
  <c r="W20" i="232"/>
  <c r="U20" i="232"/>
  <c r="S20" i="232"/>
  <c r="Q20" i="232"/>
  <c r="O20" i="232"/>
  <c r="M20" i="232"/>
  <c r="K20" i="232"/>
  <c r="I20" i="232"/>
  <c r="G20" i="232"/>
  <c r="AE31" i="232"/>
  <c r="AC31" i="232"/>
  <c r="AA31" i="232"/>
  <c r="Y31" i="232"/>
  <c r="W31" i="232"/>
  <c r="U31" i="232"/>
  <c r="S31" i="232"/>
  <c r="Q31" i="232"/>
  <c r="O31" i="232"/>
  <c r="M31" i="232"/>
  <c r="K31" i="232"/>
  <c r="I31" i="232"/>
  <c r="G31" i="232"/>
  <c r="AE30" i="232"/>
  <c r="AC30" i="232"/>
  <c r="AA30" i="232"/>
  <c r="Y30" i="232"/>
  <c r="W30" i="232"/>
  <c r="U30" i="232"/>
  <c r="S30" i="232"/>
  <c r="Q30" i="232"/>
  <c r="O30" i="232"/>
  <c r="M30" i="232"/>
  <c r="K30" i="232"/>
  <c r="I30" i="232"/>
  <c r="G30" i="232"/>
  <c r="AE92" i="232"/>
  <c r="AC92" i="232"/>
  <c r="AA92" i="232"/>
  <c r="Y92" i="232"/>
  <c r="W92" i="232"/>
  <c r="U92" i="232"/>
  <c r="S92" i="232"/>
  <c r="Q92" i="232"/>
  <c r="O92" i="232"/>
  <c r="M92" i="232"/>
  <c r="K92" i="232"/>
  <c r="I92" i="232"/>
  <c r="G92" i="232"/>
  <c r="AE29" i="232"/>
  <c r="AC29" i="232"/>
  <c r="AA29" i="232"/>
  <c r="Y29" i="232"/>
  <c r="W29" i="232"/>
  <c r="U29" i="232"/>
  <c r="S29" i="232"/>
  <c r="Q29" i="232"/>
  <c r="O29" i="232"/>
  <c r="M29" i="232"/>
  <c r="K29" i="232"/>
  <c r="I29" i="232"/>
  <c r="G29" i="232"/>
  <c r="AF29" i="232" s="1"/>
  <c r="AE9" i="232"/>
  <c r="AC9" i="232"/>
  <c r="AA9" i="232"/>
  <c r="Y9" i="232"/>
  <c r="W9" i="232"/>
  <c r="U9" i="232"/>
  <c r="S9" i="232"/>
  <c r="Q9" i="232"/>
  <c r="AF9" i="232" s="1"/>
  <c r="O9" i="232"/>
  <c r="M9" i="232"/>
  <c r="K9" i="232"/>
  <c r="I9" i="232"/>
  <c r="G9" i="232"/>
  <c r="AE5" i="232"/>
  <c r="AC5" i="232"/>
  <c r="AA5" i="232"/>
  <c r="Y5" i="232"/>
  <c r="W5" i="232"/>
  <c r="U5" i="232"/>
  <c r="S5" i="232"/>
  <c r="Q5" i="232"/>
  <c r="O5" i="232"/>
  <c r="M5" i="232"/>
  <c r="K5" i="232"/>
  <c r="I5" i="232"/>
  <c r="G5" i="232"/>
  <c r="AE91" i="232"/>
  <c r="AC91" i="232"/>
  <c r="AA91" i="232"/>
  <c r="Y91" i="232"/>
  <c r="W91" i="232"/>
  <c r="U91" i="232"/>
  <c r="S91" i="232"/>
  <c r="Q91" i="232"/>
  <c r="O91" i="232"/>
  <c r="M91" i="232"/>
  <c r="K91" i="232"/>
  <c r="I91" i="232"/>
  <c r="G91" i="232"/>
  <c r="AE90" i="232"/>
  <c r="AC90" i="232"/>
  <c r="AA90" i="232"/>
  <c r="Y90" i="232"/>
  <c r="W90" i="232"/>
  <c r="U90" i="232"/>
  <c r="S90" i="232"/>
  <c r="Q90" i="232"/>
  <c r="O90" i="232"/>
  <c r="M90" i="232"/>
  <c r="K90" i="232"/>
  <c r="I90" i="232"/>
  <c r="G90" i="232"/>
  <c r="AE89" i="232"/>
  <c r="AC89" i="232"/>
  <c r="AA89" i="232"/>
  <c r="Y89" i="232"/>
  <c r="W89" i="232"/>
  <c r="U89" i="232"/>
  <c r="S89" i="232"/>
  <c r="Q89" i="232"/>
  <c r="O89" i="232"/>
  <c r="M89" i="232"/>
  <c r="K89" i="232"/>
  <c r="I89" i="232"/>
  <c r="G89" i="232"/>
  <c r="AE88" i="232"/>
  <c r="AC88" i="232"/>
  <c r="AA88" i="232"/>
  <c r="Y88" i="232"/>
  <c r="W88" i="232"/>
  <c r="U88" i="232"/>
  <c r="S88" i="232"/>
  <c r="Q88" i="232"/>
  <c r="O88" i="232"/>
  <c r="M88" i="232"/>
  <c r="K88" i="232"/>
  <c r="I88" i="232"/>
  <c r="G88" i="232"/>
  <c r="AE52" i="232"/>
  <c r="AC52" i="232"/>
  <c r="AA52" i="232"/>
  <c r="Y52" i="232"/>
  <c r="W52" i="232"/>
  <c r="U52" i="232"/>
  <c r="S52" i="232"/>
  <c r="Q52" i="232"/>
  <c r="O52" i="232"/>
  <c r="M52" i="232"/>
  <c r="K52" i="232"/>
  <c r="I52" i="232"/>
  <c r="G52" i="232"/>
  <c r="AE6" i="232"/>
  <c r="AC6" i="232"/>
  <c r="AA6" i="232"/>
  <c r="Y6" i="232"/>
  <c r="W6" i="232"/>
  <c r="U6" i="232"/>
  <c r="S6" i="232"/>
  <c r="Q6" i="232"/>
  <c r="O6" i="232"/>
  <c r="M6" i="232"/>
  <c r="K6" i="232"/>
  <c r="I6" i="232"/>
  <c r="G6" i="232"/>
  <c r="AF6" i="232" s="1"/>
  <c r="AE51" i="232"/>
  <c r="AC51" i="232"/>
  <c r="AA51" i="232"/>
  <c r="Y51" i="232"/>
  <c r="W51" i="232"/>
  <c r="U51" i="232"/>
  <c r="S51" i="232"/>
  <c r="Q51" i="232"/>
  <c r="AF51" i="232" s="1"/>
  <c r="O51" i="232"/>
  <c r="M51" i="232"/>
  <c r="K51" i="232"/>
  <c r="I51" i="232"/>
  <c r="G51" i="232"/>
  <c r="AE146" i="231"/>
  <c r="AC146" i="231"/>
  <c r="AA146" i="231"/>
  <c r="Y146" i="231"/>
  <c r="W146" i="231"/>
  <c r="U146" i="231"/>
  <c r="S146" i="231"/>
  <c r="Q146" i="231"/>
  <c r="O146" i="231"/>
  <c r="M146" i="231"/>
  <c r="K146" i="231"/>
  <c r="I146" i="231"/>
  <c r="G146" i="231"/>
  <c r="AE145" i="231"/>
  <c r="AC145" i="231"/>
  <c r="AA145" i="231"/>
  <c r="Y145" i="231"/>
  <c r="W145" i="231"/>
  <c r="U145" i="231"/>
  <c r="S145" i="231"/>
  <c r="Q145" i="231"/>
  <c r="O145" i="231"/>
  <c r="M145" i="231"/>
  <c r="K145" i="231"/>
  <c r="I145" i="231"/>
  <c r="G145" i="231"/>
  <c r="AE144" i="231"/>
  <c r="AC144" i="231"/>
  <c r="AA144" i="231"/>
  <c r="Y144" i="231"/>
  <c r="W144" i="231"/>
  <c r="U144" i="231"/>
  <c r="S144" i="231"/>
  <c r="Q144" i="231"/>
  <c r="O144" i="231"/>
  <c r="M144" i="231"/>
  <c r="K144" i="231"/>
  <c r="I144" i="231"/>
  <c r="G144" i="231"/>
  <c r="AE89" i="231"/>
  <c r="AC89" i="231"/>
  <c r="AA89" i="231"/>
  <c r="Y89" i="231"/>
  <c r="W89" i="231"/>
  <c r="U89" i="231"/>
  <c r="S89" i="231"/>
  <c r="Q89" i="231"/>
  <c r="O89" i="231"/>
  <c r="M89" i="231"/>
  <c r="K89" i="231"/>
  <c r="I89" i="231"/>
  <c r="G89" i="231"/>
  <c r="AE143" i="231"/>
  <c r="AC143" i="231"/>
  <c r="AA143" i="231"/>
  <c r="Y143" i="231"/>
  <c r="W143" i="231"/>
  <c r="U143" i="231"/>
  <c r="S143" i="231"/>
  <c r="Q143" i="231"/>
  <c r="O143" i="231"/>
  <c r="M143" i="231"/>
  <c r="K143" i="231"/>
  <c r="I143" i="231"/>
  <c r="G143" i="231"/>
  <c r="AE142" i="231"/>
  <c r="AC142" i="231"/>
  <c r="AA142" i="231"/>
  <c r="Y142" i="231"/>
  <c r="W142" i="231"/>
  <c r="U142" i="231"/>
  <c r="S142" i="231"/>
  <c r="Q142" i="231"/>
  <c r="O142" i="231"/>
  <c r="M142" i="231"/>
  <c r="K142" i="231"/>
  <c r="I142" i="231"/>
  <c r="G142" i="231"/>
  <c r="AE5" i="231"/>
  <c r="AC5" i="231"/>
  <c r="AA5" i="231"/>
  <c r="Y5" i="231"/>
  <c r="W5" i="231"/>
  <c r="U5" i="231"/>
  <c r="S5" i="231"/>
  <c r="Q5" i="231"/>
  <c r="O5" i="231"/>
  <c r="M5" i="231"/>
  <c r="K5" i="231"/>
  <c r="I5" i="231"/>
  <c r="G5" i="231"/>
  <c r="AE141" i="231"/>
  <c r="AC141" i="231"/>
  <c r="AA141" i="231"/>
  <c r="Y141" i="231"/>
  <c r="W141" i="231"/>
  <c r="U141" i="231"/>
  <c r="S141" i="231"/>
  <c r="Q141" i="231"/>
  <c r="O141" i="231"/>
  <c r="M141" i="231"/>
  <c r="K141" i="231"/>
  <c r="I141" i="231"/>
  <c r="G141" i="231"/>
  <c r="AE140" i="231"/>
  <c r="AC140" i="231"/>
  <c r="AA140" i="231"/>
  <c r="Y140" i="231"/>
  <c r="W140" i="231"/>
  <c r="U140" i="231"/>
  <c r="S140" i="231"/>
  <c r="Q140" i="231"/>
  <c r="O140" i="231"/>
  <c r="M140" i="231"/>
  <c r="K140" i="231"/>
  <c r="I140" i="231"/>
  <c r="G140" i="231"/>
  <c r="AE139" i="231"/>
  <c r="AC139" i="231"/>
  <c r="AA139" i="231"/>
  <c r="Y139" i="231"/>
  <c r="W139" i="231"/>
  <c r="U139" i="231"/>
  <c r="S139" i="231"/>
  <c r="Q139" i="231"/>
  <c r="O139" i="231"/>
  <c r="AF139" i="231" s="1"/>
  <c r="M139" i="231"/>
  <c r="K139" i="231"/>
  <c r="I139" i="231"/>
  <c r="G139" i="231"/>
  <c r="AE138" i="231"/>
  <c r="AC138" i="231"/>
  <c r="AA138" i="231"/>
  <c r="Y138" i="231"/>
  <c r="W138" i="231"/>
  <c r="U138" i="231"/>
  <c r="S138" i="231"/>
  <c r="Q138" i="231"/>
  <c r="O138" i="231"/>
  <c r="M138" i="231"/>
  <c r="K138" i="231"/>
  <c r="I138" i="231"/>
  <c r="G138" i="231"/>
  <c r="AE11" i="231"/>
  <c r="AC11" i="231"/>
  <c r="AA11" i="231"/>
  <c r="Y11" i="231"/>
  <c r="W11" i="231"/>
  <c r="U11" i="231"/>
  <c r="S11" i="231"/>
  <c r="Q11" i="231"/>
  <c r="O11" i="231"/>
  <c r="M11" i="231"/>
  <c r="K11" i="231"/>
  <c r="I11" i="231"/>
  <c r="G11" i="231"/>
  <c r="AE137" i="231"/>
  <c r="AC137" i="231"/>
  <c r="AA137" i="231"/>
  <c r="Y137" i="231"/>
  <c r="W137" i="231"/>
  <c r="U137" i="231"/>
  <c r="S137" i="231"/>
  <c r="Q137" i="231"/>
  <c r="O137" i="231"/>
  <c r="M137" i="231"/>
  <c r="K137" i="231"/>
  <c r="I137" i="231"/>
  <c r="G137" i="231"/>
  <c r="AE136" i="231"/>
  <c r="AC136" i="231"/>
  <c r="AA136" i="231"/>
  <c r="Y136" i="231"/>
  <c r="W136" i="231"/>
  <c r="U136" i="231"/>
  <c r="S136" i="231"/>
  <c r="Q136" i="231"/>
  <c r="O136" i="231"/>
  <c r="M136" i="231"/>
  <c r="K136" i="231"/>
  <c r="I136" i="231"/>
  <c r="G136" i="231"/>
  <c r="AE99" i="231"/>
  <c r="AC99" i="231"/>
  <c r="AA99" i="231"/>
  <c r="Y99" i="231"/>
  <c r="W99" i="231"/>
  <c r="U99" i="231"/>
  <c r="S99" i="231"/>
  <c r="Q99" i="231"/>
  <c r="O99" i="231"/>
  <c r="M99" i="231"/>
  <c r="K99" i="231"/>
  <c r="I99" i="231"/>
  <c r="G99" i="231"/>
  <c r="AE76" i="231"/>
  <c r="AC76" i="231"/>
  <c r="AA76" i="231"/>
  <c r="Y76" i="231"/>
  <c r="W76" i="231"/>
  <c r="U76" i="231"/>
  <c r="S76" i="231"/>
  <c r="Q76" i="231"/>
  <c r="O76" i="231"/>
  <c r="M76" i="231"/>
  <c r="K76" i="231"/>
  <c r="I76" i="231"/>
  <c r="G76" i="231"/>
  <c r="AE135" i="231"/>
  <c r="AC135" i="231"/>
  <c r="AA135" i="231"/>
  <c r="Y135" i="231"/>
  <c r="W135" i="231"/>
  <c r="U135" i="231"/>
  <c r="S135" i="231"/>
  <c r="Q135" i="231"/>
  <c r="O135" i="231"/>
  <c r="M135" i="231"/>
  <c r="K135" i="231"/>
  <c r="I135" i="231"/>
  <c r="G135" i="231"/>
  <c r="AE80" i="231"/>
  <c r="AC80" i="231"/>
  <c r="AA80" i="231"/>
  <c r="Y80" i="231"/>
  <c r="W80" i="231"/>
  <c r="U80" i="231"/>
  <c r="S80" i="231"/>
  <c r="Q80" i="231"/>
  <c r="O80" i="231"/>
  <c r="AF80" i="231" s="1"/>
  <c r="M80" i="231"/>
  <c r="K80" i="231"/>
  <c r="I80" i="231"/>
  <c r="G80" i="231"/>
  <c r="AE134" i="231"/>
  <c r="AC134" i="231"/>
  <c r="AA134" i="231"/>
  <c r="Y134" i="231"/>
  <c r="W134" i="231"/>
  <c r="U134" i="231"/>
  <c r="S134" i="231"/>
  <c r="Q134" i="231"/>
  <c r="O134" i="231"/>
  <c r="M134" i="231"/>
  <c r="K134" i="231"/>
  <c r="I134" i="231"/>
  <c r="G134" i="231"/>
  <c r="AE98" i="231"/>
  <c r="AC98" i="231"/>
  <c r="AA98" i="231"/>
  <c r="Y98" i="231"/>
  <c r="W98" i="231"/>
  <c r="U98" i="231"/>
  <c r="S98" i="231"/>
  <c r="Q98" i="231"/>
  <c r="O98" i="231"/>
  <c r="M98" i="231"/>
  <c r="K98" i="231"/>
  <c r="I98" i="231"/>
  <c r="G98" i="231"/>
  <c r="AE33" i="231"/>
  <c r="AC33" i="231"/>
  <c r="AA33" i="231"/>
  <c r="Y33" i="231"/>
  <c r="W33" i="231"/>
  <c r="U33" i="231"/>
  <c r="S33" i="231"/>
  <c r="Q33" i="231"/>
  <c r="O33" i="231"/>
  <c r="M33" i="231"/>
  <c r="K33" i="231"/>
  <c r="I33" i="231"/>
  <c r="G33" i="231"/>
  <c r="AE133" i="231"/>
  <c r="AC133" i="231"/>
  <c r="AA133" i="231"/>
  <c r="Y133" i="231"/>
  <c r="W133" i="231"/>
  <c r="U133" i="231"/>
  <c r="S133" i="231"/>
  <c r="Q133" i="231"/>
  <c r="O133" i="231"/>
  <c r="M133" i="231"/>
  <c r="K133" i="231"/>
  <c r="I133" i="231"/>
  <c r="G133" i="231"/>
  <c r="AE132" i="231"/>
  <c r="AC132" i="231"/>
  <c r="AA132" i="231"/>
  <c r="Y132" i="231"/>
  <c r="W132" i="231"/>
  <c r="U132" i="231"/>
  <c r="S132" i="231"/>
  <c r="Q132" i="231"/>
  <c r="O132" i="231"/>
  <c r="M132" i="231"/>
  <c r="K132" i="231"/>
  <c r="I132" i="231"/>
  <c r="G132" i="231"/>
  <c r="AE63" i="231"/>
  <c r="AC63" i="231"/>
  <c r="AA63" i="231"/>
  <c r="Y63" i="231"/>
  <c r="W63" i="231"/>
  <c r="U63" i="231"/>
  <c r="S63" i="231"/>
  <c r="Q63" i="231"/>
  <c r="O63" i="231"/>
  <c r="M63" i="231"/>
  <c r="K63" i="231"/>
  <c r="I63" i="231"/>
  <c r="G63" i="231"/>
  <c r="AE7" i="231"/>
  <c r="AC7" i="231"/>
  <c r="AA7" i="231"/>
  <c r="Y7" i="231"/>
  <c r="W7" i="231"/>
  <c r="U7" i="231"/>
  <c r="S7" i="231"/>
  <c r="Q7" i="231"/>
  <c r="O7" i="231"/>
  <c r="M7" i="231"/>
  <c r="K7" i="231"/>
  <c r="I7" i="231"/>
  <c r="G7" i="231"/>
  <c r="AE88" i="231"/>
  <c r="AC88" i="231"/>
  <c r="AA88" i="231"/>
  <c r="Y88" i="231"/>
  <c r="W88" i="231"/>
  <c r="U88" i="231"/>
  <c r="S88" i="231"/>
  <c r="Q88" i="231"/>
  <c r="O88" i="231"/>
  <c r="AF88" i="231" s="1"/>
  <c r="M88" i="231"/>
  <c r="K88" i="231"/>
  <c r="I88" i="231"/>
  <c r="G88" i="231"/>
  <c r="AE82" i="231"/>
  <c r="AC82" i="231"/>
  <c r="AA82" i="231"/>
  <c r="Y82" i="231"/>
  <c r="W82" i="231"/>
  <c r="U82" i="231"/>
  <c r="S82" i="231"/>
  <c r="Q82" i="231"/>
  <c r="O82" i="231"/>
  <c r="M82" i="231"/>
  <c r="K82" i="231"/>
  <c r="I82" i="231"/>
  <c r="G82" i="231"/>
  <c r="AE75" i="231"/>
  <c r="AC75" i="231"/>
  <c r="AA75" i="231"/>
  <c r="Y75" i="231"/>
  <c r="W75" i="231"/>
  <c r="U75" i="231"/>
  <c r="S75" i="231"/>
  <c r="Q75" i="231"/>
  <c r="O75" i="231"/>
  <c r="M75" i="231"/>
  <c r="K75" i="231"/>
  <c r="I75" i="231"/>
  <c r="G75" i="231"/>
  <c r="AE67" i="231"/>
  <c r="AC67" i="231"/>
  <c r="AA67" i="231"/>
  <c r="Y67" i="231"/>
  <c r="W67" i="231"/>
  <c r="U67" i="231"/>
  <c r="S67" i="231"/>
  <c r="Q67" i="231"/>
  <c r="O67" i="231"/>
  <c r="M67" i="231"/>
  <c r="K67" i="231"/>
  <c r="I67" i="231"/>
  <c r="G67" i="231"/>
  <c r="AE81" i="231"/>
  <c r="AC81" i="231"/>
  <c r="AA81" i="231"/>
  <c r="Y81" i="231"/>
  <c r="W81" i="231"/>
  <c r="U81" i="231"/>
  <c r="S81" i="231"/>
  <c r="Q81" i="231"/>
  <c r="O81" i="231"/>
  <c r="M81" i="231"/>
  <c r="K81" i="231"/>
  <c r="I81" i="231"/>
  <c r="G81" i="231"/>
  <c r="AE95" i="231"/>
  <c r="AC95" i="231"/>
  <c r="AA95" i="231"/>
  <c r="Y95" i="231"/>
  <c r="W95" i="231"/>
  <c r="U95" i="231"/>
  <c r="S95" i="231"/>
  <c r="Q95" i="231"/>
  <c r="O95" i="231"/>
  <c r="M95" i="231"/>
  <c r="K95" i="231"/>
  <c r="I95" i="231"/>
  <c r="G95" i="231"/>
  <c r="AE131" i="231"/>
  <c r="AC131" i="231"/>
  <c r="AA131" i="231"/>
  <c r="Y131" i="231"/>
  <c r="W131" i="231"/>
  <c r="U131" i="231"/>
  <c r="S131" i="231"/>
  <c r="Q131" i="231"/>
  <c r="O131" i="231"/>
  <c r="M131" i="231"/>
  <c r="K131" i="231"/>
  <c r="I131" i="231"/>
  <c r="G131" i="231"/>
  <c r="AE130" i="231"/>
  <c r="AC130" i="231"/>
  <c r="AA130" i="231"/>
  <c r="Y130" i="231"/>
  <c r="W130" i="231"/>
  <c r="U130" i="231"/>
  <c r="S130" i="231"/>
  <c r="Q130" i="231"/>
  <c r="O130" i="231"/>
  <c r="M130" i="231"/>
  <c r="K130" i="231"/>
  <c r="I130" i="231"/>
  <c r="G130" i="231"/>
  <c r="AE87" i="231"/>
  <c r="AC87" i="231"/>
  <c r="AA87" i="231"/>
  <c r="Y87" i="231"/>
  <c r="W87" i="231"/>
  <c r="U87" i="231"/>
  <c r="S87" i="231"/>
  <c r="Q87" i="231"/>
  <c r="O87" i="231"/>
  <c r="AF87" i="231" s="1"/>
  <c r="M87" i="231"/>
  <c r="K87" i="231"/>
  <c r="I87" i="231"/>
  <c r="G87" i="231"/>
  <c r="AE74" i="231"/>
  <c r="AC74" i="231"/>
  <c r="AA74" i="231"/>
  <c r="Y74" i="231"/>
  <c r="W74" i="231"/>
  <c r="U74" i="231"/>
  <c r="S74" i="231"/>
  <c r="Q74" i="231"/>
  <c r="O74" i="231"/>
  <c r="M74" i="231"/>
  <c r="K74" i="231"/>
  <c r="I74" i="231"/>
  <c r="G74" i="231"/>
  <c r="AE10" i="231"/>
  <c r="AC10" i="231"/>
  <c r="AA10" i="231"/>
  <c r="Y10" i="231"/>
  <c r="W10" i="231"/>
  <c r="U10" i="231"/>
  <c r="S10" i="231"/>
  <c r="Q10" i="231"/>
  <c r="O10" i="231"/>
  <c r="M10" i="231"/>
  <c r="K10" i="231"/>
  <c r="I10" i="231"/>
  <c r="G10" i="231"/>
  <c r="AE73" i="231"/>
  <c r="AC73" i="231"/>
  <c r="AA73" i="231"/>
  <c r="Y73" i="231"/>
  <c r="W73" i="231"/>
  <c r="U73" i="231"/>
  <c r="S73" i="231"/>
  <c r="Q73" i="231"/>
  <c r="O73" i="231"/>
  <c r="M73" i="231"/>
  <c r="K73" i="231"/>
  <c r="I73" i="231"/>
  <c r="G73" i="231"/>
  <c r="AE55" i="231"/>
  <c r="AC55" i="231"/>
  <c r="AA55" i="231"/>
  <c r="Y55" i="231"/>
  <c r="W55" i="231"/>
  <c r="U55" i="231"/>
  <c r="S55" i="231"/>
  <c r="Q55" i="231"/>
  <c r="O55" i="231"/>
  <c r="M55" i="231"/>
  <c r="K55" i="231"/>
  <c r="I55" i="231"/>
  <c r="G55" i="231"/>
  <c r="AE129" i="231"/>
  <c r="AC129" i="231"/>
  <c r="AA129" i="231"/>
  <c r="Y129" i="231"/>
  <c r="W129" i="231"/>
  <c r="U129" i="231"/>
  <c r="S129" i="231"/>
  <c r="Q129" i="231"/>
  <c r="O129" i="231"/>
  <c r="M129" i="231"/>
  <c r="K129" i="231"/>
  <c r="I129" i="231"/>
  <c r="G129" i="231"/>
  <c r="AE66" i="231"/>
  <c r="AC66" i="231"/>
  <c r="AA66" i="231"/>
  <c r="Y66" i="231"/>
  <c r="W66" i="231"/>
  <c r="U66" i="231"/>
  <c r="S66" i="231"/>
  <c r="Q66" i="231"/>
  <c r="O66" i="231"/>
  <c r="M66" i="231"/>
  <c r="K66" i="231"/>
  <c r="I66" i="231"/>
  <c r="G66" i="231"/>
  <c r="AE91" i="231"/>
  <c r="AC91" i="231"/>
  <c r="AA91" i="231"/>
  <c r="Y91" i="231"/>
  <c r="W91" i="231"/>
  <c r="U91" i="231"/>
  <c r="S91" i="231"/>
  <c r="Q91" i="231"/>
  <c r="O91" i="231"/>
  <c r="M91" i="231"/>
  <c r="K91" i="231"/>
  <c r="I91" i="231"/>
  <c r="G91" i="231"/>
  <c r="AE128" i="231"/>
  <c r="AC128" i="231"/>
  <c r="AA128" i="231"/>
  <c r="Y128" i="231"/>
  <c r="W128" i="231"/>
  <c r="U128" i="231"/>
  <c r="S128" i="231"/>
  <c r="Q128" i="231"/>
  <c r="O128" i="231"/>
  <c r="AF128" i="231" s="1"/>
  <c r="M128" i="231"/>
  <c r="K128" i="231"/>
  <c r="I128" i="231"/>
  <c r="G128" i="231"/>
  <c r="AE84" i="231"/>
  <c r="AC84" i="231"/>
  <c r="AA84" i="231"/>
  <c r="Y84" i="231"/>
  <c r="W84" i="231"/>
  <c r="U84" i="231"/>
  <c r="S84" i="231"/>
  <c r="Q84" i="231"/>
  <c r="O84" i="231"/>
  <c r="M84" i="231"/>
  <c r="K84" i="231"/>
  <c r="I84" i="231"/>
  <c r="G84" i="231"/>
  <c r="AE127" i="231"/>
  <c r="AC127" i="231"/>
  <c r="AA127" i="231"/>
  <c r="Y127" i="231"/>
  <c r="W127" i="231"/>
  <c r="U127" i="231"/>
  <c r="S127" i="231"/>
  <c r="Q127" i="231"/>
  <c r="O127" i="231"/>
  <c r="M127" i="231"/>
  <c r="K127" i="231"/>
  <c r="I127" i="231"/>
  <c r="G127" i="231"/>
  <c r="AE94" i="231"/>
  <c r="AC94" i="231"/>
  <c r="AA94" i="231"/>
  <c r="Y94" i="231"/>
  <c r="W94" i="231"/>
  <c r="U94" i="231"/>
  <c r="S94" i="231"/>
  <c r="Q94" i="231"/>
  <c r="O94" i="231"/>
  <c r="M94" i="231"/>
  <c r="K94" i="231"/>
  <c r="I94" i="231"/>
  <c r="G94" i="231"/>
  <c r="AE126" i="231"/>
  <c r="AC126" i="231"/>
  <c r="AA126" i="231"/>
  <c r="Y126" i="231"/>
  <c r="W126" i="231"/>
  <c r="U126" i="231"/>
  <c r="S126" i="231"/>
  <c r="Q126" i="231"/>
  <c r="O126" i="231"/>
  <c r="M126" i="231"/>
  <c r="K126" i="231"/>
  <c r="I126" i="231"/>
  <c r="G126" i="231"/>
  <c r="AE23" i="231"/>
  <c r="AC23" i="231"/>
  <c r="AA23" i="231"/>
  <c r="Y23" i="231"/>
  <c r="W23" i="231"/>
  <c r="U23" i="231"/>
  <c r="S23" i="231"/>
  <c r="Q23" i="231"/>
  <c r="O23" i="231"/>
  <c r="M23" i="231"/>
  <c r="K23" i="231"/>
  <c r="I23" i="231"/>
  <c r="G23" i="231"/>
  <c r="AE125" i="231"/>
  <c r="AC125" i="231"/>
  <c r="AA125" i="231"/>
  <c r="Y125" i="231"/>
  <c r="W125" i="231"/>
  <c r="U125" i="231"/>
  <c r="S125" i="231"/>
  <c r="Q125" i="231"/>
  <c r="O125" i="231"/>
  <c r="M125" i="231"/>
  <c r="K125" i="231"/>
  <c r="I125" i="231"/>
  <c r="G125" i="231"/>
  <c r="AE62" i="231"/>
  <c r="AC62" i="231"/>
  <c r="AA62" i="231"/>
  <c r="Y62" i="231"/>
  <c r="W62" i="231"/>
  <c r="U62" i="231"/>
  <c r="S62" i="231"/>
  <c r="Q62" i="231"/>
  <c r="O62" i="231"/>
  <c r="M62" i="231"/>
  <c r="K62" i="231"/>
  <c r="I62" i="231"/>
  <c r="G62" i="231"/>
  <c r="AE93" i="231"/>
  <c r="AC93" i="231"/>
  <c r="AA93" i="231"/>
  <c r="Y93" i="231"/>
  <c r="W93" i="231"/>
  <c r="U93" i="231"/>
  <c r="S93" i="231"/>
  <c r="Q93" i="231"/>
  <c r="O93" i="231"/>
  <c r="AF93" i="231" s="1"/>
  <c r="M93" i="231"/>
  <c r="K93" i="231"/>
  <c r="I93" i="231"/>
  <c r="G93" i="231"/>
  <c r="AE25" i="231"/>
  <c r="AC25" i="231"/>
  <c r="AA25" i="231"/>
  <c r="Y25" i="231"/>
  <c r="W25" i="231"/>
  <c r="U25" i="231"/>
  <c r="S25" i="231"/>
  <c r="Q25" i="231"/>
  <c r="O25" i="231"/>
  <c r="M25" i="231"/>
  <c r="K25" i="231"/>
  <c r="I25" i="231"/>
  <c r="G25" i="231"/>
  <c r="AE124" i="231"/>
  <c r="AC124" i="231"/>
  <c r="AA124" i="231"/>
  <c r="Y124" i="231"/>
  <c r="W124" i="231"/>
  <c r="U124" i="231"/>
  <c r="S124" i="231"/>
  <c r="Q124" i="231"/>
  <c r="O124" i="231"/>
  <c r="M124" i="231"/>
  <c r="K124" i="231"/>
  <c r="I124" i="231"/>
  <c r="G124" i="231"/>
  <c r="AE22" i="231"/>
  <c r="AC22" i="231"/>
  <c r="AA22" i="231"/>
  <c r="Y22" i="231"/>
  <c r="W22" i="231"/>
  <c r="U22" i="231"/>
  <c r="S22" i="231"/>
  <c r="Q22" i="231"/>
  <c r="O22" i="231"/>
  <c r="M22" i="231"/>
  <c r="K22" i="231"/>
  <c r="I22" i="231"/>
  <c r="G22" i="231"/>
  <c r="AE123" i="231"/>
  <c r="AC123" i="231"/>
  <c r="AA123" i="231"/>
  <c r="Y123" i="231"/>
  <c r="W123" i="231"/>
  <c r="U123" i="231"/>
  <c r="S123" i="231"/>
  <c r="Q123" i="231"/>
  <c r="O123" i="231"/>
  <c r="M123" i="231"/>
  <c r="K123" i="231"/>
  <c r="I123" i="231"/>
  <c r="G123" i="231"/>
  <c r="AE17" i="231"/>
  <c r="AC17" i="231"/>
  <c r="AA17" i="231"/>
  <c r="Y17" i="231"/>
  <c r="W17" i="231"/>
  <c r="U17" i="231"/>
  <c r="S17" i="231"/>
  <c r="Q17" i="231"/>
  <c r="O17" i="231"/>
  <c r="M17" i="231"/>
  <c r="K17" i="231"/>
  <c r="I17" i="231"/>
  <c r="G17" i="231"/>
  <c r="AE122" i="231"/>
  <c r="AC122" i="231"/>
  <c r="AA122" i="231"/>
  <c r="Y122" i="231"/>
  <c r="W122" i="231"/>
  <c r="U122" i="231"/>
  <c r="S122" i="231"/>
  <c r="Q122" i="231"/>
  <c r="O122" i="231"/>
  <c r="M122" i="231"/>
  <c r="K122" i="231"/>
  <c r="I122" i="231"/>
  <c r="G122" i="231"/>
  <c r="AE121" i="231"/>
  <c r="AC121" i="231"/>
  <c r="AA121" i="231"/>
  <c r="Y121" i="231"/>
  <c r="W121" i="231"/>
  <c r="U121" i="231"/>
  <c r="S121" i="231"/>
  <c r="Q121" i="231"/>
  <c r="O121" i="231"/>
  <c r="M121" i="231"/>
  <c r="K121" i="231"/>
  <c r="I121" i="231"/>
  <c r="G121" i="231"/>
  <c r="AE37" i="231"/>
  <c r="AC37" i="231"/>
  <c r="AA37" i="231"/>
  <c r="Y37" i="231"/>
  <c r="W37" i="231"/>
  <c r="U37" i="231"/>
  <c r="S37" i="231"/>
  <c r="Q37" i="231"/>
  <c r="O37" i="231"/>
  <c r="AF37" i="231" s="1"/>
  <c r="M37" i="231"/>
  <c r="K37" i="231"/>
  <c r="I37" i="231"/>
  <c r="G37" i="231"/>
  <c r="AE51" i="231"/>
  <c r="AC51" i="231"/>
  <c r="AA51" i="231"/>
  <c r="Y51" i="231"/>
  <c r="W51" i="231"/>
  <c r="U51" i="231"/>
  <c r="S51" i="231"/>
  <c r="Q51" i="231"/>
  <c r="O51" i="231"/>
  <c r="M51" i="231"/>
  <c r="K51" i="231"/>
  <c r="I51" i="231"/>
  <c r="G51" i="231"/>
  <c r="AE86" i="231"/>
  <c r="AC86" i="231"/>
  <c r="AA86" i="231"/>
  <c r="Y86" i="231"/>
  <c r="W86" i="231"/>
  <c r="U86" i="231"/>
  <c r="S86" i="231"/>
  <c r="Q86" i="231"/>
  <c r="O86" i="231"/>
  <c r="M86" i="231"/>
  <c r="K86" i="231"/>
  <c r="I86" i="231"/>
  <c r="G86" i="231"/>
  <c r="AE120" i="231"/>
  <c r="AC120" i="231"/>
  <c r="AA120" i="231"/>
  <c r="Y120" i="231"/>
  <c r="W120" i="231"/>
  <c r="U120" i="231"/>
  <c r="S120" i="231"/>
  <c r="Q120" i="231"/>
  <c r="O120" i="231"/>
  <c r="M120" i="231"/>
  <c r="K120" i="231"/>
  <c r="I120" i="231"/>
  <c r="G120" i="231"/>
  <c r="AE61" i="231"/>
  <c r="AC61" i="231"/>
  <c r="AA61" i="231"/>
  <c r="Y61" i="231"/>
  <c r="W61" i="231"/>
  <c r="U61" i="231"/>
  <c r="S61" i="231"/>
  <c r="Q61" i="231"/>
  <c r="O61" i="231"/>
  <c r="M61" i="231"/>
  <c r="K61" i="231"/>
  <c r="I61" i="231"/>
  <c r="G61" i="231"/>
  <c r="AE119" i="231"/>
  <c r="AC119" i="231"/>
  <c r="AA119" i="231"/>
  <c r="Y119" i="231"/>
  <c r="W119" i="231"/>
  <c r="U119" i="231"/>
  <c r="S119" i="231"/>
  <c r="Q119" i="231"/>
  <c r="O119" i="231"/>
  <c r="M119" i="231"/>
  <c r="K119" i="231"/>
  <c r="I119" i="231"/>
  <c r="G119" i="231"/>
  <c r="AE32" i="231"/>
  <c r="AC32" i="231"/>
  <c r="AA32" i="231"/>
  <c r="Y32" i="231"/>
  <c r="W32" i="231"/>
  <c r="U32" i="231"/>
  <c r="S32" i="231"/>
  <c r="Q32" i="231"/>
  <c r="O32" i="231"/>
  <c r="M32" i="231"/>
  <c r="K32" i="231"/>
  <c r="I32" i="231"/>
  <c r="G32" i="231"/>
  <c r="AE31" i="231"/>
  <c r="AC31" i="231"/>
  <c r="AA31" i="231"/>
  <c r="Y31" i="231"/>
  <c r="W31" i="231"/>
  <c r="U31" i="231"/>
  <c r="S31" i="231"/>
  <c r="Q31" i="231"/>
  <c r="O31" i="231"/>
  <c r="M31" i="231"/>
  <c r="K31" i="231"/>
  <c r="I31" i="231"/>
  <c r="G31" i="231"/>
  <c r="AE60" i="231"/>
  <c r="AC60" i="231"/>
  <c r="AA60" i="231"/>
  <c r="Y60" i="231"/>
  <c r="W60" i="231"/>
  <c r="U60" i="231"/>
  <c r="S60" i="231"/>
  <c r="Q60" i="231"/>
  <c r="O60" i="231"/>
  <c r="AF60" i="231" s="1"/>
  <c r="M60" i="231"/>
  <c r="K60" i="231"/>
  <c r="I60" i="231"/>
  <c r="G60" i="231"/>
  <c r="AE118" i="231"/>
  <c r="AC118" i="231"/>
  <c r="AA118" i="231"/>
  <c r="Y118" i="231"/>
  <c r="W118" i="231"/>
  <c r="U118" i="231"/>
  <c r="S118" i="231"/>
  <c r="Q118" i="231"/>
  <c r="O118" i="231"/>
  <c r="M118" i="231"/>
  <c r="K118" i="231"/>
  <c r="I118" i="231"/>
  <c r="G118" i="231"/>
  <c r="AE46" i="231"/>
  <c r="AC46" i="231"/>
  <c r="AA46" i="231"/>
  <c r="Y46" i="231"/>
  <c r="W46" i="231"/>
  <c r="U46" i="231"/>
  <c r="S46" i="231"/>
  <c r="Q46" i="231"/>
  <c r="O46" i="231"/>
  <c r="M46" i="231"/>
  <c r="K46" i="231"/>
  <c r="I46" i="231"/>
  <c r="G46" i="231"/>
  <c r="AE52" i="231"/>
  <c r="AC52" i="231"/>
  <c r="AA52" i="231"/>
  <c r="Y52" i="231"/>
  <c r="W52" i="231"/>
  <c r="U52" i="231"/>
  <c r="S52" i="231"/>
  <c r="Q52" i="231"/>
  <c r="O52" i="231"/>
  <c r="M52" i="231"/>
  <c r="K52" i="231"/>
  <c r="I52" i="231"/>
  <c r="G52" i="231"/>
  <c r="AE117" i="231"/>
  <c r="AC117" i="231"/>
  <c r="AA117" i="231"/>
  <c r="Y117" i="231"/>
  <c r="W117" i="231"/>
  <c r="U117" i="231"/>
  <c r="S117" i="231"/>
  <c r="Q117" i="231"/>
  <c r="O117" i="231"/>
  <c r="M117" i="231"/>
  <c r="K117" i="231"/>
  <c r="I117" i="231"/>
  <c r="G117" i="231"/>
  <c r="AE16" i="231"/>
  <c r="AC16" i="231"/>
  <c r="AA16" i="231"/>
  <c r="Y16" i="231"/>
  <c r="W16" i="231"/>
  <c r="U16" i="231"/>
  <c r="S16" i="231"/>
  <c r="Q16" i="231"/>
  <c r="O16" i="231"/>
  <c r="M16" i="231"/>
  <c r="K16" i="231"/>
  <c r="I16" i="231"/>
  <c r="G16" i="231"/>
  <c r="AE116" i="231"/>
  <c r="AC116" i="231"/>
  <c r="AA116" i="231"/>
  <c r="Y116" i="231"/>
  <c r="W116" i="231"/>
  <c r="U116" i="231"/>
  <c r="S116" i="231"/>
  <c r="Q116" i="231"/>
  <c r="O116" i="231"/>
  <c r="M116" i="231"/>
  <c r="K116" i="231"/>
  <c r="I116" i="231"/>
  <c r="G116" i="231"/>
  <c r="AE54" i="231"/>
  <c r="AC54" i="231"/>
  <c r="AA54" i="231"/>
  <c r="Y54" i="231"/>
  <c r="W54" i="231"/>
  <c r="U54" i="231"/>
  <c r="S54" i="231"/>
  <c r="Q54" i="231"/>
  <c r="O54" i="231"/>
  <c r="M54" i="231"/>
  <c r="K54" i="231"/>
  <c r="I54" i="231"/>
  <c r="G54" i="231"/>
  <c r="AE115" i="231"/>
  <c r="AC115" i="231"/>
  <c r="AA115" i="231"/>
  <c r="Y115" i="231"/>
  <c r="W115" i="231"/>
  <c r="U115" i="231"/>
  <c r="S115" i="231"/>
  <c r="Q115" i="231"/>
  <c r="O115" i="231"/>
  <c r="AF115" i="231" s="1"/>
  <c r="M115" i="231"/>
  <c r="K115" i="231"/>
  <c r="I115" i="231"/>
  <c r="G115" i="231"/>
  <c r="AE45" i="231"/>
  <c r="AC45" i="231"/>
  <c r="AA45" i="231"/>
  <c r="Y45" i="231"/>
  <c r="W45" i="231"/>
  <c r="U45" i="231"/>
  <c r="S45" i="231"/>
  <c r="Q45" i="231"/>
  <c r="O45" i="231"/>
  <c r="M45" i="231"/>
  <c r="K45" i="231"/>
  <c r="I45" i="231"/>
  <c r="G45" i="231"/>
  <c r="AE59" i="231"/>
  <c r="AC59" i="231"/>
  <c r="AA59" i="231"/>
  <c r="Y59" i="231"/>
  <c r="W59" i="231"/>
  <c r="U59" i="231"/>
  <c r="S59" i="231"/>
  <c r="Q59" i="231"/>
  <c r="O59" i="231"/>
  <c r="M59" i="231"/>
  <c r="K59" i="231"/>
  <c r="I59" i="231"/>
  <c r="G59" i="231"/>
  <c r="AE30" i="231"/>
  <c r="AC30" i="231"/>
  <c r="AA30" i="231"/>
  <c r="Y30" i="231"/>
  <c r="W30" i="231"/>
  <c r="U30" i="231"/>
  <c r="S30" i="231"/>
  <c r="Q30" i="231"/>
  <c r="O30" i="231"/>
  <c r="M30" i="231"/>
  <c r="K30" i="231"/>
  <c r="I30" i="231"/>
  <c r="G30" i="231"/>
  <c r="AE72" i="231"/>
  <c r="AC72" i="231"/>
  <c r="AA72" i="231"/>
  <c r="Y72" i="231"/>
  <c r="W72" i="231"/>
  <c r="U72" i="231"/>
  <c r="S72" i="231"/>
  <c r="Q72" i="231"/>
  <c r="O72" i="231"/>
  <c r="M72" i="231"/>
  <c r="K72" i="231"/>
  <c r="I72" i="231"/>
  <c r="G72" i="231"/>
  <c r="AE9" i="231"/>
  <c r="AC9" i="231"/>
  <c r="AA9" i="231"/>
  <c r="Y9" i="231"/>
  <c r="W9" i="231"/>
  <c r="U9" i="231"/>
  <c r="S9" i="231"/>
  <c r="Q9" i="231"/>
  <c r="O9" i="231"/>
  <c r="M9" i="231"/>
  <c r="K9" i="231"/>
  <c r="I9" i="231"/>
  <c r="G9" i="231"/>
  <c r="AE21" i="231"/>
  <c r="AC21" i="231"/>
  <c r="AA21" i="231"/>
  <c r="Y21" i="231"/>
  <c r="W21" i="231"/>
  <c r="U21" i="231"/>
  <c r="S21" i="231"/>
  <c r="Q21" i="231"/>
  <c r="O21" i="231"/>
  <c r="M21" i="231"/>
  <c r="K21" i="231"/>
  <c r="I21" i="231"/>
  <c r="G21" i="231"/>
  <c r="AE114" i="231"/>
  <c r="AC114" i="231"/>
  <c r="AA114" i="231"/>
  <c r="Y114" i="231"/>
  <c r="W114" i="231"/>
  <c r="U114" i="231"/>
  <c r="S114" i="231"/>
  <c r="Q114" i="231"/>
  <c r="O114" i="231"/>
  <c r="M114" i="231"/>
  <c r="K114" i="231"/>
  <c r="I114" i="231"/>
  <c r="G114" i="231"/>
  <c r="AE71" i="231"/>
  <c r="AC71" i="231"/>
  <c r="AA71" i="231"/>
  <c r="Y71" i="231"/>
  <c r="W71" i="231"/>
  <c r="U71" i="231"/>
  <c r="S71" i="231"/>
  <c r="Q71" i="231"/>
  <c r="O71" i="231"/>
  <c r="AF71" i="231" s="1"/>
  <c r="M71" i="231"/>
  <c r="K71" i="231"/>
  <c r="I71" i="231"/>
  <c r="G71" i="231"/>
  <c r="AE113" i="231"/>
  <c r="AC113" i="231"/>
  <c r="AA113" i="231"/>
  <c r="Y113" i="231"/>
  <c r="W113" i="231"/>
  <c r="U113" i="231"/>
  <c r="S113" i="231"/>
  <c r="Q113" i="231"/>
  <c r="O113" i="231"/>
  <c r="M113" i="231"/>
  <c r="K113" i="231"/>
  <c r="I113" i="231"/>
  <c r="G113" i="231"/>
  <c r="AE15" i="231"/>
  <c r="AC15" i="231"/>
  <c r="AA15" i="231"/>
  <c r="Y15" i="231"/>
  <c r="W15" i="231"/>
  <c r="U15" i="231"/>
  <c r="S15" i="231"/>
  <c r="Q15" i="231"/>
  <c r="O15" i="231"/>
  <c r="M15" i="231"/>
  <c r="K15" i="231"/>
  <c r="I15" i="231"/>
  <c r="G15" i="231"/>
  <c r="AE50" i="231"/>
  <c r="AC50" i="231"/>
  <c r="AA50" i="231"/>
  <c r="Y50" i="231"/>
  <c r="W50" i="231"/>
  <c r="U50" i="231"/>
  <c r="S50" i="231"/>
  <c r="Q50" i="231"/>
  <c r="O50" i="231"/>
  <c r="M50" i="231"/>
  <c r="K50" i="231"/>
  <c r="I50" i="231"/>
  <c r="G50" i="231"/>
  <c r="AE44" i="231"/>
  <c r="AC44" i="231"/>
  <c r="AA44" i="231"/>
  <c r="Y44" i="231"/>
  <c r="W44" i="231"/>
  <c r="U44" i="231"/>
  <c r="S44" i="231"/>
  <c r="Q44" i="231"/>
  <c r="O44" i="231"/>
  <c r="M44" i="231"/>
  <c r="K44" i="231"/>
  <c r="I44" i="231"/>
  <c r="G44" i="231"/>
  <c r="AE79" i="231"/>
  <c r="AC79" i="231"/>
  <c r="AA79" i="231"/>
  <c r="Y79" i="231"/>
  <c r="W79" i="231"/>
  <c r="U79" i="231"/>
  <c r="S79" i="231"/>
  <c r="Q79" i="231"/>
  <c r="O79" i="231"/>
  <c r="M79" i="231"/>
  <c r="K79" i="231"/>
  <c r="I79" i="231"/>
  <c r="G79" i="231"/>
  <c r="AE14" i="231"/>
  <c r="AC14" i="231"/>
  <c r="AA14" i="231"/>
  <c r="Y14" i="231"/>
  <c r="W14" i="231"/>
  <c r="U14" i="231"/>
  <c r="S14" i="231"/>
  <c r="Q14" i="231"/>
  <c r="O14" i="231"/>
  <c r="M14" i="231"/>
  <c r="K14" i="231"/>
  <c r="I14" i="231"/>
  <c r="G14" i="231"/>
  <c r="AE58" i="231"/>
  <c r="AC58" i="231"/>
  <c r="AA58" i="231"/>
  <c r="Y58" i="231"/>
  <c r="W58" i="231"/>
  <c r="U58" i="231"/>
  <c r="S58" i="231"/>
  <c r="Q58" i="231"/>
  <c r="O58" i="231"/>
  <c r="M58" i="231"/>
  <c r="K58" i="231"/>
  <c r="I58" i="231"/>
  <c r="G58" i="231"/>
  <c r="AE112" i="231"/>
  <c r="AC112" i="231"/>
  <c r="AA112" i="231"/>
  <c r="Y112" i="231"/>
  <c r="W112" i="231"/>
  <c r="U112" i="231"/>
  <c r="S112" i="231"/>
  <c r="Q112" i="231"/>
  <c r="O112" i="231"/>
  <c r="M112" i="231"/>
  <c r="K112" i="231"/>
  <c r="I112" i="231"/>
  <c r="G112" i="231"/>
  <c r="AE43" i="231"/>
  <c r="AC43" i="231"/>
  <c r="AA43" i="231"/>
  <c r="Y43" i="231"/>
  <c r="W43" i="231"/>
  <c r="U43" i="231"/>
  <c r="S43" i="231"/>
  <c r="Q43" i="231"/>
  <c r="O43" i="231"/>
  <c r="M43" i="231"/>
  <c r="K43" i="231"/>
  <c r="I43" i="231"/>
  <c r="G43" i="231"/>
  <c r="AE85" i="231"/>
  <c r="AC85" i="231"/>
  <c r="AA85" i="231"/>
  <c r="Y85" i="231"/>
  <c r="W85" i="231"/>
  <c r="U85" i="231"/>
  <c r="S85" i="231"/>
  <c r="Q85" i="231"/>
  <c r="O85" i="231"/>
  <c r="M85" i="231"/>
  <c r="K85" i="231"/>
  <c r="I85" i="231"/>
  <c r="G85" i="231"/>
  <c r="AE70" i="231"/>
  <c r="AC70" i="231"/>
  <c r="AA70" i="231"/>
  <c r="Y70" i="231"/>
  <c r="W70" i="231"/>
  <c r="U70" i="231"/>
  <c r="S70" i="231"/>
  <c r="Q70" i="231"/>
  <c r="O70" i="231"/>
  <c r="M70" i="231"/>
  <c r="K70" i="231"/>
  <c r="I70" i="231"/>
  <c r="G70" i="231"/>
  <c r="AE29" i="231"/>
  <c r="AC29" i="231"/>
  <c r="AA29" i="231"/>
  <c r="Y29" i="231"/>
  <c r="W29" i="231"/>
  <c r="U29" i="231"/>
  <c r="S29" i="231"/>
  <c r="Q29" i="231"/>
  <c r="O29" i="231"/>
  <c r="M29" i="231"/>
  <c r="K29" i="231"/>
  <c r="I29" i="231"/>
  <c r="G29" i="231"/>
  <c r="AE65" i="231"/>
  <c r="AC65" i="231"/>
  <c r="AA65" i="231"/>
  <c r="Y65" i="231"/>
  <c r="W65" i="231"/>
  <c r="U65" i="231"/>
  <c r="S65" i="231"/>
  <c r="Q65" i="231"/>
  <c r="O65" i="231"/>
  <c r="M65" i="231"/>
  <c r="K65" i="231"/>
  <c r="I65" i="231"/>
  <c r="G65" i="231"/>
  <c r="AE28" i="231"/>
  <c r="AC28" i="231"/>
  <c r="AA28" i="231"/>
  <c r="Y28" i="231"/>
  <c r="W28" i="231"/>
  <c r="U28" i="231"/>
  <c r="S28" i="231"/>
  <c r="Q28" i="231"/>
  <c r="O28" i="231"/>
  <c r="M28" i="231"/>
  <c r="K28" i="231"/>
  <c r="I28" i="231"/>
  <c r="G28" i="231"/>
  <c r="AE8" i="231"/>
  <c r="AC8" i="231"/>
  <c r="AA8" i="231"/>
  <c r="Y8" i="231"/>
  <c r="W8" i="231"/>
  <c r="U8" i="231"/>
  <c r="S8" i="231"/>
  <c r="Q8" i="231"/>
  <c r="O8" i="231"/>
  <c r="M8" i="231"/>
  <c r="K8" i="231"/>
  <c r="I8" i="231"/>
  <c r="G8" i="231"/>
  <c r="AE42" i="231"/>
  <c r="AC42" i="231"/>
  <c r="AA42" i="231"/>
  <c r="Y42" i="231"/>
  <c r="W42" i="231"/>
  <c r="U42" i="231"/>
  <c r="S42" i="231"/>
  <c r="Q42" i="231"/>
  <c r="O42" i="231"/>
  <c r="AF42" i="231" s="1"/>
  <c r="M42" i="231"/>
  <c r="K42" i="231"/>
  <c r="I42" i="231"/>
  <c r="G42" i="231"/>
  <c r="AE111" i="231"/>
  <c r="AC111" i="231"/>
  <c r="AA111" i="231"/>
  <c r="Y111" i="231"/>
  <c r="W111" i="231"/>
  <c r="U111" i="231"/>
  <c r="S111" i="231"/>
  <c r="Q111" i="231"/>
  <c r="O111" i="231"/>
  <c r="M111" i="231"/>
  <c r="K111" i="231"/>
  <c r="I111" i="231"/>
  <c r="G111" i="231"/>
  <c r="AE27" i="231"/>
  <c r="AC27" i="231"/>
  <c r="AA27" i="231"/>
  <c r="Y27" i="231"/>
  <c r="W27" i="231"/>
  <c r="U27" i="231"/>
  <c r="S27" i="231"/>
  <c r="Q27" i="231"/>
  <c r="O27" i="231"/>
  <c r="M27" i="231"/>
  <c r="K27" i="231"/>
  <c r="I27" i="231"/>
  <c r="G27" i="231"/>
  <c r="AE57" i="231"/>
  <c r="AC57" i="231"/>
  <c r="AA57" i="231"/>
  <c r="Y57" i="231"/>
  <c r="W57" i="231"/>
  <c r="U57" i="231"/>
  <c r="S57" i="231"/>
  <c r="Q57" i="231"/>
  <c r="O57" i="231"/>
  <c r="M57" i="231"/>
  <c r="K57" i="231"/>
  <c r="I57" i="231"/>
  <c r="G57" i="231"/>
  <c r="AE90" i="231"/>
  <c r="AC90" i="231"/>
  <c r="AA90" i="231"/>
  <c r="Y90" i="231"/>
  <c r="W90" i="231"/>
  <c r="U90" i="231"/>
  <c r="S90" i="231"/>
  <c r="Q90" i="231"/>
  <c r="O90" i="231"/>
  <c r="M90" i="231"/>
  <c r="K90" i="231"/>
  <c r="I90" i="231"/>
  <c r="G90" i="231"/>
  <c r="AE110" i="231"/>
  <c r="AC110" i="231"/>
  <c r="AA110" i="231"/>
  <c r="Y110" i="231"/>
  <c r="W110" i="231"/>
  <c r="U110" i="231"/>
  <c r="S110" i="231"/>
  <c r="Q110" i="231"/>
  <c r="O110" i="231"/>
  <c r="M110" i="231"/>
  <c r="K110" i="231"/>
  <c r="I110" i="231"/>
  <c r="G110" i="231"/>
  <c r="AE53" i="231"/>
  <c r="AC53" i="231"/>
  <c r="AA53" i="231"/>
  <c r="Y53" i="231"/>
  <c r="W53" i="231"/>
  <c r="U53" i="231"/>
  <c r="S53" i="231"/>
  <c r="Q53" i="231"/>
  <c r="O53" i="231"/>
  <c r="M53" i="231"/>
  <c r="K53" i="231"/>
  <c r="I53" i="231"/>
  <c r="G53" i="231"/>
  <c r="AE83" i="231"/>
  <c r="AC83" i="231"/>
  <c r="AA83" i="231"/>
  <c r="Y83" i="231"/>
  <c r="W83" i="231"/>
  <c r="U83" i="231"/>
  <c r="S83" i="231"/>
  <c r="Q83" i="231"/>
  <c r="O83" i="231"/>
  <c r="M83" i="231"/>
  <c r="K83" i="231"/>
  <c r="I83" i="231"/>
  <c r="G83" i="231"/>
  <c r="AE92" i="231"/>
  <c r="AC92" i="231"/>
  <c r="AA92" i="231"/>
  <c r="Y92" i="231"/>
  <c r="W92" i="231"/>
  <c r="U92" i="231"/>
  <c r="S92" i="231"/>
  <c r="Q92" i="231"/>
  <c r="O92" i="231"/>
  <c r="AF92" i="231" s="1"/>
  <c r="M92" i="231"/>
  <c r="K92" i="231"/>
  <c r="I92" i="231"/>
  <c r="G92" i="231"/>
  <c r="AE97" i="231"/>
  <c r="AC97" i="231"/>
  <c r="AA97" i="231"/>
  <c r="Y97" i="231"/>
  <c r="W97" i="231"/>
  <c r="U97" i="231"/>
  <c r="S97" i="231"/>
  <c r="Q97" i="231"/>
  <c r="O97" i="231"/>
  <c r="M97" i="231"/>
  <c r="K97" i="231"/>
  <c r="I97" i="231"/>
  <c r="AF97" i="231" s="1"/>
  <c r="G97" i="231"/>
  <c r="AE109" i="231"/>
  <c r="AC109" i="231"/>
  <c r="AA109" i="231"/>
  <c r="Y109" i="231"/>
  <c r="W109" i="231"/>
  <c r="U109" i="231"/>
  <c r="S109" i="231"/>
  <c r="Q109" i="231"/>
  <c r="O109" i="231"/>
  <c r="M109" i="231"/>
  <c r="K109" i="231"/>
  <c r="I109" i="231"/>
  <c r="G109" i="231"/>
  <c r="AE20" i="231"/>
  <c r="AC20" i="231"/>
  <c r="AA20" i="231"/>
  <c r="Y20" i="231"/>
  <c r="W20" i="231"/>
  <c r="U20" i="231"/>
  <c r="S20" i="231"/>
  <c r="Q20" i="231"/>
  <c r="O20" i="231"/>
  <c r="M20" i="231"/>
  <c r="K20" i="231"/>
  <c r="I20" i="231"/>
  <c r="G20" i="231"/>
  <c r="AE78" i="231"/>
  <c r="AC78" i="231"/>
  <c r="AA78" i="231"/>
  <c r="Y78" i="231"/>
  <c r="W78" i="231"/>
  <c r="U78" i="231"/>
  <c r="S78" i="231"/>
  <c r="Q78" i="231"/>
  <c r="O78" i="231"/>
  <c r="M78" i="231"/>
  <c r="K78" i="231"/>
  <c r="I78" i="231"/>
  <c r="G78" i="231"/>
  <c r="AE108" i="231"/>
  <c r="AC108" i="231"/>
  <c r="AA108" i="231"/>
  <c r="Y108" i="231"/>
  <c r="W108" i="231"/>
  <c r="U108" i="231"/>
  <c r="S108" i="231"/>
  <c r="Q108" i="231"/>
  <c r="O108" i="231"/>
  <c r="M108" i="231"/>
  <c r="K108" i="231"/>
  <c r="I108" i="231"/>
  <c r="G108" i="231"/>
  <c r="AE13" i="231"/>
  <c r="AC13" i="231"/>
  <c r="AA13" i="231"/>
  <c r="Y13" i="231"/>
  <c r="W13" i="231"/>
  <c r="U13" i="231"/>
  <c r="S13" i="231"/>
  <c r="Q13" i="231"/>
  <c r="O13" i="231"/>
  <c r="M13" i="231"/>
  <c r="K13" i="231"/>
  <c r="I13" i="231"/>
  <c r="G13" i="231"/>
  <c r="AE107" i="231"/>
  <c r="AC107" i="231"/>
  <c r="AA107" i="231"/>
  <c r="Y107" i="231"/>
  <c r="W107" i="231"/>
  <c r="U107" i="231"/>
  <c r="S107" i="231"/>
  <c r="Q107" i="231"/>
  <c r="O107" i="231"/>
  <c r="M107" i="231"/>
  <c r="K107" i="231"/>
  <c r="I107" i="231"/>
  <c r="G107" i="231"/>
  <c r="AE106" i="231"/>
  <c r="AC106" i="231"/>
  <c r="AA106" i="231"/>
  <c r="Y106" i="231"/>
  <c r="W106" i="231"/>
  <c r="U106" i="231"/>
  <c r="S106" i="231"/>
  <c r="Q106" i="231"/>
  <c r="O106" i="231"/>
  <c r="AF106" i="231" s="1"/>
  <c r="M106" i="231"/>
  <c r="K106" i="231"/>
  <c r="I106" i="231"/>
  <c r="G106" i="231"/>
  <c r="AE105" i="231"/>
  <c r="AC105" i="231"/>
  <c r="AA105" i="231"/>
  <c r="Y105" i="231"/>
  <c r="W105" i="231"/>
  <c r="U105" i="231"/>
  <c r="S105" i="231"/>
  <c r="Q105" i="231"/>
  <c r="O105" i="231"/>
  <c r="M105" i="231"/>
  <c r="K105" i="231"/>
  <c r="I105" i="231"/>
  <c r="AF105" i="231" s="1"/>
  <c r="G105" i="231"/>
  <c r="AE69" i="231"/>
  <c r="AC69" i="231"/>
  <c r="AA69" i="231"/>
  <c r="W69" i="231"/>
  <c r="U69" i="231"/>
  <c r="S69" i="231"/>
  <c r="Q69" i="231"/>
  <c r="O69" i="231"/>
  <c r="M69" i="231"/>
  <c r="K69" i="231"/>
  <c r="I69" i="231"/>
  <c r="G69" i="231"/>
  <c r="AE49" i="231"/>
  <c r="AC49" i="231"/>
  <c r="AA49" i="231"/>
  <c r="Y49" i="231"/>
  <c r="W49" i="231"/>
  <c r="U49" i="231"/>
  <c r="S49" i="231"/>
  <c r="Q49" i="231"/>
  <c r="O49" i="231"/>
  <c r="M49" i="231"/>
  <c r="K49" i="231"/>
  <c r="I49" i="231"/>
  <c r="G49" i="231"/>
  <c r="AF49" i="231" s="1"/>
  <c r="AE64" i="231"/>
  <c r="AC64" i="231"/>
  <c r="AA64" i="231"/>
  <c r="Y64" i="231"/>
  <c r="W64" i="231"/>
  <c r="U64" i="231"/>
  <c r="S64" i="231"/>
  <c r="Q64" i="231"/>
  <c r="O64" i="231"/>
  <c r="M64" i="231"/>
  <c r="K64" i="231"/>
  <c r="I64" i="231"/>
  <c r="G64" i="231"/>
  <c r="AF64" i="231" s="1"/>
  <c r="AE6" i="231"/>
  <c r="AC6" i="231"/>
  <c r="AA6" i="231"/>
  <c r="Y6" i="231"/>
  <c r="W6" i="231"/>
  <c r="U6" i="231"/>
  <c r="S6" i="231"/>
  <c r="Q6" i="231"/>
  <c r="O6" i="231"/>
  <c r="M6" i="231"/>
  <c r="K6" i="231"/>
  <c r="I6" i="231"/>
  <c r="G6" i="231"/>
  <c r="AE104" i="231"/>
  <c r="AC104" i="231"/>
  <c r="AA104" i="231"/>
  <c r="Y104" i="231"/>
  <c r="W104" i="231"/>
  <c r="U104" i="231"/>
  <c r="S104" i="231"/>
  <c r="Q104" i="231"/>
  <c r="O104" i="231"/>
  <c r="M104" i="231"/>
  <c r="K104" i="231"/>
  <c r="I104" i="231"/>
  <c r="G104" i="231"/>
  <c r="AE12" i="231"/>
  <c r="AC12" i="231"/>
  <c r="AA12" i="231"/>
  <c r="Y12" i="231"/>
  <c r="W12" i="231"/>
  <c r="U12" i="231"/>
  <c r="S12" i="231"/>
  <c r="Q12" i="231"/>
  <c r="O12" i="231"/>
  <c r="M12" i="231"/>
  <c r="K12" i="231"/>
  <c r="I12" i="231"/>
  <c r="G12" i="231"/>
  <c r="AF12" i="231" s="1"/>
  <c r="AE103" i="231"/>
  <c r="AC103" i="231"/>
  <c r="AA103" i="231"/>
  <c r="Y103" i="231"/>
  <c r="W103" i="231"/>
  <c r="U103" i="231"/>
  <c r="S103" i="231"/>
  <c r="Q103" i="231"/>
  <c r="O103" i="231"/>
  <c r="M103" i="231"/>
  <c r="K103" i="231"/>
  <c r="I103" i="231"/>
  <c r="G103" i="231"/>
  <c r="AE48" i="231"/>
  <c r="AC48" i="231"/>
  <c r="AA48" i="231"/>
  <c r="Y48" i="231"/>
  <c r="W48" i="231"/>
  <c r="U48" i="231"/>
  <c r="S48" i="231"/>
  <c r="Q48" i="231"/>
  <c r="O48" i="231"/>
  <c r="M48" i="231"/>
  <c r="K48" i="231"/>
  <c r="I48" i="231"/>
  <c r="G48" i="231"/>
  <c r="AE102" i="231"/>
  <c r="AC102" i="231"/>
  <c r="AA102" i="231"/>
  <c r="Y102" i="231"/>
  <c r="W102" i="231"/>
  <c r="U102" i="231"/>
  <c r="S102" i="231"/>
  <c r="Q102" i="231"/>
  <c r="O102" i="231"/>
  <c r="M102" i="231"/>
  <c r="K102" i="231"/>
  <c r="I102" i="231"/>
  <c r="G102" i="231"/>
  <c r="AE41" i="231"/>
  <c r="AC41" i="231"/>
  <c r="AA41" i="231"/>
  <c r="Y41" i="231"/>
  <c r="W41" i="231"/>
  <c r="U41" i="231"/>
  <c r="S41" i="231"/>
  <c r="Q41" i="231"/>
  <c r="O41" i="231"/>
  <c r="M41" i="231"/>
  <c r="K41" i="231"/>
  <c r="I41" i="231"/>
  <c r="G41" i="231"/>
  <c r="AE40" i="231"/>
  <c r="AC40" i="231"/>
  <c r="AA40" i="231"/>
  <c r="Y40" i="231"/>
  <c r="W40" i="231"/>
  <c r="U40" i="231"/>
  <c r="S40" i="231"/>
  <c r="Q40" i="231"/>
  <c r="O40" i="231"/>
  <c r="M40" i="231"/>
  <c r="K40" i="231"/>
  <c r="I40" i="231"/>
  <c r="G40" i="231"/>
  <c r="AE68" i="231"/>
  <c r="AC68" i="231"/>
  <c r="AA68" i="231"/>
  <c r="Y68" i="231"/>
  <c r="W68" i="231"/>
  <c r="U68" i="231"/>
  <c r="S68" i="231"/>
  <c r="Q68" i="231"/>
  <c r="O68" i="231"/>
  <c r="M68" i="231"/>
  <c r="K68" i="231"/>
  <c r="I68" i="231"/>
  <c r="G68" i="231"/>
  <c r="AE101" i="231"/>
  <c r="AC101" i="231"/>
  <c r="AA101" i="231"/>
  <c r="Y101" i="231"/>
  <c r="W101" i="231"/>
  <c r="U101" i="231"/>
  <c r="S101" i="231"/>
  <c r="Q101" i="231"/>
  <c r="O101" i="231"/>
  <c r="M101" i="231"/>
  <c r="K101" i="231"/>
  <c r="I101" i="231"/>
  <c r="G101" i="231"/>
  <c r="AE36" i="231"/>
  <c r="AC36" i="231"/>
  <c r="AA36" i="231"/>
  <c r="Y36" i="231"/>
  <c r="W36" i="231"/>
  <c r="U36" i="231"/>
  <c r="S36" i="231"/>
  <c r="Q36" i="231"/>
  <c r="O36" i="231"/>
  <c r="M36" i="231"/>
  <c r="K36" i="231"/>
  <c r="I36" i="231"/>
  <c r="G36" i="231"/>
  <c r="AF36" i="231" s="1"/>
  <c r="AE26" i="231"/>
  <c r="AC26" i="231"/>
  <c r="AA26" i="231"/>
  <c r="Y26" i="231"/>
  <c r="W26" i="231"/>
  <c r="U26" i="231"/>
  <c r="S26" i="231"/>
  <c r="Q26" i="231"/>
  <c r="O26" i="231"/>
  <c r="M26" i="231"/>
  <c r="K26" i="231"/>
  <c r="I26" i="231"/>
  <c r="G26" i="231"/>
  <c r="AE39" i="231"/>
  <c r="AC39" i="231"/>
  <c r="AA39" i="231"/>
  <c r="Y39" i="231"/>
  <c r="W39" i="231"/>
  <c r="U39" i="231"/>
  <c r="S39" i="231"/>
  <c r="Q39" i="231"/>
  <c r="O39" i="231"/>
  <c r="M39" i="231"/>
  <c r="K39" i="231"/>
  <c r="I39" i="231"/>
  <c r="G39" i="231"/>
  <c r="AE19" i="231"/>
  <c r="AC19" i="231"/>
  <c r="AA19" i="231"/>
  <c r="Y19" i="231"/>
  <c r="W19" i="231"/>
  <c r="U19" i="231"/>
  <c r="S19" i="231"/>
  <c r="Q19" i="231"/>
  <c r="O19" i="231"/>
  <c r="M19" i="231"/>
  <c r="K19" i="231"/>
  <c r="I19" i="231"/>
  <c r="G19" i="231"/>
  <c r="AE35" i="231"/>
  <c r="AC35" i="231"/>
  <c r="AA35" i="231"/>
  <c r="Y35" i="231"/>
  <c r="W35" i="231"/>
  <c r="U35" i="231"/>
  <c r="S35" i="231"/>
  <c r="Q35" i="231"/>
  <c r="AF35" i="231" s="1"/>
  <c r="O35" i="231"/>
  <c r="M35" i="231"/>
  <c r="K35" i="231"/>
  <c r="I35" i="231"/>
  <c r="G35" i="231"/>
  <c r="AE24" i="231"/>
  <c r="AC24" i="231"/>
  <c r="AA24" i="231"/>
  <c r="Y24" i="231"/>
  <c r="W24" i="231"/>
  <c r="U24" i="231"/>
  <c r="S24" i="231"/>
  <c r="Q24" i="231"/>
  <c r="O24" i="231"/>
  <c r="M24" i="231"/>
  <c r="K24" i="231"/>
  <c r="I24" i="231"/>
  <c r="G24" i="231"/>
  <c r="AE18" i="231"/>
  <c r="AC18" i="231"/>
  <c r="AA18" i="231"/>
  <c r="Y18" i="231"/>
  <c r="W18" i="231"/>
  <c r="U18" i="231"/>
  <c r="S18" i="231"/>
  <c r="Q18" i="231"/>
  <c r="O18" i="231"/>
  <c r="M18" i="231"/>
  <c r="K18" i="231"/>
  <c r="I18" i="231"/>
  <c r="G18" i="231"/>
  <c r="AE38" i="231"/>
  <c r="AC38" i="231"/>
  <c r="AA38" i="231"/>
  <c r="Y38" i="231"/>
  <c r="W38" i="231"/>
  <c r="U38" i="231"/>
  <c r="S38" i="231"/>
  <c r="Q38" i="231"/>
  <c r="O38" i="231"/>
  <c r="M38" i="231"/>
  <c r="K38" i="231"/>
  <c r="I38" i="231"/>
  <c r="G38" i="231"/>
  <c r="AE34" i="231"/>
  <c r="AC34" i="231"/>
  <c r="AA34" i="231"/>
  <c r="Y34" i="231"/>
  <c r="W34" i="231"/>
  <c r="U34" i="231"/>
  <c r="S34" i="231"/>
  <c r="Q34" i="231"/>
  <c r="O34" i="231"/>
  <c r="M34" i="231"/>
  <c r="K34" i="231"/>
  <c r="I34" i="231"/>
  <c r="G34" i="231"/>
  <c r="AE56" i="231"/>
  <c r="AC56" i="231"/>
  <c r="AA56" i="231"/>
  <c r="Y56" i="231"/>
  <c r="W56" i="231"/>
  <c r="U56" i="231"/>
  <c r="S56" i="231"/>
  <c r="Q56" i="231"/>
  <c r="O56" i="231"/>
  <c r="M56" i="231"/>
  <c r="K56" i="231"/>
  <c r="I56" i="231"/>
  <c r="G56" i="231"/>
  <c r="AE100" i="231"/>
  <c r="AC100" i="231"/>
  <c r="AA100" i="231"/>
  <c r="Y100" i="231"/>
  <c r="W100" i="231"/>
  <c r="U100" i="231"/>
  <c r="S100" i="231"/>
  <c r="Q100" i="231"/>
  <c r="O100" i="231"/>
  <c r="M100" i="231"/>
  <c r="K100" i="231"/>
  <c r="I100" i="231"/>
  <c r="G100" i="231"/>
  <c r="AE96" i="231"/>
  <c r="AC96" i="231"/>
  <c r="AA96" i="231"/>
  <c r="Y96" i="231"/>
  <c r="W96" i="231"/>
  <c r="U96" i="231"/>
  <c r="S96" i="231"/>
  <c r="Q96" i="231"/>
  <c r="O96" i="231"/>
  <c r="M96" i="231"/>
  <c r="K96" i="231"/>
  <c r="I96" i="231"/>
  <c r="G96" i="231"/>
  <c r="AE47" i="231"/>
  <c r="AC47" i="231"/>
  <c r="AA47" i="231"/>
  <c r="Y47" i="231"/>
  <c r="W47" i="231"/>
  <c r="U47" i="231"/>
  <c r="S47" i="231"/>
  <c r="Q47" i="231"/>
  <c r="O47" i="231"/>
  <c r="M47" i="231"/>
  <c r="K47" i="231"/>
  <c r="I47" i="231"/>
  <c r="G47" i="231"/>
  <c r="AF47" i="231" s="1"/>
  <c r="AE77" i="231"/>
  <c r="AC77" i="231"/>
  <c r="AA77" i="231"/>
  <c r="Y77" i="231"/>
  <c r="W77" i="231"/>
  <c r="U77" i="231"/>
  <c r="S77" i="231"/>
  <c r="Q77" i="231"/>
  <c r="O77" i="231"/>
  <c r="M77" i="231"/>
  <c r="K77" i="231"/>
  <c r="I77" i="231"/>
  <c r="G77" i="231"/>
  <c r="AE84" i="230"/>
  <c r="AC84" i="230"/>
  <c r="AA84" i="230"/>
  <c r="Y84" i="230"/>
  <c r="W84" i="230"/>
  <c r="U84" i="230"/>
  <c r="S84" i="230"/>
  <c r="Q84" i="230"/>
  <c r="O84" i="230"/>
  <c r="M84" i="230"/>
  <c r="K84" i="230"/>
  <c r="I84" i="230"/>
  <c r="G84" i="230"/>
  <c r="AE146" i="230"/>
  <c r="AC146" i="230"/>
  <c r="AA146" i="230"/>
  <c r="Y146" i="230"/>
  <c r="W146" i="230"/>
  <c r="U146" i="230"/>
  <c r="S146" i="230"/>
  <c r="Q146" i="230"/>
  <c r="O146" i="230"/>
  <c r="M146" i="230"/>
  <c r="K146" i="230"/>
  <c r="I146" i="230"/>
  <c r="G146" i="230"/>
  <c r="AE145" i="230"/>
  <c r="AC145" i="230"/>
  <c r="AA145" i="230"/>
  <c r="Y145" i="230"/>
  <c r="W145" i="230"/>
  <c r="U145" i="230"/>
  <c r="S145" i="230"/>
  <c r="Q145" i="230"/>
  <c r="O145" i="230"/>
  <c r="M145" i="230"/>
  <c r="K145" i="230"/>
  <c r="I145" i="230"/>
  <c r="AF145" i="230" s="1"/>
  <c r="G145" i="230"/>
  <c r="AE66" i="230"/>
  <c r="AC66" i="230"/>
  <c r="AA66" i="230"/>
  <c r="Y66" i="230"/>
  <c r="W66" i="230"/>
  <c r="U66" i="230"/>
  <c r="S66" i="230"/>
  <c r="Q66" i="230"/>
  <c r="O66" i="230"/>
  <c r="M66" i="230"/>
  <c r="K66" i="230"/>
  <c r="I66" i="230"/>
  <c r="G66" i="230"/>
  <c r="AE144" i="230"/>
  <c r="AC144" i="230"/>
  <c r="AA144" i="230"/>
  <c r="Y144" i="230"/>
  <c r="W144" i="230"/>
  <c r="U144" i="230"/>
  <c r="S144" i="230"/>
  <c r="Q144" i="230"/>
  <c r="O144" i="230"/>
  <c r="M144" i="230"/>
  <c r="K144" i="230"/>
  <c r="I144" i="230"/>
  <c r="G144" i="230"/>
  <c r="AE143" i="230"/>
  <c r="AC143" i="230"/>
  <c r="AA143" i="230"/>
  <c r="Y143" i="230"/>
  <c r="W143" i="230"/>
  <c r="U143" i="230"/>
  <c r="S143" i="230"/>
  <c r="Q143" i="230"/>
  <c r="O143" i="230"/>
  <c r="M143" i="230"/>
  <c r="K143" i="230"/>
  <c r="I143" i="230"/>
  <c r="G143" i="230"/>
  <c r="AF143" i="230" s="1"/>
  <c r="AE142" i="230"/>
  <c r="AC142" i="230"/>
  <c r="AA142" i="230"/>
  <c r="Y142" i="230"/>
  <c r="W142" i="230"/>
  <c r="U142" i="230"/>
  <c r="S142" i="230"/>
  <c r="Q142" i="230"/>
  <c r="O142" i="230"/>
  <c r="M142" i="230"/>
  <c r="K142" i="230"/>
  <c r="I142" i="230"/>
  <c r="G142" i="230"/>
  <c r="AE114" i="230"/>
  <c r="AC114" i="230"/>
  <c r="AA114" i="230"/>
  <c r="Y114" i="230"/>
  <c r="W114" i="230"/>
  <c r="U114" i="230"/>
  <c r="S114" i="230"/>
  <c r="Q114" i="230"/>
  <c r="O114" i="230"/>
  <c r="M114" i="230"/>
  <c r="K114" i="230"/>
  <c r="I114" i="230"/>
  <c r="G114" i="230"/>
  <c r="AE122" i="230"/>
  <c r="AC122" i="230"/>
  <c r="AA122" i="230"/>
  <c r="Y122" i="230"/>
  <c r="W122" i="230"/>
  <c r="U122" i="230"/>
  <c r="S122" i="230"/>
  <c r="Q122" i="230"/>
  <c r="O122" i="230"/>
  <c r="M122" i="230"/>
  <c r="K122" i="230"/>
  <c r="I122" i="230"/>
  <c r="G122" i="230"/>
  <c r="AE72" i="230"/>
  <c r="AC72" i="230"/>
  <c r="AA72" i="230"/>
  <c r="Y72" i="230"/>
  <c r="W72" i="230"/>
  <c r="U72" i="230"/>
  <c r="S72" i="230"/>
  <c r="Q72" i="230"/>
  <c r="O72" i="230"/>
  <c r="M72" i="230"/>
  <c r="K72" i="230"/>
  <c r="I72" i="230"/>
  <c r="G72" i="230"/>
  <c r="AE141" i="230"/>
  <c r="AC141" i="230"/>
  <c r="AA141" i="230"/>
  <c r="Y141" i="230"/>
  <c r="W141" i="230"/>
  <c r="U141" i="230"/>
  <c r="S141" i="230"/>
  <c r="Q141" i="230"/>
  <c r="O141" i="230"/>
  <c r="M141" i="230"/>
  <c r="K141" i="230"/>
  <c r="I141" i="230"/>
  <c r="AF141" i="230" s="1"/>
  <c r="G141" i="230"/>
  <c r="AE140" i="230"/>
  <c r="AC140" i="230"/>
  <c r="AA140" i="230"/>
  <c r="Y140" i="230"/>
  <c r="W140" i="230"/>
  <c r="U140" i="230"/>
  <c r="S140" i="230"/>
  <c r="Q140" i="230"/>
  <c r="O140" i="230"/>
  <c r="M140" i="230"/>
  <c r="K140" i="230"/>
  <c r="I140" i="230"/>
  <c r="G140" i="230"/>
  <c r="AE139" i="230"/>
  <c r="AC139" i="230"/>
  <c r="AA139" i="230"/>
  <c r="Y139" i="230"/>
  <c r="W139" i="230"/>
  <c r="U139" i="230"/>
  <c r="S139" i="230"/>
  <c r="Q139" i="230"/>
  <c r="O139" i="230"/>
  <c r="M139" i="230"/>
  <c r="K139" i="230"/>
  <c r="I139" i="230"/>
  <c r="G139" i="230"/>
  <c r="AE108" i="230"/>
  <c r="AC108" i="230"/>
  <c r="AA108" i="230"/>
  <c r="Y108" i="230"/>
  <c r="W108" i="230"/>
  <c r="U108" i="230"/>
  <c r="S108" i="230"/>
  <c r="Q108" i="230"/>
  <c r="O108" i="230"/>
  <c r="M108" i="230"/>
  <c r="K108" i="230"/>
  <c r="I108" i="230"/>
  <c r="G108" i="230"/>
  <c r="AE64" i="230"/>
  <c r="AC64" i="230"/>
  <c r="AA64" i="230"/>
  <c r="Y64" i="230"/>
  <c r="W64" i="230"/>
  <c r="U64" i="230"/>
  <c r="S64" i="230"/>
  <c r="Q64" i="230"/>
  <c r="O64" i="230"/>
  <c r="M64" i="230"/>
  <c r="K64" i="230"/>
  <c r="I64" i="230"/>
  <c r="G64" i="230"/>
  <c r="AE86" i="230"/>
  <c r="AC86" i="230"/>
  <c r="AA86" i="230"/>
  <c r="Y86" i="230"/>
  <c r="W86" i="230"/>
  <c r="U86" i="230"/>
  <c r="S86" i="230"/>
  <c r="Q86" i="230"/>
  <c r="O86" i="230"/>
  <c r="M86" i="230"/>
  <c r="K86" i="230"/>
  <c r="I86" i="230"/>
  <c r="G86" i="230"/>
  <c r="AE80" i="230"/>
  <c r="AC80" i="230"/>
  <c r="AA80" i="230"/>
  <c r="Y80" i="230"/>
  <c r="W80" i="230"/>
  <c r="U80" i="230"/>
  <c r="S80" i="230"/>
  <c r="Q80" i="230"/>
  <c r="O80" i="230"/>
  <c r="M80" i="230"/>
  <c r="K80" i="230"/>
  <c r="I80" i="230"/>
  <c r="G80" i="230"/>
  <c r="AE93" i="230"/>
  <c r="AC93" i="230"/>
  <c r="AA93" i="230"/>
  <c r="Y93" i="230"/>
  <c r="W93" i="230"/>
  <c r="U93" i="230"/>
  <c r="S93" i="230"/>
  <c r="Q93" i="230"/>
  <c r="O93" i="230"/>
  <c r="M93" i="230"/>
  <c r="K93" i="230"/>
  <c r="I93" i="230"/>
  <c r="G93" i="230"/>
  <c r="AE101" i="230"/>
  <c r="AC101" i="230"/>
  <c r="AA101" i="230"/>
  <c r="Y101" i="230"/>
  <c r="W101" i="230"/>
  <c r="U101" i="230"/>
  <c r="S101" i="230"/>
  <c r="Q101" i="230"/>
  <c r="O101" i="230"/>
  <c r="M101" i="230"/>
  <c r="K101" i="230"/>
  <c r="I101" i="230"/>
  <c r="AF101" i="230" s="1"/>
  <c r="G101" i="230"/>
  <c r="AE105" i="230"/>
  <c r="AC105" i="230"/>
  <c r="AA105" i="230"/>
  <c r="Y105" i="230"/>
  <c r="W105" i="230"/>
  <c r="U105" i="230"/>
  <c r="S105" i="230"/>
  <c r="Q105" i="230"/>
  <c r="O105" i="230"/>
  <c r="M105" i="230"/>
  <c r="K105" i="230"/>
  <c r="I105" i="230"/>
  <c r="G105" i="230"/>
  <c r="AE48" i="230"/>
  <c r="AC48" i="230"/>
  <c r="AA48" i="230"/>
  <c r="Y48" i="230"/>
  <c r="W48" i="230"/>
  <c r="U48" i="230"/>
  <c r="S48" i="230"/>
  <c r="Q48" i="230"/>
  <c r="O48" i="230"/>
  <c r="M48" i="230"/>
  <c r="K48" i="230"/>
  <c r="I48" i="230"/>
  <c r="G48" i="230"/>
  <c r="AE33" i="230"/>
  <c r="AC33" i="230"/>
  <c r="AA33" i="230"/>
  <c r="Y33" i="230"/>
  <c r="W33" i="230"/>
  <c r="U33" i="230"/>
  <c r="S33" i="230"/>
  <c r="Q33" i="230"/>
  <c r="O33" i="230"/>
  <c r="M33" i="230"/>
  <c r="K33" i="230"/>
  <c r="I33" i="230"/>
  <c r="G33" i="230"/>
  <c r="AF33" i="230" s="1"/>
  <c r="AE138" i="230"/>
  <c r="AC138" i="230"/>
  <c r="AA138" i="230"/>
  <c r="Y138" i="230"/>
  <c r="W138" i="230"/>
  <c r="U138" i="230"/>
  <c r="S138" i="230"/>
  <c r="Q138" i="230"/>
  <c r="O138" i="230"/>
  <c r="M138" i="230"/>
  <c r="K138" i="230"/>
  <c r="I138" i="230"/>
  <c r="G138" i="230"/>
  <c r="AE32" i="230"/>
  <c r="AC32" i="230"/>
  <c r="AA32" i="230"/>
  <c r="Y32" i="230"/>
  <c r="W32" i="230"/>
  <c r="U32" i="230"/>
  <c r="S32" i="230"/>
  <c r="Q32" i="230"/>
  <c r="O32" i="230"/>
  <c r="M32" i="230"/>
  <c r="K32" i="230"/>
  <c r="I32" i="230"/>
  <c r="G32" i="230"/>
  <c r="AE77" i="230"/>
  <c r="AC77" i="230"/>
  <c r="AA77" i="230"/>
  <c r="Y77" i="230"/>
  <c r="W77" i="230"/>
  <c r="U77" i="230"/>
  <c r="S77" i="230"/>
  <c r="Q77" i="230"/>
  <c r="O77" i="230"/>
  <c r="M77" i="230"/>
  <c r="K77" i="230"/>
  <c r="I77" i="230"/>
  <c r="G77" i="230"/>
  <c r="AE91" i="230"/>
  <c r="AC91" i="230"/>
  <c r="AA91" i="230"/>
  <c r="Y91" i="230"/>
  <c r="W91" i="230"/>
  <c r="U91" i="230"/>
  <c r="S91" i="230"/>
  <c r="Q91" i="230"/>
  <c r="O91" i="230"/>
  <c r="M91" i="230"/>
  <c r="K91" i="230"/>
  <c r="I91" i="230"/>
  <c r="G91" i="230"/>
  <c r="AE19" i="230"/>
  <c r="AC19" i="230"/>
  <c r="AA19" i="230"/>
  <c r="Y19" i="230"/>
  <c r="W19" i="230"/>
  <c r="U19" i="230"/>
  <c r="S19" i="230"/>
  <c r="Q19" i="230"/>
  <c r="O19" i="230"/>
  <c r="M19" i="230"/>
  <c r="K19" i="230"/>
  <c r="I19" i="230"/>
  <c r="AF19" i="230" s="1"/>
  <c r="G19" i="230"/>
  <c r="AE90" i="230"/>
  <c r="AC90" i="230"/>
  <c r="AA90" i="230"/>
  <c r="Y90" i="230"/>
  <c r="W90" i="230"/>
  <c r="U90" i="230"/>
  <c r="S90" i="230"/>
  <c r="Q90" i="230"/>
  <c r="O90" i="230"/>
  <c r="M90" i="230"/>
  <c r="K90" i="230"/>
  <c r="I90" i="230"/>
  <c r="G90" i="230"/>
  <c r="AE25" i="230"/>
  <c r="AC25" i="230"/>
  <c r="AA25" i="230"/>
  <c r="Y25" i="230"/>
  <c r="W25" i="230"/>
  <c r="U25" i="230"/>
  <c r="S25" i="230"/>
  <c r="Q25" i="230"/>
  <c r="O25" i="230"/>
  <c r="M25" i="230"/>
  <c r="K25" i="230"/>
  <c r="I25" i="230"/>
  <c r="G25" i="230"/>
  <c r="AE137" i="230"/>
  <c r="AC137" i="230"/>
  <c r="AA137" i="230"/>
  <c r="Y137" i="230"/>
  <c r="W137" i="230"/>
  <c r="U137" i="230"/>
  <c r="S137" i="230"/>
  <c r="Q137" i="230"/>
  <c r="O137" i="230"/>
  <c r="M137" i="230"/>
  <c r="K137" i="230"/>
  <c r="I137" i="230"/>
  <c r="G137" i="230"/>
  <c r="AF137" i="230" s="1"/>
  <c r="AE63" i="230"/>
  <c r="AC63" i="230"/>
  <c r="AA63" i="230"/>
  <c r="Y63" i="230"/>
  <c r="W63" i="230"/>
  <c r="U63" i="230"/>
  <c r="S63" i="230"/>
  <c r="Q63" i="230"/>
  <c r="O63" i="230"/>
  <c r="M63" i="230"/>
  <c r="K63" i="230"/>
  <c r="I63" i="230"/>
  <c r="G63" i="230"/>
  <c r="AE111" i="230"/>
  <c r="AC111" i="230"/>
  <c r="AA111" i="230"/>
  <c r="Y111" i="230"/>
  <c r="W111" i="230"/>
  <c r="U111" i="230"/>
  <c r="S111" i="230"/>
  <c r="Q111" i="230"/>
  <c r="O111" i="230"/>
  <c r="M111" i="230"/>
  <c r="K111" i="230"/>
  <c r="I111" i="230"/>
  <c r="G111" i="230"/>
  <c r="AE71" i="230"/>
  <c r="AC71" i="230"/>
  <c r="AA71" i="230"/>
  <c r="Y71" i="230"/>
  <c r="W71" i="230"/>
  <c r="U71" i="230"/>
  <c r="S71" i="230"/>
  <c r="Q71" i="230"/>
  <c r="O71" i="230"/>
  <c r="M71" i="230"/>
  <c r="K71" i="230"/>
  <c r="I71" i="230"/>
  <c r="G71" i="230"/>
  <c r="AE136" i="230"/>
  <c r="AC136" i="230"/>
  <c r="AA136" i="230"/>
  <c r="Y136" i="230"/>
  <c r="W136" i="230"/>
  <c r="U136" i="230"/>
  <c r="S136" i="230"/>
  <c r="Q136" i="230"/>
  <c r="O136" i="230"/>
  <c r="M136" i="230"/>
  <c r="K136" i="230"/>
  <c r="I136" i="230"/>
  <c r="G136" i="230"/>
  <c r="AE107" i="230"/>
  <c r="AC107" i="230"/>
  <c r="AA107" i="230"/>
  <c r="Y107" i="230"/>
  <c r="W107" i="230"/>
  <c r="U107" i="230"/>
  <c r="S107" i="230"/>
  <c r="Q107" i="230"/>
  <c r="O107" i="230"/>
  <c r="M107" i="230"/>
  <c r="K107" i="230"/>
  <c r="I107" i="230"/>
  <c r="AF107" i="230" s="1"/>
  <c r="G107" i="230"/>
  <c r="AE119" i="230"/>
  <c r="AC119" i="230"/>
  <c r="AA119" i="230"/>
  <c r="Y119" i="230"/>
  <c r="W119" i="230"/>
  <c r="U119" i="230"/>
  <c r="S119" i="230"/>
  <c r="Q119" i="230"/>
  <c r="O119" i="230"/>
  <c r="M119" i="230"/>
  <c r="K119" i="230"/>
  <c r="I119" i="230"/>
  <c r="G119" i="230"/>
  <c r="AE87" i="230"/>
  <c r="AC87" i="230"/>
  <c r="AA87" i="230"/>
  <c r="Y87" i="230"/>
  <c r="W87" i="230"/>
  <c r="U87" i="230"/>
  <c r="S87" i="230"/>
  <c r="Q87" i="230"/>
  <c r="O87" i="230"/>
  <c r="M87" i="230"/>
  <c r="K87" i="230"/>
  <c r="I87" i="230"/>
  <c r="G87" i="230"/>
  <c r="AE135" i="230"/>
  <c r="AC135" i="230"/>
  <c r="AA135" i="230"/>
  <c r="Y135" i="230"/>
  <c r="W135" i="230"/>
  <c r="U135" i="230"/>
  <c r="S135" i="230"/>
  <c r="Q135" i="230"/>
  <c r="O135" i="230"/>
  <c r="M135" i="230"/>
  <c r="K135" i="230"/>
  <c r="I135" i="230"/>
  <c r="G135" i="230"/>
  <c r="AF135" i="230" s="1"/>
  <c r="AE121" i="230"/>
  <c r="AC121" i="230"/>
  <c r="AA121" i="230"/>
  <c r="Y121" i="230"/>
  <c r="W121" i="230"/>
  <c r="U121" i="230"/>
  <c r="S121" i="230"/>
  <c r="Q121" i="230"/>
  <c r="O121" i="230"/>
  <c r="M121" i="230"/>
  <c r="K121" i="230"/>
  <c r="I121" i="230"/>
  <c r="G121" i="230"/>
  <c r="AE134" i="230"/>
  <c r="AC134" i="230"/>
  <c r="AA134" i="230"/>
  <c r="Y134" i="230"/>
  <c r="W134" i="230"/>
  <c r="U134" i="230"/>
  <c r="S134" i="230"/>
  <c r="Q134" i="230"/>
  <c r="O134" i="230"/>
  <c r="M134" i="230"/>
  <c r="K134" i="230"/>
  <c r="I134" i="230"/>
  <c r="G134" i="230"/>
  <c r="AE117" i="230"/>
  <c r="AC117" i="230"/>
  <c r="AA117" i="230"/>
  <c r="Y117" i="230"/>
  <c r="W117" i="230"/>
  <c r="U117" i="230"/>
  <c r="S117" i="230"/>
  <c r="Q117" i="230"/>
  <c r="O117" i="230"/>
  <c r="M117" i="230"/>
  <c r="K117" i="230"/>
  <c r="I117" i="230"/>
  <c r="G117" i="230"/>
  <c r="AE133" i="230"/>
  <c r="AC133" i="230"/>
  <c r="AA133" i="230"/>
  <c r="Y133" i="230"/>
  <c r="W133" i="230"/>
  <c r="U133" i="230"/>
  <c r="S133" i="230"/>
  <c r="Q133" i="230"/>
  <c r="O133" i="230"/>
  <c r="M133" i="230"/>
  <c r="K133" i="230"/>
  <c r="I133" i="230"/>
  <c r="G133" i="230"/>
  <c r="AE70" i="230"/>
  <c r="AC70" i="230"/>
  <c r="AA70" i="230"/>
  <c r="Y70" i="230"/>
  <c r="W70" i="230"/>
  <c r="U70" i="230"/>
  <c r="S70" i="230"/>
  <c r="Q70" i="230"/>
  <c r="O70" i="230"/>
  <c r="M70" i="230"/>
  <c r="K70" i="230"/>
  <c r="I70" i="230"/>
  <c r="G70" i="230"/>
  <c r="AE132" i="230"/>
  <c r="AC132" i="230"/>
  <c r="AA132" i="230"/>
  <c r="Y132" i="230"/>
  <c r="W132" i="230"/>
  <c r="U132" i="230"/>
  <c r="S132" i="230"/>
  <c r="Q132" i="230"/>
  <c r="O132" i="230"/>
  <c r="M132" i="230"/>
  <c r="K132" i="230"/>
  <c r="I132" i="230"/>
  <c r="G132" i="230"/>
  <c r="AE113" i="230"/>
  <c r="AC113" i="230"/>
  <c r="AA113" i="230"/>
  <c r="Y113" i="230"/>
  <c r="W113" i="230"/>
  <c r="U113" i="230"/>
  <c r="S113" i="230"/>
  <c r="Q113" i="230"/>
  <c r="O113" i="230"/>
  <c r="M113" i="230"/>
  <c r="K113" i="230"/>
  <c r="I113" i="230"/>
  <c r="G113" i="230"/>
  <c r="AE54" i="230"/>
  <c r="AC54" i="230"/>
  <c r="AA54" i="230"/>
  <c r="Y54" i="230"/>
  <c r="W54" i="230"/>
  <c r="U54" i="230"/>
  <c r="S54" i="230"/>
  <c r="Q54" i="230"/>
  <c r="O54" i="230"/>
  <c r="M54" i="230"/>
  <c r="K54" i="230"/>
  <c r="I54" i="230"/>
  <c r="G54" i="230"/>
  <c r="AF54" i="230" s="1"/>
  <c r="AE49" i="230"/>
  <c r="AC49" i="230"/>
  <c r="AA49" i="230"/>
  <c r="Y49" i="230"/>
  <c r="W49" i="230"/>
  <c r="U49" i="230"/>
  <c r="S49" i="230"/>
  <c r="Q49" i="230"/>
  <c r="O49" i="230"/>
  <c r="M49" i="230"/>
  <c r="K49" i="230"/>
  <c r="I49" i="230"/>
  <c r="G49" i="230"/>
  <c r="AE131" i="230"/>
  <c r="AC131" i="230"/>
  <c r="AA131" i="230"/>
  <c r="Y131" i="230"/>
  <c r="W131" i="230"/>
  <c r="U131" i="230"/>
  <c r="S131" i="230"/>
  <c r="Q131" i="230"/>
  <c r="O131" i="230"/>
  <c r="M131" i="230"/>
  <c r="K131" i="230"/>
  <c r="I131" i="230"/>
  <c r="G131" i="230"/>
  <c r="AE27" i="230"/>
  <c r="AC27" i="230"/>
  <c r="AA27" i="230"/>
  <c r="Y27" i="230"/>
  <c r="W27" i="230"/>
  <c r="U27" i="230"/>
  <c r="S27" i="230"/>
  <c r="Q27" i="230"/>
  <c r="O27" i="230"/>
  <c r="M27" i="230"/>
  <c r="K27" i="230"/>
  <c r="I27" i="230"/>
  <c r="G27" i="230"/>
  <c r="AE65" i="230"/>
  <c r="AC65" i="230"/>
  <c r="AA65" i="230"/>
  <c r="Y65" i="230"/>
  <c r="W65" i="230"/>
  <c r="U65" i="230"/>
  <c r="S65" i="230"/>
  <c r="Q65" i="230"/>
  <c r="O65" i="230"/>
  <c r="M65" i="230"/>
  <c r="K65" i="230"/>
  <c r="I65" i="230"/>
  <c r="G65" i="230"/>
  <c r="AE59" i="230"/>
  <c r="AC59" i="230"/>
  <c r="AA59" i="230"/>
  <c r="Y59" i="230"/>
  <c r="W59" i="230"/>
  <c r="U59" i="230"/>
  <c r="S59" i="230"/>
  <c r="Q59" i="230"/>
  <c r="O59" i="230"/>
  <c r="M59" i="230"/>
  <c r="K59" i="230"/>
  <c r="I59" i="230"/>
  <c r="G59" i="230"/>
  <c r="AE130" i="230"/>
  <c r="AC130" i="230"/>
  <c r="AA130" i="230"/>
  <c r="Y130" i="230"/>
  <c r="W130" i="230"/>
  <c r="U130" i="230"/>
  <c r="S130" i="230"/>
  <c r="Q130" i="230"/>
  <c r="O130" i="230"/>
  <c r="M130" i="230"/>
  <c r="K130" i="230"/>
  <c r="I130" i="230"/>
  <c r="G130" i="230"/>
  <c r="AE118" i="230"/>
  <c r="AC118" i="230"/>
  <c r="AA118" i="230"/>
  <c r="Y118" i="230"/>
  <c r="W118" i="230"/>
  <c r="U118" i="230"/>
  <c r="S118" i="230"/>
  <c r="Q118" i="230"/>
  <c r="O118" i="230"/>
  <c r="M118" i="230"/>
  <c r="K118" i="230"/>
  <c r="I118" i="230"/>
  <c r="G118" i="230"/>
  <c r="AE129" i="230"/>
  <c r="AC129" i="230"/>
  <c r="AA129" i="230"/>
  <c r="Y129" i="230"/>
  <c r="W129" i="230"/>
  <c r="U129" i="230"/>
  <c r="S129" i="230"/>
  <c r="Q129" i="230"/>
  <c r="O129" i="230"/>
  <c r="M129" i="230"/>
  <c r="K129" i="230"/>
  <c r="I129" i="230"/>
  <c r="G129" i="230"/>
  <c r="AF129" i="230" s="1"/>
  <c r="AE103" i="230"/>
  <c r="AC103" i="230"/>
  <c r="AA103" i="230"/>
  <c r="Y103" i="230"/>
  <c r="W103" i="230"/>
  <c r="U103" i="230"/>
  <c r="S103" i="230"/>
  <c r="Q103" i="230"/>
  <c r="O103" i="230"/>
  <c r="M103" i="230"/>
  <c r="K103" i="230"/>
  <c r="I103" i="230"/>
  <c r="G103" i="230"/>
  <c r="AE58" i="230"/>
  <c r="AC58" i="230"/>
  <c r="AA58" i="230"/>
  <c r="Y58" i="230"/>
  <c r="W58" i="230"/>
  <c r="U58" i="230"/>
  <c r="S58" i="230"/>
  <c r="Q58" i="230"/>
  <c r="O58" i="230"/>
  <c r="M58" i="230"/>
  <c r="K58" i="230"/>
  <c r="I58" i="230"/>
  <c r="G58" i="230"/>
  <c r="AE128" i="230"/>
  <c r="AC128" i="230"/>
  <c r="AA128" i="230"/>
  <c r="Y128" i="230"/>
  <c r="W128" i="230"/>
  <c r="U128" i="230"/>
  <c r="S128" i="230"/>
  <c r="Q128" i="230"/>
  <c r="O128" i="230"/>
  <c r="M128" i="230"/>
  <c r="K128" i="230"/>
  <c r="I128" i="230"/>
  <c r="G128" i="230"/>
  <c r="AE35" i="230"/>
  <c r="AC35" i="230"/>
  <c r="AA35" i="230"/>
  <c r="Y35" i="230"/>
  <c r="W35" i="230"/>
  <c r="U35" i="230"/>
  <c r="S35" i="230"/>
  <c r="Q35" i="230"/>
  <c r="O35" i="230"/>
  <c r="M35" i="230"/>
  <c r="K35" i="230"/>
  <c r="I35" i="230"/>
  <c r="G35" i="230"/>
  <c r="AE57" i="230"/>
  <c r="AC57" i="230"/>
  <c r="AA57" i="230"/>
  <c r="Y57" i="230"/>
  <c r="W57" i="230"/>
  <c r="U57" i="230"/>
  <c r="S57" i="230"/>
  <c r="Q57" i="230"/>
  <c r="O57" i="230"/>
  <c r="M57" i="230"/>
  <c r="K57" i="230"/>
  <c r="I57" i="230"/>
  <c r="AF57" i="230" s="1"/>
  <c r="G57" i="230"/>
  <c r="AE115" i="230"/>
  <c r="AC115" i="230"/>
  <c r="AA115" i="230"/>
  <c r="Y115" i="230"/>
  <c r="W115" i="230"/>
  <c r="U115" i="230"/>
  <c r="S115" i="230"/>
  <c r="Q115" i="230"/>
  <c r="O115" i="230"/>
  <c r="M115" i="230"/>
  <c r="K115" i="230"/>
  <c r="I115" i="230"/>
  <c r="G115" i="230"/>
  <c r="AE110" i="230"/>
  <c r="AC110" i="230"/>
  <c r="AA110" i="230"/>
  <c r="Y110" i="230"/>
  <c r="W110" i="230"/>
  <c r="U110" i="230"/>
  <c r="S110" i="230"/>
  <c r="Q110" i="230"/>
  <c r="O110" i="230"/>
  <c r="M110" i="230"/>
  <c r="K110" i="230"/>
  <c r="I110" i="230"/>
  <c r="G110" i="230"/>
  <c r="AE17" i="230"/>
  <c r="AC17" i="230"/>
  <c r="AA17" i="230"/>
  <c r="Y17" i="230"/>
  <c r="W17" i="230"/>
  <c r="U17" i="230"/>
  <c r="S17" i="230"/>
  <c r="Q17" i="230"/>
  <c r="O17" i="230"/>
  <c r="M17" i="230"/>
  <c r="K17" i="230"/>
  <c r="I17" i="230"/>
  <c r="G17" i="230"/>
  <c r="AE38" i="230"/>
  <c r="AC38" i="230"/>
  <c r="AA38" i="230"/>
  <c r="Y38" i="230"/>
  <c r="W38" i="230"/>
  <c r="U38" i="230"/>
  <c r="S38" i="230"/>
  <c r="Q38" i="230"/>
  <c r="O38" i="230"/>
  <c r="M38" i="230"/>
  <c r="K38" i="230"/>
  <c r="I38" i="230"/>
  <c r="G38" i="230"/>
  <c r="AE26" i="230"/>
  <c r="AC26" i="230"/>
  <c r="AA26" i="230"/>
  <c r="Y26" i="230"/>
  <c r="W26" i="230"/>
  <c r="U26" i="230"/>
  <c r="S26" i="230"/>
  <c r="Q26" i="230"/>
  <c r="O26" i="230"/>
  <c r="M26" i="230"/>
  <c r="K26" i="230"/>
  <c r="I26" i="230"/>
  <c r="G26" i="230"/>
  <c r="AE76" i="230"/>
  <c r="AC76" i="230"/>
  <c r="AA76" i="230"/>
  <c r="Y76" i="230"/>
  <c r="W76" i="230"/>
  <c r="U76" i="230"/>
  <c r="S76" i="230"/>
  <c r="Q76" i="230"/>
  <c r="O76" i="230"/>
  <c r="M76" i="230"/>
  <c r="K76" i="230"/>
  <c r="I76" i="230"/>
  <c r="G76" i="230"/>
  <c r="AE102" i="230"/>
  <c r="AC102" i="230"/>
  <c r="AA102" i="230"/>
  <c r="Y102" i="230"/>
  <c r="W102" i="230"/>
  <c r="U102" i="230"/>
  <c r="S102" i="230"/>
  <c r="Q102" i="230"/>
  <c r="O102" i="230"/>
  <c r="M102" i="230"/>
  <c r="K102" i="230"/>
  <c r="I102" i="230"/>
  <c r="G102" i="230"/>
  <c r="AE10" i="230"/>
  <c r="AC10" i="230"/>
  <c r="AA10" i="230"/>
  <c r="Y10" i="230"/>
  <c r="W10" i="230"/>
  <c r="U10" i="230"/>
  <c r="S10" i="230"/>
  <c r="Q10" i="230"/>
  <c r="O10" i="230"/>
  <c r="M10" i="230"/>
  <c r="K10" i="230"/>
  <c r="I10" i="230"/>
  <c r="G10" i="230"/>
  <c r="AE81" i="230"/>
  <c r="AC81" i="230"/>
  <c r="AA81" i="230"/>
  <c r="Y81" i="230"/>
  <c r="W81" i="230"/>
  <c r="U81" i="230"/>
  <c r="S81" i="230"/>
  <c r="Q81" i="230"/>
  <c r="O81" i="230"/>
  <c r="M81" i="230"/>
  <c r="K81" i="230"/>
  <c r="I81" i="230"/>
  <c r="G81" i="230"/>
  <c r="AE127" i="230"/>
  <c r="AC127" i="230"/>
  <c r="AA127" i="230"/>
  <c r="Y127" i="230"/>
  <c r="W127" i="230"/>
  <c r="U127" i="230"/>
  <c r="S127" i="230"/>
  <c r="Q127" i="230"/>
  <c r="O127" i="230"/>
  <c r="M127" i="230"/>
  <c r="K127" i="230"/>
  <c r="I127" i="230"/>
  <c r="G127" i="230"/>
  <c r="AE36" i="230"/>
  <c r="AC36" i="230"/>
  <c r="AA36" i="230"/>
  <c r="Y36" i="230"/>
  <c r="W36" i="230"/>
  <c r="U36" i="230"/>
  <c r="S36" i="230"/>
  <c r="Q36" i="230"/>
  <c r="O36" i="230"/>
  <c r="M36" i="230"/>
  <c r="K36" i="230"/>
  <c r="I36" i="230"/>
  <c r="G36" i="230"/>
  <c r="AF36" i="230" s="1"/>
  <c r="AE95" i="230"/>
  <c r="AC95" i="230"/>
  <c r="AA95" i="230"/>
  <c r="Y95" i="230"/>
  <c r="W95" i="230"/>
  <c r="U95" i="230"/>
  <c r="S95" i="230"/>
  <c r="Q95" i="230"/>
  <c r="O95" i="230"/>
  <c r="M95" i="230"/>
  <c r="K95" i="230"/>
  <c r="I95" i="230"/>
  <c r="G95" i="230"/>
  <c r="AE55" i="230"/>
  <c r="AC55" i="230"/>
  <c r="AA55" i="230"/>
  <c r="Y55" i="230"/>
  <c r="W55" i="230"/>
  <c r="U55" i="230"/>
  <c r="S55" i="230"/>
  <c r="Q55" i="230"/>
  <c r="O55" i="230"/>
  <c r="M55" i="230"/>
  <c r="K55" i="230"/>
  <c r="I55" i="230"/>
  <c r="G55" i="230"/>
  <c r="AE21" i="230"/>
  <c r="AC21" i="230"/>
  <c r="AA21" i="230"/>
  <c r="Y21" i="230"/>
  <c r="W21" i="230"/>
  <c r="U21" i="230"/>
  <c r="S21" i="230"/>
  <c r="Q21" i="230"/>
  <c r="O21" i="230"/>
  <c r="M21" i="230"/>
  <c r="K21" i="230"/>
  <c r="I21" i="230"/>
  <c r="G21" i="230"/>
  <c r="AE11" i="230"/>
  <c r="AC11" i="230"/>
  <c r="AA11" i="230"/>
  <c r="Y11" i="230"/>
  <c r="W11" i="230"/>
  <c r="U11" i="230"/>
  <c r="S11" i="230"/>
  <c r="Q11" i="230"/>
  <c r="O11" i="230"/>
  <c r="M11" i="230"/>
  <c r="K11" i="230"/>
  <c r="I11" i="230"/>
  <c r="G11" i="230"/>
  <c r="AE45" i="230"/>
  <c r="AC45" i="230"/>
  <c r="AA45" i="230"/>
  <c r="Y45" i="230"/>
  <c r="W45" i="230"/>
  <c r="U45" i="230"/>
  <c r="S45" i="230"/>
  <c r="Q45" i="230"/>
  <c r="O45" i="230"/>
  <c r="M45" i="230"/>
  <c r="K45" i="230"/>
  <c r="I45" i="230"/>
  <c r="AF45" i="230" s="1"/>
  <c r="G45" i="230"/>
  <c r="AE109" i="230"/>
  <c r="AC109" i="230"/>
  <c r="AA109" i="230"/>
  <c r="Y109" i="230"/>
  <c r="W109" i="230"/>
  <c r="U109" i="230"/>
  <c r="S109" i="230"/>
  <c r="Q109" i="230"/>
  <c r="O109" i="230"/>
  <c r="M109" i="230"/>
  <c r="K109" i="230"/>
  <c r="I109" i="230"/>
  <c r="G109" i="230"/>
  <c r="AE39" i="230"/>
  <c r="AC39" i="230"/>
  <c r="AA39" i="230"/>
  <c r="Y39" i="230"/>
  <c r="W39" i="230"/>
  <c r="U39" i="230"/>
  <c r="S39" i="230"/>
  <c r="Q39" i="230"/>
  <c r="O39" i="230"/>
  <c r="M39" i="230"/>
  <c r="K39" i="230"/>
  <c r="I39" i="230"/>
  <c r="G39" i="230"/>
  <c r="AE94" i="230"/>
  <c r="AC94" i="230"/>
  <c r="AA94" i="230"/>
  <c r="Y94" i="230"/>
  <c r="W94" i="230"/>
  <c r="U94" i="230"/>
  <c r="S94" i="230"/>
  <c r="Q94" i="230"/>
  <c r="O94" i="230"/>
  <c r="M94" i="230"/>
  <c r="K94" i="230"/>
  <c r="I94" i="230"/>
  <c r="G94" i="230"/>
  <c r="AF94" i="230" s="1"/>
  <c r="AE120" i="230"/>
  <c r="AC120" i="230"/>
  <c r="AA120" i="230"/>
  <c r="Y120" i="230"/>
  <c r="W120" i="230"/>
  <c r="U120" i="230"/>
  <c r="S120" i="230"/>
  <c r="Q120" i="230"/>
  <c r="O120" i="230"/>
  <c r="M120" i="230"/>
  <c r="K120" i="230"/>
  <c r="I120" i="230"/>
  <c r="G120" i="230"/>
  <c r="AE89" i="230"/>
  <c r="AC89" i="230"/>
  <c r="AA89" i="230"/>
  <c r="Y89" i="230"/>
  <c r="W89" i="230"/>
  <c r="U89" i="230"/>
  <c r="S89" i="230"/>
  <c r="Q89" i="230"/>
  <c r="O89" i="230"/>
  <c r="M89" i="230"/>
  <c r="K89" i="230"/>
  <c r="I89" i="230"/>
  <c r="G89" i="230"/>
  <c r="AE44" i="230"/>
  <c r="AC44" i="230"/>
  <c r="AA44" i="230"/>
  <c r="Y44" i="230"/>
  <c r="W44" i="230"/>
  <c r="U44" i="230"/>
  <c r="S44" i="230"/>
  <c r="Q44" i="230"/>
  <c r="O44" i="230"/>
  <c r="M44" i="230"/>
  <c r="K44" i="230"/>
  <c r="I44" i="230"/>
  <c r="G44" i="230"/>
  <c r="AE43" i="230"/>
  <c r="AC43" i="230"/>
  <c r="AA43" i="230"/>
  <c r="Y43" i="230"/>
  <c r="W43" i="230"/>
  <c r="U43" i="230"/>
  <c r="S43" i="230"/>
  <c r="Q43" i="230"/>
  <c r="O43" i="230"/>
  <c r="M43" i="230"/>
  <c r="K43" i="230"/>
  <c r="I43" i="230"/>
  <c r="G43" i="230"/>
  <c r="AE116" i="230"/>
  <c r="AC116" i="230"/>
  <c r="AA116" i="230"/>
  <c r="Y116" i="230"/>
  <c r="W116" i="230"/>
  <c r="U116" i="230"/>
  <c r="S116" i="230"/>
  <c r="Q116" i="230"/>
  <c r="O116" i="230"/>
  <c r="M116" i="230"/>
  <c r="K116" i="230"/>
  <c r="I116" i="230"/>
  <c r="G116" i="230"/>
  <c r="AE31" i="230"/>
  <c r="AC31" i="230"/>
  <c r="AA31" i="230"/>
  <c r="W31" i="230"/>
  <c r="U31" i="230"/>
  <c r="S31" i="230"/>
  <c r="Q31" i="230"/>
  <c r="O31" i="230"/>
  <c r="M31" i="230"/>
  <c r="K31" i="230"/>
  <c r="I31" i="230"/>
  <c r="G31" i="230"/>
  <c r="AE96" i="230"/>
  <c r="AC96" i="230"/>
  <c r="AA96" i="230"/>
  <c r="Y96" i="230"/>
  <c r="W96" i="230"/>
  <c r="U96" i="230"/>
  <c r="S96" i="230"/>
  <c r="Q96" i="230"/>
  <c r="O96" i="230"/>
  <c r="M96" i="230"/>
  <c r="K96" i="230"/>
  <c r="I96" i="230"/>
  <c r="G96" i="230"/>
  <c r="AE8" i="230"/>
  <c r="AC8" i="230"/>
  <c r="AA8" i="230"/>
  <c r="Y8" i="230"/>
  <c r="W8" i="230"/>
  <c r="U8" i="230"/>
  <c r="S8" i="230"/>
  <c r="Q8" i="230"/>
  <c r="O8" i="230"/>
  <c r="M8" i="230"/>
  <c r="K8" i="230"/>
  <c r="I8" i="230"/>
  <c r="G8" i="230"/>
  <c r="AE100" i="230"/>
  <c r="AC100" i="230"/>
  <c r="AA100" i="230"/>
  <c r="Y100" i="230"/>
  <c r="W100" i="230"/>
  <c r="U100" i="230"/>
  <c r="S100" i="230"/>
  <c r="Q100" i="230"/>
  <c r="O100" i="230"/>
  <c r="M100" i="230"/>
  <c r="K100" i="230"/>
  <c r="I100" i="230"/>
  <c r="G100" i="230"/>
  <c r="AE24" i="230"/>
  <c r="AC24" i="230"/>
  <c r="AA24" i="230"/>
  <c r="Y24" i="230"/>
  <c r="W24" i="230"/>
  <c r="U24" i="230"/>
  <c r="S24" i="230"/>
  <c r="Q24" i="230"/>
  <c r="O24" i="230"/>
  <c r="M24" i="230"/>
  <c r="K24" i="230"/>
  <c r="I24" i="230"/>
  <c r="G24" i="230"/>
  <c r="AE47" i="230"/>
  <c r="AC47" i="230"/>
  <c r="AA47" i="230"/>
  <c r="Y47" i="230"/>
  <c r="W47" i="230"/>
  <c r="U47" i="230"/>
  <c r="S47" i="230"/>
  <c r="Q47" i="230"/>
  <c r="O47" i="230"/>
  <c r="M47" i="230"/>
  <c r="K47" i="230"/>
  <c r="I47" i="230"/>
  <c r="G47" i="230"/>
  <c r="AE75" i="230"/>
  <c r="AC75" i="230"/>
  <c r="AA75" i="230"/>
  <c r="Y75" i="230"/>
  <c r="W75" i="230"/>
  <c r="U75" i="230"/>
  <c r="S75" i="230"/>
  <c r="Q75" i="230"/>
  <c r="O75" i="230"/>
  <c r="M75" i="230"/>
  <c r="K75" i="230"/>
  <c r="I75" i="230"/>
  <c r="G75" i="230"/>
  <c r="AE15" i="230"/>
  <c r="AC15" i="230"/>
  <c r="AA15" i="230"/>
  <c r="Y15" i="230"/>
  <c r="W15" i="230"/>
  <c r="U15" i="230"/>
  <c r="S15" i="230"/>
  <c r="Q15" i="230"/>
  <c r="O15" i="230"/>
  <c r="M15" i="230"/>
  <c r="K15" i="230"/>
  <c r="I15" i="230"/>
  <c r="G15" i="230"/>
  <c r="AE37" i="230"/>
  <c r="AC37" i="230"/>
  <c r="AA37" i="230"/>
  <c r="Y37" i="230"/>
  <c r="W37" i="230"/>
  <c r="U37" i="230"/>
  <c r="S37" i="230"/>
  <c r="Q37" i="230"/>
  <c r="O37" i="230"/>
  <c r="M37" i="230"/>
  <c r="K37" i="230"/>
  <c r="I37" i="230"/>
  <c r="G37" i="230"/>
  <c r="AE98" i="230"/>
  <c r="AC98" i="230"/>
  <c r="AA98" i="230"/>
  <c r="Y98" i="230"/>
  <c r="W98" i="230"/>
  <c r="U98" i="230"/>
  <c r="S98" i="230"/>
  <c r="Q98" i="230"/>
  <c r="O98" i="230"/>
  <c r="M98" i="230"/>
  <c r="K98" i="230"/>
  <c r="I98" i="230"/>
  <c r="G98" i="230"/>
  <c r="AE46" i="230"/>
  <c r="AC46" i="230"/>
  <c r="AA46" i="230"/>
  <c r="Y46" i="230"/>
  <c r="W46" i="230"/>
  <c r="U46" i="230"/>
  <c r="S46" i="230"/>
  <c r="Q46" i="230"/>
  <c r="O46" i="230"/>
  <c r="M46" i="230"/>
  <c r="K46" i="230"/>
  <c r="I46" i="230"/>
  <c r="G46" i="230"/>
  <c r="AE83" i="230"/>
  <c r="AC83" i="230"/>
  <c r="AA83" i="230"/>
  <c r="Y83" i="230"/>
  <c r="W83" i="230"/>
  <c r="U83" i="230"/>
  <c r="S83" i="230"/>
  <c r="Q83" i="230"/>
  <c r="O83" i="230"/>
  <c r="M83" i="230"/>
  <c r="K83" i="230"/>
  <c r="I83" i="230"/>
  <c r="G83" i="230"/>
  <c r="AE13" i="230"/>
  <c r="AC13" i="230"/>
  <c r="AA13" i="230"/>
  <c r="Y13" i="230"/>
  <c r="W13" i="230"/>
  <c r="U13" i="230"/>
  <c r="S13" i="230"/>
  <c r="Q13" i="230"/>
  <c r="O13" i="230"/>
  <c r="M13" i="230"/>
  <c r="K13" i="230"/>
  <c r="I13" i="230"/>
  <c r="G13" i="230"/>
  <c r="AE30" i="230"/>
  <c r="AC30" i="230"/>
  <c r="AA30" i="230"/>
  <c r="Y30" i="230"/>
  <c r="W30" i="230"/>
  <c r="U30" i="230"/>
  <c r="S30" i="230"/>
  <c r="Q30" i="230"/>
  <c r="O30" i="230"/>
  <c r="M30" i="230"/>
  <c r="K30" i="230"/>
  <c r="I30" i="230"/>
  <c r="G30" i="230"/>
  <c r="AE34" i="230"/>
  <c r="AC34" i="230"/>
  <c r="AA34" i="230"/>
  <c r="Y34" i="230"/>
  <c r="W34" i="230"/>
  <c r="U34" i="230"/>
  <c r="S34" i="230"/>
  <c r="Q34" i="230"/>
  <c r="O34" i="230"/>
  <c r="M34" i="230"/>
  <c r="K34" i="230"/>
  <c r="I34" i="230"/>
  <c r="G34" i="230"/>
  <c r="AE126" i="230"/>
  <c r="AC126" i="230"/>
  <c r="AA126" i="230"/>
  <c r="Y126" i="230"/>
  <c r="W126" i="230"/>
  <c r="U126" i="230"/>
  <c r="S126" i="230"/>
  <c r="Q126" i="230"/>
  <c r="O126" i="230"/>
  <c r="M126" i="230"/>
  <c r="K126" i="230"/>
  <c r="I126" i="230"/>
  <c r="G126" i="230"/>
  <c r="AE53" i="230"/>
  <c r="AC53" i="230"/>
  <c r="AA53" i="230"/>
  <c r="Y53" i="230"/>
  <c r="W53" i="230"/>
  <c r="U53" i="230"/>
  <c r="S53" i="230"/>
  <c r="Q53" i="230"/>
  <c r="O53" i="230"/>
  <c r="M53" i="230"/>
  <c r="K53" i="230"/>
  <c r="I53" i="230"/>
  <c r="G53" i="230"/>
  <c r="AE82" i="230"/>
  <c r="AC82" i="230"/>
  <c r="AA82" i="230"/>
  <c r="Y82" i="230"/>
  <c r="W82" i="230"/>
  <c r="U82" i="230"/>
  <c r="S82" i="230"/>
  <c r="Q82" i="230"/>
  <c r="O82" i="230"/>
  <c r="M82" i="230"/>
  <c r="K82" i="230"/>
  <c r="I82" i="230"/>
  <c r="G82" i="230"/>
  <c r="AE12" i="230"/>
  <c r="AC12" i="230"/>
  <c r="AA12" i="230"/>
  <c r="Y12" i="230"/>
  <c r="W12" i="230"/>
  <c r="U12" i="230"/>
  <c r="S12" i="230"/>
  <c r="Q12" i="230"/>
  <c r="O12" i="230"/>
  <c r="M12" i="230"/>
  <c r="K12" i="230"/>
  <c r="I12" i="230"/>
  <c r="G12" i="230"/>
  <c r="AE88" i="230"/>
  <c r="AC88" i="230"/>
  <c r="AA88" i="230"/>
  <c r="Y88" i="230"/>
  <c r="W88" i="230"/>
  <c r="U88" i="230"/>
  <c r="S88" i="230"/>
  <c r="Q88" i="230"/>
  <c r="O88" i="230"/>
  <c r="M88" i="230"/>
  <c r="K88" i="230"/>
  <c r="I88" i="230"/>
  <c r="G88" i="230"/>
  <c r="AE104" i="230"/>
  <c r="AC104" i="230"/>
  <c r="AA104" i="230"/>
  <c r="Y104" i="230"/>
  <c r="W104" i="230"/>
  <c r="U104" i="230"/>
  <c r="S104" i="230"/>
  <c r="Q104" i="230"/>
  <c r="O104" i="230"/>
  <c r="M104" i="230"/>
  <c r="K104" i="230"/>
  <c r="I104" i="230"/>
  <c r="G104" i="230"/>
  <c r="AE69" i="230"/>
  <c r="AC69" i="230"/>
  <c r="AA69" i="230"/>
  <c r="Y69" i="230"/>
  <c r="W69" i="230"/>
  <c r="U69" i="230"/>
  <c r="S69" i="230"/>
  <c r="Q69" i="230"/>
  <c r="O69" i="230"/>
  <c r="M69" i="230"/>
  <c r="K69" i="230"/>
  <c r="I69" i="230"/>
  <c r="G69" i="230"/>
  <c r="AE51" i="230"/>
  <c r="AC51" i="230"/>
  <c r="AA51" i="230"/>
  <c r="Y51" i="230"/>
  <c r="W51" i="230"/>
  <c r="U51" i="230"/>
  <c r="S51" i="230"/>
  <c r="Q51" i="230"/>
  <c r="O51" i="230"/>
  <c r="M51" i="230"/>
  <c r="K51" i="230"/>
  <c r="I51" i="230"/>
  <c r="G51" i="230"/>
  <c r="AE52" i="230"/>
  <c r="AC52" i="230"/>
  <c r="AA52" i="230"/>
  <c r="Y52" i="230"/>
  <c r="W52" i="230"/>
  <c r="U52" i="230"/>
  <c r="S52" i="230"/>
  <c r="Q52" i="230"/>
  <c r="O52" i="230"/>
  <c r="M52" i="230"/>
  <c r="K52" i="230"/>
  <c r="I52" i="230"/>
  <c r="G52" i="230"/>
  <c r="AE23" i="230"/>
  <c r="AC23" i="230"/>
  <c r="AA23" i="230"/>
  <c r="Y23" i="230"/>
  <c r="W23" i="230"/>
  <c r="U23" i="230"/>
  <c r="S23" i="230"/>
  <c r="Q23" i="230"/>
  <c r="O23" i="230"/>
  <c r="M23" i="230"/>
  <c r="K23" i="230"/>
  <c r="I23" i="230"/>
  <c r="G23" i="230"/>
  <c r="AE62" i="230"/>
  <c r="AC62" i="230"/>
  <c r="AA62" i="230"/>
  <c r="Y62" i="230"/>
  <c r="W62" i="230"/>
  <c r="U62" i="230"/>
  <c r="S62" i="230"/>
  <c r="Q62" i="230"/>
  <c r="O62" i="230"/>
  <c r="M62" i="230"/>
  <c r="K62" i="230"/>
  <c r="I62" i="230"/>
  <c r="G62" i="230"/>
  <c r="AE50" i="230"/>
  <c r="AC50" i="230"/>
  <c r="AA50" i="230"/>
  <c r="Y50" i="230"/>
  <c r="W50" i="230"/>
  <c r="U50" i="230"/>
  <c r="S50" i="230"/>
  <c r="Q50" i="230"/>
  <c r="O50" i="230"/>
  <c r="M50" i="230"/>
  <c r="K50" i="230"/>
  <c r="I50" i="230"/>
  <c r="G50" i="230"/>
  <c r="AE125" i="230"/>
  <c r="AC125" i="230"/>
  <c r="AA125" i="230"/>
  <c r="Y125" i="230"/>
  <c r="W125" i="230"/>
  <c r="U125" i="230"/>
  <c r="S125" i="230"/>
  <c r="Q125" i="230"/>
  <c r="O125" i="230"/>
  <c r="M125" i="230"/>
  <c r="K125" i="230"/>
  <c r="I125" i="230"/>
  <c r="G125" i="230"/>
  <c r="AE112" i="230"/>
  <c r="AC112" i="230"/>
  <c r="AA112" i="230"/>
  <c r="Y112" i="230"/>
  <c r="W112" i="230"/>
  <c r="U112" i="230"/>
  <c r="S112" i="230"/>
  <c r="Q112" i="230"/>
  <c r="O112" i="230"/>
  <c r="M112" i="230"/>
  <c r="K112" i="230"/>
  <c r="I112" i="230"/>
  <c r="G112" i="230"/>
  <c r="AE92" i="230"/>
  <c r="AC92" i="230"/>
  <c r="AA92" i="230"/>
  <c r="Y92" i="230"/>
  <c r="W92" i="230"/>
  <c r="U92" i="230"/>
  <c r="S92" i="230"/>
  <c r="Q92" i="230"/>
  <c r="O92" i="230"/>
  <c r="M92" i="230"/>
  <c r="K92" i="230"/>
  <c r="I92" i="230"/>
  <c r="G92" i="230"/>
  <c r="AE9" i="230"/>
  <c r="AC9" i="230"/>
  <c r="AA9" i="230"/>
  <c r="Y9" i="230"/>
  <c r="W9" i="230"/>
  <c r="U9" i="230"/>
  <c r="S9" i="230"/>
  <c r="Q9" i="230"/>
  <c r="O9" i="230"/>
  <c r="M9" i="230"/>
  <c r="K9" i="230"/>
  <c r="I9" i="230"/>
  <c r="G9" i="230"/>
  <c r="AE74" i="230"/>
  <c r="AC74" i="230"/>
  <c r="AA74" i="230"/>
  <c r="Y74" i="230"/>
  <c r="W74" i="230"/>
  <c r="U74" i="230"/>
  <c r="S74" i="230"/>
  <c r="Q74" i="230"/>
  <c r="O74" i="230"/>
  <c r="M74" i="230"/>
  <c r="K74" i="230"/>
  <c r="I74" i="230"/>
  <c r="G74" i="230"/>
  <c r="AE97" i="230"/>
  <c r="AC97" i="230"/>
  <c r="AA97" i="230"/>
  <c r="Y97" i="230"/>
  <c r="W97" i="230"/>
  <c r="U97" i="230"/>
  <c r="S97" i="230"/>
  <c r="Q97" i="230"/>
  <c r="O97" i="230"/>
  <c r="M97" i="230"/>
  <c r="K97" i="230"/>
  <c r="I97" i="230"/>
  <c r="G97" i="230"/>
  <c r="AE99" i="230"/>
  <c r="AC99" i="230"/>
  <c r="AA99" i="230"/>
  <c r="Y99" i="230"/>
  <c r="W99" i="230"/>
  <c r="U99" i="230"/>
  <c r="S99" i="230"/>
  <c r="Q99" i="230"/>
  <c r="O99" i="230"/>
  <c r="M99" i="230"/>
  <c r="K99" i="230"/>
  <c r="I99" i="230"/>
  <c r="G99" i="230"/>
  <c r="AE106" i="230"/>
  <c r="AC106" i="230"/>
  <c r="AA106" i="230"/>
  <c r="Y106" i="230"/>
  <c r="W106" i="230"/>
  <c r="U106" i="230"/>
  <c r="S106" i="230"/>
  <c r="Q106" i="230"/>
  <c r="O106" i="230"/>
  <c r="M106" i="230"/>
  <c r="K106" i="230"/>
  <c r="I106" i="230"/>
  <c r="G106" i="230"/>
  <c r="AE79" i="230"/>
  <c r="AC79" i="230"/>
  <c r="AA79" i="230"/>
  <c r="Y79" i="230"/>
  <c r="W79" i="230"/>
  <c r="U79" i="230"/>
  <c r="S79" i="230"/>
  <c r="Q79" i="230"/>
  <c r="O79" i="230"/>
  <c r="M79" i="230"/>
  <c r="K79" i="230"/>
  <c r="I79" i="230"/>
  <c r="G79" i="230"/>
  <c r="AE124" i="230"/>
  <c r="AC124" i="230"/>
  <c r="AA124" i="230"/>
  <c r="Y124" i="230"/>
  <c r="W124" i="230"/>
  <c r="U124" i="230"/>
  <c r="S124" i="230"/>
  <c r="Q124" i="230"/>
  <c r="O124" i="230"/>
  <c r="M124" i="230"/>
  <c r="K124" i="230"/>
  <c r="I124" i="230"/>
  <c r="G124" i="230"/>
  <c r="AE61" i="230"/>
  <c r="AC61" i="230"/>
  <c r="AA61" i="230"/>
  <c r="Y61" i="230"/>
  <c r="W61" i="230"/>
  <c r="U61" i="230"/>
  <c r="S61" i="230"/>
  <c r="Q61" i="230"/>
  <c r="O61" i="230"/>
  <c r="M61" i="230"/>
  <c r="K61" i="230"/>
  <c r="I61" i="230"/>
  <c r="G61" i="230"/>
  <c r="AE20" i="230"/>
  <c r="AC20" i="230"/>
  <c r="AA20" i="230"/>
  <c r="Y20" i="230"/>
  <c r="W20" i="230"/>
  <c r="U20" i="230"/>
  <c r="S20" i="230"/>
  <c r="Q20" i="230"/>
  <c r="O20" i="230"/>
  <c r="M20" i="230"/>
  <c r="K20" i="230"/>
  <c r="I20" i="230"/>
  <c r="G20" i="230"/>
  <c r="AE5" i="230"/>
  <c r="AC5" i="230"/>
  <c r="AA5" i="230"/>
  <c r="Y5" i="230"/>
  <c r="W5" i="230"/>
  <c r="U5" i="230"/>
  <c r="S5" i="230"/>
  <c r="Q5" i="230"/>
  <c r="O5" i="230"/>
  <c r="M5" i="230"/>
  <c r="K5" i="230"/>
  <c r="I5" i="230"/>
  <c r="G5" i="230"/>
  <c r="AF5" i="230" s="1"/>
  <c r="AE40" i="230"/>
  <c r="AC40" i="230"/>
  <c r="AA40" i="230"/>
  <c r="Y40" i="230"/>
  <c r="W40" i="230"/>
  <c r="U40" i="230"/>
  <c r="S40" i="230"/>
  <c r="Q40" i="230"/>
  <c r="O40" i="230"/>
  <c r="M40" i="230"/>
  <c r="K40" i="230"/>
  <c r="I40" i="230"/>
  <c r="G40" i="230"/>
  <c r="AE16" i="230"/>
  <c r="AC16" i="230"/>
  <c r="AA16" i="230"/>
  <c r="Y16" i="230"/>
  <c r="W16" i="230"/>
  <c r="U16" i="230"/>
  <c r="S16" i="230"/>
  <c r="Q16" i="230"/>
  <c r="O16" i="230"/>
  <c r="M16" i="230"/>
  <c r="K16" i="230"/>
  <c r="I16" i="230"/>
  <c r="G16" i="230"/>
  <c r="AE29" i="230"/>
  <c r="AC29" i="230"/>
  <c r="AA29" i="230"/>
  <c r="Y29" i="230"/>
  <c r="W29" i="230"/>
  <c r="U29" i="230"/>
  <c r="S29" i="230"/>
  <c r="Q29" i="230"/>
  <c r="O29" i="230"/>
  <c r="M29" i="230"/>
  <c r="K29" i="230"/>
  <c r="I29" i="230"/>
  <c r="G29" i="230"/>
  <c r="AE14" i="230"/>
  <c r="AC14" i="230"/>
  <c r="AA14" i="230"/>
  <c r="Y14" i="230"/>
  <c r="W14" i="230"/>
  <c r="U14" i="230"/>
  <c r="S14" i="230"/>
  <c r="Q14" i="230"/>
  <c r="O14" i="230"/>
  <c r="M14" i="230"/>
  <c r="K14" i="230"/>
  <c r="I14" i="230"/>
  <c r="G14" i="230"/>
  <c r="AE7" i="230"/>
  <c r="AC7" i="230"/>
  <c r="AA7" i="230"/>
  <c r="Y7" i="230"/>
  <c r="W7" i="230"/>
  <c r="U7" i="230"/>
  <c r="S7" i="230"/>
  <c r="Q7" i="230"/>
  <c r="O7" i="230"/>
  <c r="M7" i="230"/>
  <c r="K7" i="230"/>
  <c r="I7" i="230"/>
  <c r="G7" i="230"/>
  <c r="AE42" i="230"/>
  <c r="AC42" i="230"/>
  <c r="AA42" i="230"/>
  <c r="Y42" i="230"/>
  <c r="W42" i="230"/>
  <c r="U42" i="230"/>
  <c r="S42" i="230"/>
  <c r="Q42" i="230"/>
  <c r="O42" i="230"/>
  <c r="M42" i="230"/>
  <c r="K42" i="230"/>
  <c r="I42" i="230"/>
  <c r="G42" i="230"/>
  <c r="AE60" i="230"/>
  <c r="AC60" i="230"/>
  <c r="AA60" i="230"/>
  <c r="Y60" i="230"/>
  <c r="W60" i="230"/>
  <c r="U60" i="230"/>
  <c r="S60" i="230"/>
  <c r="Q60" i="230"/>
  <c r="O60" i="230"/>
  <c r="M60" i="230"/>
  <c r="K60" i="230"/>
  <c r="I60" i="230"/>
  <c r="G60" i="230"/>
  <c r="AE123" i="230"/>
  <c r="AC123" i="230"/>
  <c r="AA123" i="230"/>
  <c r="Y123" i="230"/>
  <c r="W123" i="230"/>
  <c r="U123" i="230"/>
  <c r="S123" i="230"/>
  <c r="Q123" i="230"/>
  <c r="O123" i="230"/>
  <c r="M123" i="230"/>
  <c r="K123" i="230"/>
  <c r="I123" i="230"/>
  <c r="G123" i="230"/>
  <c r="AF123" i="230" s="1"/>
  <c r="AE73" i="230"/>
  <c r="AC73" i="230"/>
  <c r="AA73" i="230"/>
  <c r="Y73" i="230"/>
  <c r="W73" i="230"/>
  <c r="U73" i="230"/>
  <c r="S73" i="230"/>
  <c r="Q73" i="230"/>
  <c r="O73" i="230"/>
  <c r="M73" i="230"/>
  <c r="K73" i="230"/>
  <c r="I73" i="230"/>
  <c r="G73" i="230"/>
  <c r="AE41" i="230"/>
  <c r="AC41" i="230"/>
  <c r="AA41" i="230"/>
  <c r="Y41" i="230"/>
  <c r="W41" i="230"/>
  <c r="U41" i="230"/>
  <c r="S41" i="230"/>
  <c r="Q41" i="230"/>
  <c r="O41" i="230"/>
  <c r="M41" i="230"/>
  <c r="K41" i="230"/>
  <c r="I41" i="230"/>
  <c r="G41" i="230"/>
  <c r="AE18" i="230"/>
  <c r="AC18" i="230"/>
  <c r="AA18" i="230"/>
  <c r="Y18" i="230"/>
  <c r="W18" i="230"/>
  <c r="U18" i="230"/>
  <c r="S18" i="230"/>
  <c r="Q18" i="230"/>
  <c r="O18" i="230"/>
  <c r="M18" i="230"/>
  <c r="K18" i="230"/>
  <c r="I18" i="230"/>
  <c r="G18" i="230"/>
  <c r="AE22" i="230"/>
  <c r="AC22" i="230"/>
  <c r="AA22" i="230"/>
  <c r="Y22" i="230"/>
  <c r="W22" i="230"/>
  <c r="U22" i="230"/>
  <c r="S22" i="230"/>
  <c r="Q22" i="230"/>
  <c r="O22" i="230"/>
  <c r="M22" i="230"/>
  <c r="K22" i="230"/>
  <c r="I22" i="230"/>
  <c r="G22" i="230"/>
  <c r="AE78" i="230"/>
  <c r="AC78" i="230"/>
  <c r="AA78" i="230"/>
  <c r="Y78" i="230"/>
  <c r="W78" i="230"/>
  <c r="U78" i="230"/>
  <c r="S78" i="230"/>
  <c r="Q78" i="230"/>
  <c r="O78" i="230"/>
  <c r="M78" i="230"/>
  <c r="K78" i="230"/>
  <c r="I78" i="230"/>
  <c r="G78" i="230"/>
  <c r="AE28" i="230"/>
  <c r="AC28" i="230"/>
  <c r="AA28" i="230"/>
  <c r="Y28" i="230"/>
  <c r="W28" i="230"/>
  <c r="U28" i="230"/>
  <c r="S28" i="230"/>
  <c r="Q28" i="230"/>
  <c r="O28" i="230"/>
  <c r="M28" i="230"/>
  <c r="K28" i="230"/>
  <c r="I28" i="230"/>
  <c r="G28" i="230"/>
  <c r="AE56" i="230"/>
  <c r="AC56" i="230"/>
  <c r="AA56" i="230"/>
  <c r="Y56" i="230"/>
  <c r="W56" i="230"/>
  <c r="U56" i="230"/>
  <c r="S56" i="230"/>
  <c r="Q56" i="230"/>
  <c r="O56" i="230"/>
  <c r="M56" i="230"/>
  <c r="K56" i="230"/>
  <c r="I56" i="230"/>
  <c r="G56" i="230"/>
  <c r="AE6" i="230"/>
  <c r="AC6" i="230"/>
  <c r="AA6" i="230"/>
  <c r="Y6" i="230"/>
  <c r="W6" i="230"/>
  <c r="U6" i="230"/>
  <c r="S6" i="230"/>
  <c r="Q6" i="230"/>
  <c r="O6" i="230"/>
  <c r="M6" i="230"/>
  <c r="K6" i="230"/>
  <c r="I6" i="230"/>
  <c r="G6" i="230"/>
  <c r="AF6" i="230" s="1"/>
  <c r="AE85" i="230"/>
  <c r="AC85" i="230"/>
  <c r="AA85" i="230"/>
  <c r="Y85" i="230"/>
  <c r="W85" i="230"/>
  <c r="U85" i="230"/>
  <c r="S85" i="230"/>
  <c r="Q85" i="230"/>
  <c r="O85" i="230"/>
  <c r="M85" i="230"/>
  <c r="K85" i="230"/>
  <c r="I85" i="230"/>
  <c r="G85" i="230"/>
  <c r="AE68" i="230"/>
  <c r="AC68" i="230"/>
  <c r="AA68" i="230"/>
  <c r="Y68" i="230"/>
  <c r="W68" i="230"/>
  <c r="U68" i="230"/>
  <c r="S68" i="230"/>
  <c r="Q68" i="230"/>
  <c r="O68" i="230"/>
  <c r="M68" i="230"/>
  <c r="K68" i="230"/>
  <c r="I68" i="230"/>
  <c r="G68" i="230"/>
  <c r="AE67" i="230"/>
  <c r="AC67" i="230"/>
  <c r="AA67" i="230"/>
  <c r="Y67" i="230"/>
  <c r="W67" i="230"/>
  <c r="U67" i="230"/>
  <c r="S67" i="230"/>
  <c r="Q67" i="230"/>
  <c r="O67" i="230"/>
  <c r="M67" i="230"/>
  <c r="K67" i="230"/>
  <c r="I67" i="230"/>
  <c r="G67" i="230"/>
  <c r="AE103" i="229"/>
  <c r="AC103" i="229"/>
  <c r="AA103" i="229"/>
  <c r="Y103" i="229"/>
  <c r="W103" i="229"/>
  <c r="U103" i="229"/>
  <c r="S103" i="229"/>
  <c r="Q103" i="229"/>
  <c r="O103" i="229"/>
  <c r="M103" i="229"/>
  <c r="K103" i="229"/>
  <c r="I103" i="229"/>
  <c r="G103" i="229"/>
  <c r="AE146" i="229"/>
  <c r="AC146" i="229"/>
  <c r="AA146" i="229"/>
  <c r="Y146" i="229"/>
  <c r="W146" i="229"/>
  <c r="U146" i="229"/>
  <c r="S146" i="229"/>
  <c r="Q146" i="229"/>
  <c r="O146" i="229"/>
  <c r="M146" i="229"/>
  <c r="K146" i="229"/>
  <c r="I146" i="229"/>
  <c r="G146" i="229"/>
  <c r="AE43" i="229"/>
  <c r="AC43" i="229"/>
  <c r="AA43" i="229"/>
  <c r="Y43" i="229"/>
  <c r="W43" i="229"/>
  <c r="U43" i="229"/>
  <c r="S43" i="229"/>
  <c r="Q43" i="229"/>
  <c r="O43" i="229"/>
  <c r="M43" i="229"/>
  <c r="K43" i="229"/>
  <c r="I43" i="229"/>
  <c r="G43" i="229"/>
  <c r="AE114" i="229"/>
  <c r="AC114" i="229"/>
  <c r="AA114" i="229"/>
  <c r="Y114" i="229"/>
  <c r="W114" i="229"/>
  <c r="U114" i="229"/>
  <c r="S114" i="229"/>
  <c r="Q114" i="229"/>
  <c r="O114" i="229"/>
  <c r="M114" i="229"/>
  <c r="K114" i="229"/>
  <c r="I114" i="229"/>
  <c r="G114" i="229"/>
  <c r="AE64" i="229"/>
  <c r="AC64" i="229"/>
  <c r="AA64" i="229"/>
  <c r="Y64" i="229"/>
  <c r="W64" i="229"/>
  <c r="U64" i="229"/>
  <c r="S64" i="229"/>
  <c r="Q64" i="229"/>
  <c r="O64" i="229"/>
  <c r="M64" i="229"/>
  <c r="K64" i="229"/>
  <c r="I64" i="229"/>
  <c r="G64" i="229"/>
  <c r="AE102" i="229"/>
  <c r="AC102" i="229"/>
  <c r="AA102" i="229"/>
  <c r="Y102" i="229"/>
  <c r="W102" i="229"/>
  <c r="U102" i="229"/>
  <c r="S102" i="229"/>
  <c r="Q102" i="229"/>
  <c r="O102" i="229"/>
  <c r="M102" i="229"/>
  <c r="K102" i="229"/>
  <c r="I102" i="229"/>
  <c r="G102" i="229"/>
  <c r="AE95" i="229"/>
  <c r="AC95" i="229"/>
  <c r="AA95" i="229"/>
  <c r="Y95" i="229"/>
  <c r="W95" i="229"/>
  <c r="U95" i="229"/>
  <c r="S95" i="229"/>
  <c r="Q95" i="229"/>
  <c r="O95" i="229"/>
  <c r="M95" i="229"/>
  <c r="K95" i="229"/>
  <c r="I95" i="229"/>
  <c r="G95" i="229"/>
  <c r="AE145" i="229"/>
  <c r="AC145" i="229"/>
  <c r="AA145" i="229"/>
  <c r="Y145" i="229"/>
  <c r="W145" i="229"/>
  <c r="U145" i="229"/>
  <c r="S145" i="229"/>
  <c r="Q145" i="229"/>
  <c r="O145" i="229"/>
  <c r="M145" i="229"/>
  <c r="K145" i="229"/>
  <c r="I145" i="229"/>
  <c r="G145" i="229"/>
  <c r="AF145" i="229" s="1"/>
  <c r="AE82" i="229"/>
  <c r="AC82" i="229"/>
  <c r="AA82" i="229"/>
  <c r="Y82" i="229"/>
  <c r="W82" i="229"/>
  <c r="U82" i="229"/>
  <c r="S82" i="229"/>
  <c r="Q82" i="229"/>
  <c r="O82" i="229"/>
  <c r="M82" i="229"/>
  <c r="K82" i="229"/>
  <c r="I82" i="229"/>
  <c r="G82" i="229"/>
  <c r="AE144" i="229"/>
  <c r="AC144" i="229"/>
  <c r="AA144" i="229"/>
  <c r="Y144" i="229"/>
  <c r="W144" i="229"/>
  <c r="U144" i="229"/>
  <c r="S144" i="229"/>
  <c r="Q144" i="229"/>
  <c r="O144" i="229"/>
  <c r="M144" i="229"/>
  <c r="K144" i="229"/>
  <c r="I144" i="229"/>
  <c r="G144" i="229"/>
  <c r="AE88" i="229"/>
  <c r="AC88" i="229"/>
  <c r="AA88" i="229"/>
  <c r="Y88" i="229"/>
  <c r="W88" i="229"/>
  <c r="U88" i="229"/>
  <c r="S88" i="229"/>
  <c r="Q88" i="229"/>
  <c r="O88" i="229"/>
  <c r="M88" i="229"/>
  <c r="K88" i="229"/>
  <c r="I88" i="229"/>
  <c r="G88" i="229"/>
  <c r="AE94" i="229"/>
  <c r="AC94" i="229"/>
  <c r="AA94" i="229"/>
  <c r="Y94" i="229"/>
  <c r="W94" i="229"/>
  <c r="U94" i="229"/>
  <c r="S94" i="229"/>
  <c r="Q94" i="229"/>
  <c r="O94" i="229"/>
  <c r="M94" i="229"/>
  <c r="K94" i="229"/>
  <c r="I94" i="229"/>
  <c r="G94" i="229"/>
  <c r="AE117" i="229"/>
  <c r="AC117" i="229"/>
  <c r="AA117" i="229"/>
  <c r="Y117" i="229"/>
  <c r="W117" i="229"/>
  <c r="U117" i="229"/>
  <c r="S117" i="229"/>
  <c r="Q117" i="229"/>
  <c r="O117" i="229"/>
  <c r="M117" i="229"/>
  <c r="K117" i="229"/>
  <c r="I117" i="229"/>
  <c r="G117" i="229"/>
  <c r="AE143" i="229"/>
  <c r="AC143" i="229"/>
  <c r="AA143" i="229"/>
  <c r="Y143" i="229"/>
  <c r="W143" i="229"/>
  <c r="U143" i="229"/>
  <c r="S143" i="229"/>
  <c r="Q143" i="229"/>
  <c r="O143" i="229"/>
  <c r="M143" i="229"/>
  <c r="K143" i="229"/>
  <c r="I143" i="229"/>
  <c r="G143" i="229"/>
  <c r="AE18" i="229"/>
  <c r="AC18" i="229"/>
  <c r="AA18" i="229"/>
  <c r="Y18" i="229"/>
  <c r="W18" i="229"/>
  <c r="U18" i="229"/>
  <c r="S18" i="229"/>
  <c r="Q18" i="229"/>
  <c r="O18" i="229"/>
  <c r="M18" i="229"/>
  <c r="K18" i="229"/>
  <c r="I18" i="229"/>
  <c r="G18" i="229"/>
  <c r="AE23" i="229"/>
  <c r="AC23" i="229"/>
  <c r="AA23" i="229"/>
  <c r="Y23" i="229"/>
  <c r="W23" i="229"/>
  <c r="U23" i="229"/>
  <c r="S23" i="229"/>
  <c r="Q23" i="229"/>
  <c r="O23" i="229"/>
  <c r="M23" i="229"/>
  <c r="K23" i="229"/>
  <c r="I23" i="229"/>
  <c r="G23" i="229"/>
  <c r="AF23" i="229" s="1"/>
  <c r="AE113" i="229"/>
  <c r="AC113" i="229"/>
  <c r="AA113" i="229"/>
  <c r="Y113" i="229"/>
  <c r="W113" i="229"/>
  <c r="U113" i="229"/>
  <c r="S113" i="229"/>
  <c r="Q113" i="229"/>
  <c r="O113" i="229"/>
  <c r="M113" i="229"/>
  <c r="K113" i="229"/>
  <c r="I113" i="229"/>
  <c r="G113" i="229"/>
  <c r="AE90" i="229"/>
  <c r="AC90" i="229"/>
  <c r="AA90" i="229"/>
  <c r="Y90" i="229"/>
  <c r="W90" i="229"/>
  <c r="U90" i="229"/>
  <c r="S90" i="229"/>
  <c r="Q90" i="229"/>
  <c r="O90" i="229"/>
  <c r="M90" i="229"/>
  <c r="K90" i="229"/>
  <c r="I90" i="229"/>
  <c r="G90" i="229"/>
  <c r="AE78" i="229"/>
  <c r="AC78" i="229"/>
  <c r="AA78" i="229"/>
  <c r="Y78" i="229"/>
  <c r="W78" i="229"/>
  <c r="U78" i="229"/>
  <c r="S78" i="229"/>
  <c r="Q78" i="229"/>
  <c r="O78" i="229"/>
  <c r="M78" i="229"/>
  <c r="K78" i="229"/>
  <c r="I78" i="229"/>
  <c r="G78" i="229"/>
  <c r="AE27" i="229"/>
  <c r="AC27" i="229"/>
  <c r="AA27" i="229"/>
  <c r="Y27" i="229"/>
  <c r="W27" i="229"/>
  <c r="U27" i="229"/>
  <c r="S27" i="229"/>
  <c r="Q27" i="229"/>
  <c r="O27" i="229"/>
  <c r="M27" i="229"/>
  <c r="K27" i="229"/>
  <c r="I27" i="229"/>
  <c r="G27" i="229"/>
  <c r="AE87" i="229"/>
  <c r="AC87" i="229"/>
  <c r="AA87" i="229"/>
  <c r="Y87" i="229"/>
  <c r="W87" i="229"/>
  <c r="U87" i="229"/>
  <c r="S87" i="229"/>
  <c r="Q87" i="229"/>
  <c r="O87" i="229"/>
  <c r="M87" i="229"/>
  <c r="K87" i="229"/>
  <c r="I87" i="229"/>
  <c r="G87" i="229"/>
  <c r="AE101" i="229"/>
  <c r="AC101" i="229"/>
  <c r="AA101" i="229"/>
  <c r="Y101" i="229"/>
  <c r="W101" i="229"/>
  <c r="U101" i="229"/>
  <c r="S101" i="229"/>
  <c r="Q101" i="229"/>
  <c r="O101" i="229"/>
  <c r="M101" i="229"/>
  <c r="K101" i="229"/>
  <c r="I101" i="229"/>
  <c r="G101" i="229"/>
  <c r="AE77" i="229"/>
  <c r="AC77" i="229"/>
  <c r="AA77" i="229"/>
  <c r="Y77" i="229"/>
  <c r="W77" i="229"/>
  <c r="U77" i="229"/>
  <c r="S77" i="229"/>
  <c r="Q77" i="229"/>
  <c r="O77" i="229"/>
  <c r="M77" i="229"/>
  <c r="K77" i="229"/>
  <c r="I77" i="229"/>
  <c r="G77" i="229"/>
  <c r="AE108" i="229"/>
  <c r="AC108" i="229"/>
  <c r="AA108" i="229"/>
  <c r="Y108" i="229"/>
  <c r="W108" i="229"/>
  <c r="U108" i="229"/>
  <c r="S108" i="229"/>
  <c r="Q108" i="229"/>
  <c r="O108" i="229"/>
  <c r="M108" i="229"/>
  <c r="K108" i="229"/>
  <c r="I108" i="229"/>
  <c r="G108" i="229"/>
  <c r="AF108" i="229" s="1"/>
  <c r="AE100" i="229"/>
  <c r="AC100" i="229"/>
  <c r="AA100" i="229"/>
  <c r="Y100" i="229"/>
  <c r="W100" i="229"/>
  <c r="U100" i="229"/>
  <c r="S100" i="229"/>
  <c r="Q100" i="229"/>
  <c r="O100" i="229"/>
  <c r="M100" i="229"/>
  <c r="K100" i="229"/>
  <c r="I100" i="229"/>
  <c r="G100" i="229"/>
  <c r="AE76" i="229"/>
  <c r="AC76" i="229"/>
  <c r="AA76" i="229"/>
  <c r="Y76" i="229"/>
  <c r="W76" i="229"/>
  <c r="U76" i="229"/>
  <c r="S76" i="229"/>
  <c r="Q76" i="229"/>
  <c r="O76" i="229"/>
  <c r="M76" i="229"/>
  <c r="K76" i="229"/>
  <c r="I76" i="229"/>
  <c r="G76" i="229"/>
  <c r="AE61" i="229"/>
  <c r="AC61" i="229"/>
  <c r="AA61" i="229"/>
  <c r="Y61" i="229"/>
  <c r="W61" i="229"/>
  <c r="U61" i="229"/>
  <c r="S61" i="229"/>
  <c r="Q61" i="229"/>
  <c r="O61" i="229"/>
  <c r="M61" i="229"/>
  <c r="K61" i="229"/>
  <c r="I61" i="229"/>
  <c r="G61" i="229"/>
  <c r="AE60" i="229"/>
  <c r="AC60" i="229"/>
  <c r="AA60" i="229"/>
  <c r="Y60" i="229"/>
  <c r="W60" i="229"/>
  <c r="U60" i="229"/>
  <c r="S60" i="229"/>
  <c r="Q60" i="229"/>
  <c r="O60" i="229"/>
  <c r="M60" i="229"/>
  <c r="K60" i="229"/>
  <c r="I60" i="229"/>
  <c r="G60" i="229"/>
  <c r="AE39" i="229"/>
  <c r="AC39" i="229"/>
  <c r="AA39" i="229"/>
  <c r="Y39" i="229"/>
  <c r="W39" i="229"/>
  <c r="U39" i="229"/>
  <c r="S39" i="229"/>
  <c r="Q39" i="229"/>
  <c r="O39" i="229"/>
  <c r="M39" i="229"/>
  <c r="K39" i="229"/>
  <c r="I39" i="229"/>
  <c r="G39" i="229"/>
  <c r="AE142" i="229"/>
  <c r="AC142" i="229"/>
  <c r="AA142" i="229"/>
  <c r="Y142" i="229"/>
  <c r="W142" i="229"/>
  <c r="U142" i="229"/>
  <c r="S142" i="229"/>
  <c r="Q142" i="229"/>
  <c r="O142" i="229"/>
  <c r="M142" i="229"/>
  <c r="K142" i="229"/>
  <c r="I142" i="229"/>
  <c r="G142" i="229"/>
  <c r="AE141" i="229"/>
  <c r="AC141" i="229"/>
  <c r="AA141" i="229"/>
  <c r="Y141" i="229"/>
  <c r="W141" i="229"/>
  <c r="U141" i="229"/>
  <c r="S141" i="229"/>
  <c r="Q141" i="229"/>
  <c r="O141" i="229"/>
  <c r="M141" i="229"/>
  <c r="K141" i="229"/>
  <c r="I141" i="229"/>
  <c r="G141" i="229"/>
  <c r="AE140" i="229"/>
  <c r="AC140" i="229"/>
  <c r="AA140" i="229"/>
  <c r="Y140" i="229"/>
  <c r="W140" i="229"/>
  <c r="U140" i="229"/>
  <c r="S140" i="229"/>
  <c r="Q140" i="229"/>
  <c r="O140" i="229"/>
  <c r="M140" i="229"/>
  <c r="K140" i="229"/>
  <c r="I140" i="229"/>
  <c r="G140" i="229"/>
  <c r="AF140" i="229" s="1"/>
  <c r="AE139" i="229"/>
  <c r="AC139" i="229"/>
  <c r="AA139" i="229"/>
  <c r="Y139" i="229"/>
  <c r="W139" i="229"/>
  <c r="U139" i="229"/>
  <c r="S139" i="229"/>
  <c r="Q139" i="229"/>
  <c r="O139" i="229"/>
  <c r="M139" i="229"/>
  <c r="K139" i="229"/>
  <c r="I139" i="229"/>
  <c r="G139" i="229"/>
  <c r="AE93" i="229"/>
  <c r="AC93" i="229"/>
  <c r="AA93" i="229"/>
  <c r="Y93" i="229"/>
  <c r="W93" i="229"/>
  <c r="U93" i="229"/>
  <c r="S93" i="229"/>
  <c r="Q93" i="229"/>
  <c r="O93" i="229"/>
  <c r="M93" i="229"/>
  <c r="K93" i="229"/>
  <c r="I93" i="229"/>
  <c r="G93" i="229"/>
  <c r="AE55" i="229"/>
  <c r="AC55" i="229"/>
  <c r="AA55" i="229"/>
  <c r="Y55" i="229"/>
  <c r="W55" i="229"/>
  <c r="U55" i="229"/>
  <c r="S55" i="229"/>
  <c r="Q55" i="229"/>
  <c r="O55" i="229"/>
  <c r="M55" i="229"/>
  <c r="K55" i="229"/>
  <c r="I55" i="229"/>
  <c r="G55" i="229"/>
  <c r="AE99" i="229"/>
  <c r="AC99" i="229"/>
  <c r="AA99" i="229"/>
  <c r="Y99" i="229"/>
  <c r="W99" i="229"/>
  <c r="U99" i="229"/>
  <c r="S99" i="229"/>
  <c r="Q99" i="229"/>
  <c r="O99" i="229"/>
  <c r="M99" i="229"/>
  <c r="K99" i="229"/>
  <c r="I99" i="229"/>
  <c r="G99" i="229"/>
  <c r="AE49" i="229"/>
  <c r="AC49" i="229"/>
  <c r="AA49" i="229"/>
  <c r="Y49" i="229"/>
  <c r="W49" i="229"/>
  <c r="U49" i="229"/>
  <c r="S49" i="229"/>
  <c r="Q49" i="229"/>
  <c r="O49" i="229"/>
  <c r="M49" i="229"/>
  <c r="K49" i="229"/>
  <c r="I49" i="229"/>
  <c r="G49" i="229"/>
  <c r="AE15" i="229"/>
  <c r="AC15" i="229"/>
  <c r="AA15" i="229"/>
  <c r="Y15" i="229"/>
  <c r="W15" i="229"/>
  <c r="U15" i="229"/>
  <c r="S15" i="229"/>
  <c r="Q15" i="229"/>
  <c r="O15" i="229"/>
  <c r="M15" i="229"/>
  <c r="K15" i="229"/>
  <c r="I15" i="229"/>
  <c r="G15" i="229"/>
  <c r="AE59" i="229"/>
  <c r="AC59" i="229"/>
  <c r="AA59" i="229"/>
  <c r="Y59" i="229"/>
  <c r="W59" i="229"/>
  <c r="U59" i="229"/>
  <c r="S59" i="229"/>
  <c r="Q59" i="229"/>
  <c r="O59" i="229"/>
  <c r="M59" i="229"/>
  <c r="K59" i="229"/>
  <c r="I59" i="229"/>
  <c r="G59" i="229"/>
  <c r="AE21" i="229"/>
  <c r="AC21" i="229"/>
  <c r="AA21" i="229"/>
  <c r="Y21" i="229"/>
  <c r="W21" i="229"/>
  <c r="U21" i="229"/>
  <c r="S21" i="229"/>
  <c r="Q21" i="229"/>
  <c r="O21" i="229"/>
  <c r="M21" i="229"/>
  <c r="K21" i="229"/>
  <c r="I21" i="229"/>
  <c r="G21" i="229"/>
  <c r="AF21" i="229" s="1"/>
  <c r="AE32" i="229"/>
  <c r="AC32" i="229"/>
  <c r="AA32" i="229"/>
  <c r="Y32" i="229"/>
  <c r="W32" i="229"/>
  <c r="U32" i="229"/>
  <c r="S32" i="229"/>
  <c r="Q32" i="229"/>
  <c r="O32" i="229"/>
  <c r="M32" i="229"/>
  <c r="K32" i="229"/>
  <c r="I32" i="229"/>
  <c r="G32" i="229"/>
  <c r="AE107" i="229"/>
  <c r="AC107" i="229"/>
  <c r="AA107" i="229"/>
  <c r="Y107" i="229"/>
  <c r="W107" i="229"/>
  <c r="U107" i="229"/>
  <c r="S107" i="229"/>
  <c r="Q107" i="229"/>
  <c r="O107" i="229"/>
  <c r="M107" i="229"/>
  <c r="K107" i="229"/>
  <c r="I107" i="229"/>
  <c r="G107" i="229"/>
  <c r="AE138" i="229"/>
  <c r="AC138" i="229"/>
  <c r="AA138" i="229"/>
  <c r="Y138" i="229"/>
  <c r="W138" i="229"/>
  <c r="U138" i="229"/>
  <c r="S138" i="229"/>
  <c r="Q138" i="229"/>
  <c r="O138" i="229"/>
  <c r="M138" i="229"/>
  <c r="K138" i="229"/>
  <c r="I138" i="229"/>
  <c r="G138" i="229"/>
  <c r="AE112" i="229"/>
  <c r="AC112" i="229"/>
  <c r="AA112" i="229"/>
  <c r="Y112" i="229"/>
  <c r="W112" i="229"/>
  <c r="U112" i="229"/>
  <c r="S112" i="229"/>
  <c r="Q112" i="229"/>
  <c r="O112" i="229"/>
  <c r="M112" i="229"/>
  <c r="K112" i="229"/>
  <c r="I112" i="229"/>
  <c r="G112" i="229"/>
  <c r="AE58" i="229"/>
  <c r="AC58" i="229"/>
  <c r="AA58" i="229"/>
  <c r="Y58" i="229"/>
  <c r="W58" i="229"/>
  <c r="U58" i="229"/>
  <c r="S58" i="229"/>
  <c r="Q58" i="229"/>
  <c r="O58" i="229"/>
  <c r="M58" i="229"/>
  <c r="K58" i="229"/>
  <c r="I58" i="229"/>
  <c r="G58" i="229"/>
  <c r="AE137" i="229"/>
  <c r="AC137" i="229"/>
  <c r="AA137" i="229"/>
  <c r="Y137" i="229"/>
  <c r="W137" i="229"/>
  <c r="U137" i="229"/>
  <c r="S137" i="229"/>
  <c r="Q137" i="229"/>
  <c r="O137" i="229"/>
  <c r="M137" i="229"/>
  <c r="K137" i="229"/>
  <c r="I137" i="229"/>
  <c r="G137" i="229"/>
  <c r="AE26" i="229"/>
  <c r="AC26" i="229"/>
  <c r="AA26" i="229"/>
  <c r="Y26" i="229"/>
  <c r="W26" i="229"/>
  <c r="U26" i="229"/>
  <c r="S26" i="229"/>
  <c r="Q26" i="229"/>
  <c r="O26" i="229"/>
  <c r="M26" i="229"/>
  <c r="K26" i="229"/>
  <c r="I26" i="229"/>
  <c r="G26" i="229"/>
  <c r="AE71" i="229"/>
  <c r="AC71" i="229"/>
  <c r="AA71" i="229"/>
  <c r="Y71" i="229"/>
  <c r="W71" i="229"/>
  <c r="U71" i="229"/>
  <c r="S71" i="229"/>
  <c r="Q71" i="229"/>
  <c r="O71" i="229"/>
  <c r="M71" i="229"/>
  <c r="K71" i="229"/>
  <c r="I71" i="229"/>
  <c r="G71" i="229"/>
  <c r="AF71" i="229" s="1"/>
  <c r="AE20" i="229"/>
  <c r="AC20" i="229"/>
  <c r="AA20" i="229"/>
  <c r="Y20" i="229"/>
  <c r="W20" i="229"/>
  <c r="U20" i="229"/>
  <c r="S20" i="229"/>
  <c r="Q20" i="229"/>
  <c r="O20" i="229"/>
  <c r="M20" i="229"/>
  <c r="K20" i="229"/>
  <c r="I20" i="229"/>
  <c r="G20" i="229"/>
  <c r="AE70" i="229"/>
  <c r="AC70" i="229"/>
  <c r="AA70" i="229"/>
  <c r="Y70" i="229"/>
  <c r="W70" i="229"/>
  <c r="U70" i="229"/>
  <c r="S70" i="229"/>
  <c r="Q70" i="229"/>
  <c r="O70" i="229"/>
  <c r="M70" i="229"/>
  <c r="K70" i="229"/>
  <c r="I70" i="229"/>
  <c r="G70" i="229"/>
  <c r="AE86" i="229"/>
  <c r="AC86" i="229"/>
  <c r="AA86" i="229"/>
  <c r="Y86" i="229"/>
  <c r="W86" i="229"/>
  <c r="U86" i="229"/>
  <c r="S86" i="229"/>
  <c r="Q86" i="229"/>
  <c r="O86" i="229"/>
  <c r="M86" i="229"/>
  <c r="K86" i="229"/>
  <c r="I86" i="229"/>
  <c r="G86" i="229"/>
  <c r="AE19" i="229"/>
  <c r="AC19" i="229"/>
  <c r="AA19" i="229"/>
  <c r="Y19" i="229"/>
  <c r="W19" i="229"/>
  <c r="U19" i="229"/>
  <c r="S19" i="229"/>
  <c r="Q19" i="229"/>
  <c r="O19" i="229"/>
  <c r="M19" i="229"/>
  <c r="K19" i="229"/>
  <c r="I19" i="229"/>
  <c r="G19" i="229"/>
  <c r="AE14" i="229"/>
  <c r="AC14" i="229"/>
  <c r="AA14" i="229"/>
  <c r="Y14" i="229"/>
  <c r="W14" i="229"/>
  <c r="U14" i="229"/>
  <c r="S14" i="229"/>
  <c r="Q14" i="229"/>
  <c r="O14" i="229"/>
  <c r="M14" i="229"/>
  <c r="K14" i="229"/>
  <c r="I14" i="229"/>
  <c r="G14" i="229"/>
  <c r="AE136" i="229"/>
  <c r="AC136" i="229"/>
  <c r="AA136" i="229"/>
  <c r="Y136" i="229"/>
  <c r="W136" i="229"/>
  <c r="U136" i="229"/>
  <c r="S136" i="229"/>
  <c r="Q136" i="229"/>
  <c r="O136" i="229"/>
  <c r="M136" i="229"/>
  <c r="K136" i="229"/>
  <c r="I136" i="229"/>
  <c r="G136" i="229"/>
  <c r="AE135" i="229"/>
  <c r="AC135" i="229"/>
  <c r="AA135" i="229"/>
  <c r="Y135" i="229"/>
  <c r="W135" i="229"/>
  <c r="U135" i="229"/>
  <c r="S135" i="229"/>
  <c r="Q135" i="229"/>
  <c r="O135" i="229"/>
  <c r="M135" i="229"/>
  <c r="K135" i="229"/>
  <c r="I135" i="229"/>
  <c r="G135" i="229"/>
  <c r="AE81" i="229"/>
  <c r="AC81" i="229"/>
  <c r="AA81" i="229"/>
  <c r="Y81" i="229"/>
  <c r="W81" i="229"/>
  <c r="U81" i="229"/>
  <c r="S81" i="229"/>
  <c r="Q81" i="229"/>
  <c r="O81" i="229"/>
  <c r="M81" i="229"/>
  <c r="K81" i="229"/>
  <c r="I81" i="229"/>
  <c r="G81" i="229"/>
  <c r="AF81" i="229" s="1"/>
  <c r="AE98" i="229"/>
  <c r="AC98" i="229"/>
  <c r="AA98" i="229"/>
  <c r="Y98" i="229"/>
  <c r="W98" i="229"/>
  <c r="U98" i="229"/>
  <c r="S98" i="229"/>
  <c r="Q98" i="229"/>
  <c r="O98" i="229"/>
  <c r="M98" i="229"/>
  <c r="K98" i="229"/>
  <c r="I98" i="229"/>
  <c r="G98" i="229"/>
  <c r="AE92" i="229"/>
  <c r="AC92" i="229"/>
  <c r="AA92" i="229"/>
  <c r="Y92" i="229"/>
  <c r="W92" i="229"/>
  <c r="U92" i="229"/>
  <c r="S92" i="229"/>
  <c r="Q92" i="229"/>
  <c r="O92" i="229"/>
  <c r="M92" i="229"/>
  <c r="K92" i="229"/>
  <c r="I92" i="229"/>
  <c r="G92" i="229"/>
  <c r="AE69" i="229"/>
  <c r="AC69" i="229"/>
  <c r="AA69" i="229"/>
  <c r="Y69" i="229"/>
  <c r="W69" i="229"/>
  <c r="U69" i="229"/>
  <c r="S69" i="229"/>
  <c r="Q69" i="229"/>
  <c r="O69" i="229"/>
  <c r="M69" i="229"/>
  <c r="K69" i="229"/>
  <c r="I69" i="229"/>
  <c r="G69" i="229"/>
  <c r="AE111" i="229"/>
  <c r="AC111" i="229"/>
  <c r="AA111" i="229"/>
  <c r="Y111" i="229"/>
  <c r="W111" i="229"/>
  <c r="U111" i="229"/>
  <c r="S111" i="229"/>
  <c r="Q111" i="229"/>
  <c r="O111" i="229"/>
  <c r="M111" i="229"/>
  <c r="K111" i="229"/>
  <c r="I111" i="229"/>
  <c r="G111" i="229"/>
  <c r="AE134" i="229"/>
  <c r="AC134" i="229"/>
  <c r="AA134" i="229"/>
  <c r="Y134" i="229"/>
  <c r="W134" i="229"/>
  <c r="U134" i="229"/>
  <c r="S134" i="229"/>
  <c r="Q134" i="229"/>
  <c r="O134" i="229"/>
  <c r="M134" i="229"/>
  <c r="K134" i="229"/>
  <c r="I134" i="229"/>
  <c r="G134" i="229"/>
  <c r="AE133" i="229"/>
  <c r="AC133" i="229"/>
  <c r="AA133" i="229"/>
  <c r="Y133" i="229"/>
  <c r="W133" i="229"/>
  <c r="U133" i="229"/>
  <c r="S133" i="229"/>
  <c r="Q133" i="229"/>
  <c r="O133" i="229"/>
  <c r="M133" i="229"/>
  <c r="K133" i="229"/>
  <c r="I133" i="229"/>
  <c r="G133" i="229"/>
  <c r="AE80" i="229"/>
  <c r="AC80" i="229"/>
  <c r="AA80" i="229"/>
  <c r="Y80" i="229"/>
  <c r="W80" i="229"/>
  <c r="U80" i="229"/>
  <c r="S80" i="229"/>
  <c r="Q80" i="229"/>
  <c r="O80" i="229"/>
  <c r="M80" i="229"/>
  <c r="K80" i="229"/>
  <c r="I80" i="229"/>
  <c r="G80" i="229"/>
  <c r="AE31" i="229"/>
  <c r="AC31" i="229"/>
  <c r="AA31" i="229"/>
  <c r="Y31" i="229"/>
  <c r="W31" i="229"/>
  <c r="U31" i="229"/>
  <c r="S31" i="229"/>
  <c r="Q31" i="229"/>
  <c r="O31" i="229"/>
  <c r="M31" i="229"/>
  <c r="K31" i="229"/>
  <c r="I31" i="229"/>
  <c r="G31" i="229"/>
  <c r="AF31" i="229" s="1"/>
  <c r="AE106" i="229"/>
  <c r="AC106" i="229"/>
  <c r="AA106" i="229"/>
  <c r="Y106" i="229"/>
  <c r="W106" i="229"/>
  <c r="U106" i="229"/>
  <c r="S106" i="229"/>
  <c r="Q106" i="229"/>
  <c r="O106" i="229"/>
  <c r="M106" i="229"/>
  <c r="K106" i="229"/>
  <c r="I106" i="229"/>
  <c r="G106" i="229"/>
  <c r="AE85" i="229"/>
  <c r="AC85" i="229"/>
  <c r="AA85" i="229"/>
  <c r="Y85" i="229"/>
  <c r="W85" i="229"/>
  <c r="U85" i="229"/>
  <c r="S85" i="229"/>
  <c r="Q85" i="229"/>
  <c r="O85" i="229"/>
  <c r="M85" i="229"/>
  <c r="K85" i="229"/>
  <c r="I85" i="229"/>
  <c r="G85" i="229"/>
  <c r="AE132" i="229"/>
  <c r="AC132" i="229"/>
  <c r="AA132" i="229"/>
  <c r="Y132" i="229"/>
  <c r="W132" i="229"/>
  <c r="U132" i="229"/>
  <c r="S132" i="229"/>
  <c r="Q132" i="229"/>
  <c r="O132" i="229"/>
  <c r="M132" i="229"/>
  <c r="K132" i="229"/>
  <c r="I132" i="229"/>
  <c r="G132" i="229"/>
  <c r="AE25" i="229"/>
  <c r="AC25" i="229"/>
  <c r="AA25" i="229"/>
  <c r="Y25" i="229"/>
  <c r="W25" i="229"/>
  <c r="U25" i="229"/>
  <c r="S25" i="229"/>
  <c r="Q25" i="229"/>
  <c r="O25" i="229"/>
  <c r="M25" i="229"/>
  <c r="K25" i="229"/>
  <c r="I25" i="229"/>
  <c r="G25" i="229"/>
  <c r="AE68" i="229"/>
  <c r="AC68" i="229"/>
  <c r="AA68" i="229"/>
  <c r="Y68" i="229"/>
  <c r="W68" i="229"/>
  <c r="U68" i="229"/>
  <c r="S68" i="229"/>
  <c r="Q68" i="229"/>
  <c r="O68" i="229"/>
  <c r="M68" i="229"/>
  <c r="K68" i="229"/>
  <c r="I68" i="229"/>
  <c r="AF68" i="229" s="1"/>
  <c r="G68" i="229"/>
  <c r="AE97" i="229"/>
  <c r="AC97" i="229"/>
  <c r="AA97" i="229"/>
  <c r="Y97" i="229"/>
  <c r="W97" i="229"/>
  <c r="U97" i="229"/>
  <c r="S97" i="229"/>
  <c r="Q97" i="229"/>
  <c r="O97" i="229"/>
  <c r="M97" i="229"/>
  <c r="K97" i="229"/>
  <c r="I97" i="229"/>
  <c r="G97" i="229"/>
  <c r="AE54" i="229"/>
  <c r="AC54" i="229"/>
  <c r="AA54" i="229"/>
  <c r="Y54" i="229"/>
  <c r="W54" i="229"/>
  <c r="U54" i="229"/>
  <c r="S54" i="229"/>
  <c r="Q54" i="229"/>
  <c r="O54" i="229"/>
  <c r="M54" i="229"/>
  <c r="K54" i="229"/>
  <c r="I54" i="229"/>
  <c r="G54" i="229"/>
  <c r="AE131" i="229"/>
  <c r="AC131" i="229"/>
  <c r="AA131" i="229"/>
  <c r="Y131" i="229"/>
  <c r="W131" i="229"/>
  <c r="U131" i="229"/>
  <c r="S131" i="229"/>
  <c r="Q131" i="229"/>
  <c r="O131" i="229"/>
  <c r="M131" i="229"/>
  <c r="K131" i="229"/>
  <c r="I131" i="229"/>
  <c r="G131" i="229"/>
  <c r="AF131" i="229" s="1"/>
  <c r="AE30" i="229"/>
  <c r="AC30" i="229"/>
  <c r="AA30" i="229"/>
  <c r="Y30" i="229"/>
  <c r="W30" i="229"/>
  <c r="U30" i="229"/>
  <c r="S30" i="229"/>
  <c r="Q30" i="229"/>
  <c r="O30" i="229"/>
  <c r="M30" i="229"/>
  <c r="K30" i="229"/>
  <c r="I30" i="229"/>
  <c r="G30" i="229"/>
  <c r="AE63" i="229"/>
  <c r="AC63" i="229"/>
  <c r="AA63" i="229"/>
  <c r="W63" i="229"/>
  <c r="U63" i="229"/>
  <c r="S63" i="229"/>
  <c r="Q63" i="229"/>
  <c r="O63" i="229"/>
  <c r="M63" i="229"/>
  <c r="K63" i="229"/>
  <c r="I63" i="229"/>
  <c r="G63" i="229"/>
  <c r="AE48" i="229"/>
  <c r="AC48" i="229"/>
  <c r="AA48" i="229"/>
  <c r="Y48" i="229"/>
  <c r="W48" i="229"/>
  <c r="U48" i="229"/>
  <c r="S48" i="229"/>
  <c r="Q48" i="229"/>
  <c r="O48" i="229"/>
  <c r="M48" i="229"/>
  <c r="K48" i="229"/>
  <c r="I48" i="229"/>
  <c r="G48" i="229"/>
  <c r="AE42" i="229"/>
  <c r="AC42" i="229"/>
  <c r="AA42" i="229"/>
  <c r="Y42" i="229"/>
  <c r="W42" i="229"/>
  <c r="U42" i="229"/>
  <c r="S42" i="229"/>
  <c r="Q42" i="229"/>
  <c r="O42" i="229"/>
  <c r="M42" i="229"/>
  <c r="K42" i="229"/>
  <c r="I42" i="229"/>
  <c r="G42" i="229"/>
  <c r="AE67" i="229"/>
  <c r="AC67" i="229"/>
  <c r="AA67" i="229"/>
  <c r="Y67" i="229"/>
  <c r="W67" i="229"/>
  <c r="U67" i="229"/>
  <c r="S67" i="229"/>
  <c r="Q67" i="229"/>
  <c r="O67" i="229"/>
  <c r="M67" i="229"/>
  <c r="K67" i="229"/>
  <c r="I67" i="229"/>
  <c r="G67" i="229"/>
  <c r="AE79" i="229"/>
  <c r="AC79" i="229"/>
  <c r="AA79" i="229"/>
  <c r="Y79" i="229"/>
  <c r="W79" i="229"/>
  <c r="U79" i="229"/>
  <c r="S79" i="229"/>
  <c r="Q79" i="229"/>
  <c r="O79" i="229"/>
  <c r="M79" i="229"/>
  <c r="K79" i="229"/>
  <c r="I79" i="229"/>
  <c r="G79" i="229"/>
  <c r="AE66" i="229"/>
  <c r="AC66" i="229"/>
  <c r="AA66" i="229"/>
  <c r="Y66" i="229"/>
  <c r="W66" i="229"/>
  <c r="U66" i="229"/>
  <c r="S66" i="229"/>
  <c r="Q66" i="229"/>
  <c r="O66" i="229"/>
  <c r="M66" i="229"/>
  <c r="K66" i="229"/>
  <c r="I66" i="229"/>
  <c r="G66" i="229"/>
  <c r="AE52" i="229"/>
  <c r="AC52" i="229"/>
  <c r="AA52" i="229"/>
  <c r="Y52" i="229"/>
  <c r="W52" i="229"/>
  <c r="U52" i="229"/>
  <c r="S52" i="229"/>
  <c r="Q52" i="229"/>
  <c r="O52" i="229"/>
  <c r="M52" i="229"/>
  <c r="K52" i="229"/>
  <c r="I52" i="229"/>
  <c r="G52" i="229"/>
  <c r="AE130" i="229"/>
  <c r="AC130" i="229"/>
  <c r="AA130" i="229"/>
  <c r="Y130" i="229"/>
  <c r="W130" i="229"/>
  <c r="U130" i="229"/>
  <c r="S130" i="229"/>
  <c r="Q130" i="229"/>
  <c r="O130" i="229"/>
  <c r="M130" i="229"/>
  <c r="K130" i="229"/>
  <c r="I130" i="229"/>
  <c r="G130" i="229"/>
  <c r="AE38" i="229"/>
  <c r="AC38" i="229"/>
  <c r="AA38" i="229"/>
  <c r="Y38" i="229"/>
  <c r="W38" i="229"/>
  <c r="U38" i="229"/>
  <c r="S38" i="229"/>
  <c r="Q38" i="229"/>
  <c r="O38" i="229"/>
  <c r="M38" i="229"/>
  <c r="K38" i="229"/>
  <c r="I38" i="229"/>
  <c r="G38" i="229"/>
  <c r="AE41" i="229"/>
  <c r="AC41" i="229"/>
  <c r="AA41" i="229"/>
  <c r="Y41" i="229"/>
  <c r="W41" i="229"/>
  <c r="U41" i="229"/>
  <c r="S41" i="229"/>
  <c r="Q41" i="229"/>
  <c r="O41" i="229"/>
  <c r="M41" i="229"/>
  <c r="K41" i="229"/>
  <c r="I41" i="229"/>
  <c r="G41" i="229"/>
  <c r="AE129" i="229"/>
  <c r="AC129" i="229"/>
  <c r="AA129" i="229"/>
  <c r="Y129" i="229"/>
  <c r="W129" i="229"/>
  <c r="U129" i="229"/>
  <c r="S129" i="229"/>
  <c r="Q129" i="229"/>
  <c r="O129" i="229"/>
  <c r="M129" i="229"/>
  <c r="K129" i="229"/>
  <c r="I129" i="229"/>
  <c r="G129" i="229"/>
  <c r="AE45" i="229"/>
  <c r="AC45" i="229"/>
  <c r="AA45" i="229"/>
  <c r="Y45" i="229"/>
  <c r="W45" i="229"/>
  <c r="U45" i="229"/>
  <c r="S45" i="229"/>
  <c r="Q45" i="229"/>
  <c r="O45" i="229"/>
  <c r="M45" i="229"/>
  <c r="K45" i="229"/>
  <c r="I45" i="229"/>
  <c r="G45" i="229"/>
  <c r="AE128" i="229"/>
  <c r="AC128" i="229"/>
  <c r="AA128" i="229"/>
  <c r="Y128" i="229"/>
  <c r="W128" i="229"/>
  <c r="U128" i="229"/>
  <c r="S128" i="229"/>
  <c r="Q128" i="229"/>
  <c r="O128" i="229"/>
  <c r="M128" i="229"/>
  <c r="K128" i="229"/>
  <c r="I128" i="229"/>
  <c r="G128" i="229"/>
  <c r="AE91" i="229"/>
  <c r="AC91" i="229"/>
  <c r="AA91" i="229"/>
  <c r="Y91" i="229"/>
  <c r="W91" i="229"/>
  <c r="U91" i="229"/>
  <c r="S91" i="229"/>
  <c r="Q91" i="229"/>
  <c r="O91" i="229"/>
  <c r="M91" i="229"/>
  <c r="K91" i="229"/>
  <c r="I91" i="229"/>
  <c r="G91" i="229"/>
  <c r="AE37" i="229"/>
  <c r="AC37" i="229"/>
  <c r="AA37" i="229"/>
  <c r="Y37" i="229"/>
  <c r="W37" i="229"/>
  <c r="U37" i="229"/>
  <c r="S37" i="229"/>
  <c r="Q37" i="229"/>
  <c r="O37" i="229"/>
  <c r="M37" i="229"/>
  <c r="K37" i="229"/>
  <c r="I37" i="229"/>
  <c r="G37" i="229"/>
  <c r="AE36" i="229"/>
  <c r="AC36" i="229"/>
  <c r="AA36" i="229"/>
  <c r="Y36" i="229"/>
  <c r="W36" i="229"/>
  <c r="U36" i="229"/>
  <c r="S36" i="229"/>
  <c r="Q36" i="229"/>
  <c r="O36" i="229"/>
  <c r="M36" i="229"/>
  <c r="K36" i="229"/>
  <c r="I36" i="229"/>
  <c r="G36" i="229"/>
  <c r="AE65" i="229"/>
  <c r="AC65" i="229"/>
  <c r="AA65" i="229"/>
  <c r="Y65" i="229"/>
  <c r="W65" i="229"/>
  <c r="U65" i="229"/>
  <c r="S65" i="229"/>
  <c r="Q65" i="229"/>
  <c r="O65" i="229"/>
  <c r="M65" i="229"/>
  <c r="K65" i="229"/>
  <c r="I65" i="229"/>
  <c r="G65" i="229"/>
  <c r="AE127" i="229"/>
  <c r="AC127" i="229"/>
  <c r="AA127" i="229"/>
  <c r="Y127" i="229"/>
  <c r="W127" i="229"/>
  <c r="U127" i="229"/>
  <c r="S127" i="229"/>
  <c r="Q127" i="229"/>
  <c r="O127" i="229"/>
  <c r="M127" i="229"/>
  <c r="K127" i="229"/>
  <c r="I127" i="229"/>
  <c r="G127" i="229"/>
  <c r="AE126" i="229"/>
  <c r="AC126" i="229"/>
  <c r="AA126" i="229"/>
  <c r="Y126" i="229"/>
  <c r="W126" i="229"/>
  <c r="U126" i="229"/>
  <c r="S126" i="229"/>
  <c r="Q126" i="229"/>
  <c r="O126" i="229"/>
  <c r="M126" i="229"/>
  <c r="K126" i="229"/>
  <c r="I126" i="229"/>
  <c r="G126" i="229"/>
  <c r="AE125" i="229"/>
  <c r="AC125" i="229"/>
  <c r="AA125" i="229"/>
  <c r="Y125" i="229"/>
  <c r="W125" i="229"/>
  <c r="U125" i="229"/>
  <c r="S125" i="229"/>
  <c r="Q125" i="229"/>
  <c r="O125" i="229"/>
  <c r="M125" i="229"/>
  <c r="K125" i="229"/>
  <c r="I125" i="229"/>
  <c r="G125" i="229"/>
  <c r="AE124" i="229"/>
  <c r="AC124" i="229"/>
  <c r="AA124" i="229"/>
  <c r="Y124" i="229"/>
  <c r="W124" i="229"/>
  <c r="U124" i="229"/>
  <c r="S124" i="229"/>
  <c r="Q124" i="229"/>
  <c r="O124" i="229"/>
  <c r="M124" i="229"/>
  <c r="K124" i="229"/>
  <c r="I124" i="229"/>
  <c r="G124" i="229"/>
  <c r="AE96" i="229"/>
  <c r="AC96" i="229"/>
  <c r="AA96" i="229"/>
  <c r="Y96" i="229"/>
  <c r="W96" i="229"/>
  <c r="U96" i="229"/>
  <c r="S96" i="229"/>
  <c r="Q96" i="229"/>
  <c r="O96" i="229"/>
  <c r="M96" i="229"/>
  <c r="K96" i="229"/>
  <c r="I96" i="229"/>
  <c r="G96" i="229"/>
  <c r="AE53" i="229"/>
  <c r="AC53" i="229"/>
  <c r="AA53" i="229"/>
  <c r="Y53" i="229"/>
  <c r="W53" i="229"/>
  <c r="U53" i="229"/>
  <c r="S53" i="229"/>
  <c r="Q53" i="229"/>
  <c r="O53" i="229"/>
  <c r="M53" i="229"/>
  <c r="K53" i="229"/>
  <c r="I53" i="229"/>
  <c r="G53" i="229"/>
  <c r="AE123" i="229"/>
  <c r="AC123" i="229"/>
  <c r="AA123" i="229"/>
  <c r="Y123" i="229"/>
  <c r="W123" i="229"/>
  <c r="U123" i="229"/>
  <c r="S123" i="229"/>
  <c r="Q123" i="229"/>
  <c r="O123" i="229"/>
  <c r="M123" i="229"/>
  <c r="K123" i="229"/>
  <c r="I123" i="229"/>
  <c r="G123" i="229"/>
  <c r="AE7" i="229"/>
  <c r="AC7" i="229"/>
  <c r="AA7" i="229"/>
  <c r="Y7" i="229"/>
  <c r="W7" i="229"/>
  <c r="U7" i="229"/>
  <c r="S7" i="229"/>
  <c r="Q7" i="229"/>
  <c r="O7" i="229"/>
  <c r="M7" i="229"/>
  <c r="K7" i="229"/>
  <c r="I7" i="229"/>
  <c r="G7" i="229"/>
  <c r="AE105" i="229"/>
  <c r="AC105" i="229"/>
  <c r="AA105" i="229"/>
  <c r="Y105" i="229"/>
  <c r="W105" i="229"/>
  <c r="U105" i="229"/>
  <c r="S105" i="229"/>
  <c r="Q105" i="229"/>
  <c r="O105" i="229"/>
  <c r="M105" i="229"/>
  <c r="K105" i="229"/>
  <c r="I105" i="229"/>
  <c r="G105" i="229"/>
  <c r="AE17" i="229"/>
  <c r="AC17" i="229"/>
  <c r="AA17" i="229"/>
  <c r="Y17" i="229"/>
  <c r="W17" i="229"/>
  <c r="U17" i="229"/>
  <c r="S17" i="229"/>
  <c r="Q17" i="229"/>
  <c r="O17" i="229"/>
  <c r="M17" i="229"/>
  <c r="K17" i="229"/>
  <c r="I17" i="229"/>
  <c r="G17" i="229"/>
  <c r="AE16" i="229"/>
  <c r="AC16" i="229"/>
  <c r="AA16" i="229"/>
  <c r="Y16" i="229"/>
  <c r="W16" i="229"/>
  <c r="U16" i="229"/>
  <c r="S16" i="229"/>
  <c r="Q16" i="229"/>
  <c r="O16" i="229"/>
  <c r="M16" i="229"/>
  <c r="K16" i="229"/>
  <c r="I16" i="229"/>
  <c r="G16" i="229"/>
  <c r="AE35" i="229"/>
  <c r="AC35" i="229"/>
  <c r="AA35" i="229"/>
  <c r="Y35" i="229"/>
  <c r="W35" i="229"/>
  <c r="U35" i="229"/>
  <c r="S35" i="229"/>
  <c r="Q35" i="229"/>
  <c r="O35" i="229"/>
  <c r="M35" i="229"/>
  <c r="K35" i="229"/>
  <c r="I35" i="229"/>
  <c r="G35" i="229"/>
  <c r="AE34" i="229"/>
  <c r="AC34" i="229"/>
  <c r="AA34" i="229"/>
  <c r="Y34" i="229"/>
  <c r="W34" i="229"/>
  <c r="U34" i="229"/>
  <c r="S34" i="229"/>
  <c r="Q34" i="229"/>
  <c r="O34" i="229"/>
  <c r="M34" i="229"/>
  <c r="K34" i="229"/>
  <c r="I34" i="229"/>
  <c r="G34" i="229"/>
  <c r="AE22" i="229"/>
  <c r="AC22" i="229"/>
  <c r="AA22" i="229"/>
  <c r="Y22" i="229"/>
  <c r="W22" i="229"/>
  <c r="U22" i="229"/>
  <c r="S22" i="229"/>
  <c r="Q22" i="229"/>
  <c r="O22" i="229"/>
  <c r="M22" i="229"/>
  <c r="K22" i="229"/>
  <c r="I22" i="229"/>
  <c r="G22" i="229"/>
  <c r="AE84" i="229"/>
  <c r="AC84" i="229"/>
  <c r="AA84" i="229"/>
  <c r="Y84" i="229"/>
  <c r="W84" i="229"/>
  <c r="U84" i="229"/>
  <c r="S84" i="229"/>
  <c r="Q84" i="229"/>
  <c r="O84" i="229"/>
  <c r="M84" i="229"/>
  <c r="K84" i="229"/>
  <c r="I84" i="229"/>
  <c r="G84" i="229"/>
  <c r="AE122" i="229"/>
  <c r="AC122" i="229"/>
  <c r="AA122" i="229"/>
  <c r="Y122" i="229"/>
  <c r="W122" i="229"/>
  <c r="U122" i="229"/>
  <c r="S122" i="229"/>
  <c r="Q122" i="229"/>
  <c r="O122" i="229"/>
  <c r="M122" i="229"/>
  <c r="K122" i="229"/>
  <c r="I122" i="229"/>
  <c r="G122" i="229"/>
  <c r="AE75" i="229"/>
  <c r="AC75" i="229"/>
  <c r="AA75" i="229"/>
  <c r="Y75" i="229"/>
  <c r="W75" i="229"/>
  <c r="U75" i="229"/>
  <c r="S75" i="229"/>
  <c r="Q75" i="229"/>
  <c r="O75" i="229"/>
  <c r="M75" i="229"/>
  <c r="K75" i="229"/>
  <c r="I75" i="229"/>
  <c r="G75" i="229"/>
  <c r="AE11" i="229"/>
  <c r="AC11" i="229"/>
  <c r="AA11" i="229"/>
  <c r="Y11" i="229"/>
  <c r="W11" i="229"/>
  <c r="U11" i="229"/>
  <c r="S11" i="229"/>
  <c r="Q11" i="229"/>
  <c r="O11" i="229"/>
  <c r="M11" i="229"/>
  <c r="K11" i="229"/>
  <c r="I11" i="229"/>
  <c r="G11" i="229"/>
  <c r="AE121" i="229"/>
  <c r="AC121" i="229"/>
  <c r="AA121" i="229"/>
  <c r="Y121" i="229"/>
  <c r="W121" i="229"/>
  <c r="U121" i="229"/>
  <c r="S121" i="229"/>
  <c r="Q121" i="229"/>
  <c r="O121" i="229"/>
  <c r="M121" i="229"/>
  <c r="K121" i="229"/>
  <c r="I121" i="229"/>
  <c r="G121" i="229"/>
  <c r="AE120" i="229"/>
  <c r="AC120" i="229"/>
  <c r="AA120" i="229"/>
  <c r="Y120" i="229"/>
  <c r="W120" i="229"/>
  <c r="U120" i="229"/>
  <c r="S120" i="229"/>
  <c r="Q120" i="229"/>
  <c r="O120" i="229"/>
  <c r="M120" i="229"/>
  <c r="K120" i="229"/>
  <c r="I120" i="229"/>
  <c r="G120" i="229"/>
  <c r="AE51" i="229"/>
  <c r="AC51" i="229"/>
  <c r="AA51" i="229"/>
  <c r="Y51" i="229"/>
  <c r="W51" i="229"/>
  <c r="U51" i="229"/>
  <c r="S51" i="229"/>
  <c r="Q51" i="229"/>
  <c r="O51" i="229"/>
  <c r="M51" i="229"/>
  <c r="K51" i="229"/>
  <c r="I51" i="229"/>
  <c r="G51" i="229"/>
  <c r="AE44" i="229"/>
  <c r="AC44" i="229"/>
  <c r="AA44" i="229"/>
  <c r="Y44" i="229"/>
  <c r="W44" i="229"/>
  <c r="U44" i="229"/>
  <c r="S44" i="229"/>
  <c r="Q44" i="229"/>
  <c r="O44" i="229"/>
  <c r="M44" i="229"/>
  <c r="K44" i="229"/>
  <c r="I44" i="229"/>
  <c r="G44" i="229"/>
  <c r="AE110" i="229"/>
  <c r="AC110" i="229"/>
  <c r="AA110" i="229"/>
  <c r="Y110" i="229"/>
  <c r="W110" i="229"/>
  <c r="U110" i="229"/>
  <c r="S110" i="229"/>
  <c r="Q110" i="229"/>
  <c r="O110" i="229"/>
  <c r="M110" i="229"/>
  <c r="K110" i="229"/>
  <c r="I110" i="229"/>
  <c r="G110" i="229"/>
  <c r="AE62" i="229"/>
  <c r="AC62" i="229"/>
  <c r="AA62" i="229"/>
  <c r="Y62" i="229"/>
  <c r="W62" i="229"/>
  <c r="U62" i="229"/>
  <c r="S62" i="229"/>
  <c r="Q62" i="229"/>
  <c r="O62" i="229"/>
  <c r="M62" i="229"/>
  <c r="K62" i="229"/>
  <c r="I62" i="229"/>
  <c r="AF62" i="229" s="1"/>
  <c r="G62" i="229"/>
  <c r="AE50" i="229"/>
  <c r="AC50" i="229"/>
  <c r="AA50" i="229"/>
  <c r="Y50" i="229"/>
  <c r="W50" i="229"/>
  <c r="U50" i="229"/>
  <c r="S50" i="229"/>
  <c r="Q50" i="229"/>
  <c r="O50" i="229"/>
  <c r="M50" i="229"/>
  <c r="K50" i="229"/>
  <c r="I50" i="229"/>
  <c r="G50" i="229"/>
  <c r="AE104" i="229"/>
  <c r="AC104" i="229"/>
  <c r="AA104" i="229"/>
  <c r="Y104" i="229"/>
  <c r="W104" i="229"/>
  <c r="U104" i="229"/>
  <c r="S104" i="229"/>
  <c r="Q104" i="229"/>
  <c r="O104" i="229"/>
  <c r="M104" i="229"/>
  <c r="K104" i="229"/>
  <c r="I104" i="229"/>
  <c r="G104" i="229"/>
  <c r="AE57" i="229"/>
  <c r="AC57" i="229"/>
  <c r="AA57" i="229"/>
  <c r="Y57" i="229"/>
  <c r="W57" i="229"/>
  <c r="U57" i="229"/>
  <c r="S57" i="229"/>
  <c r="Q57" i="229"/>
  <c r="O57" i="229"/>
  <c r="M57" i="229"/>
  <c r="K57" i="229"/>
  <c r="I57" i="229"/>
  <c r="G57" i="229"/>
  <c r="AE119" i="229"/>
  <c r="AC119" i="229"/>
  <c r="AA119" i="229"/>
  <c r="Y119" i="229"/>
  <c r="W119" i="229"/>
  <c r="U119" i="229"/>
  <c r="S119" i="229"/>
  <c r="Q119" i="229"/>
  <c r="O119" i="229"/>
  <c r="M119" i="229"/>
  <c r="K119" i="229"/>
  <c r="I119" i="229"/>
  <c r="G119" i="229"/>
  <c r="AE74" i="229"/>
  <c r="AC74" i="229"/>
  <c r="AA74" i="229"/>
  <c r="Y74" i="229"/>
  <c r="W74" i="229"/>
  <c r="U74" i="229"/>
  <c r="S74" i="229"/>
  <c r="Q74" i="229"/>
  <c r="O74" i="229"/>
  <c r="M74" i="229"/>
  <c r="K74" i="229"/>
  <c r="I74" i="229"/>
  <c r="G74" i="229"/>
  <c r="AE73" i="229"/>
  <c r="AC73" i="229"/>
  <c r="AA73" i="229"/>
  <c r="Y73" i="229"/>
  <c r="W73" i="229"/>
  <c r="U73" i="229"/>
  <c r="S73" i="229"/>
  <c r="Q73" i="229"/>
  <c r="O73" i="229"/>
  <c r="M73" i="229"/>
  <c r="K73" i="229"/>
  <c r="I73" i="229"/>
  <c r="G73" i="229"/>
  <c r="AE47" i="229"/>
  <c r="AC47" i="229"/>
  <c r="AA47" i="229"/>
  <c r="Y47" i="229"/>
  <c r="W47" i="229"/>
  <c r="U47" i="229"/>
  <c r="S47" i="229"/>
  <c r="Q47" i="229"/>
  <c r="O47" i="229"/>
  <c r="M47" i="229"/>
  <c r="K47" i="229"/>
  <c r="I47" i="229"/>
  <c r="G47" i="229"/>
  <c r="AE28" i="229"/>
  <c r="AC28" i="229"/>
  <c r="AA28" i="229"/>
  <c r="Y28" i="229"/>
  <c r="W28" i="229"/>
  <c r="U28" i="229"/>
  <c r="S28" i="229"/>
  <c r="Q28" i="229"/>
  <c r="O28" i="229"/>
  <c r="M28" i="229"/>
  <c r="K28" i="229"/>
  <c r="I28" i="229"/>
  <c r="G28" i="229"/>
  <c r="AE116" i="229"/>
  <c r="AC116" i="229"/>
  <c r="AA116" i="229"/>
  <c r="Y116" i="229"/>
  <c r="W116" i="229"/>
  <c r="U116" i="229"/>
  <c r="S116" i="229"/>
  <c r="Q116" i="229"/>
  <c r="O116" i="229"/>
  <c r="M116" i="229"/>
  <c r="K116" i="229"/>
  <c r="I116" i="229"/>
  <c r="G116" i="229"/>
  <c r="AE33" i="229"/>
  <c r="AC33" i="229"/>
  <c r="AA33" i="229"/>
  <c r="Y33" i="229"/>
  <c r="W33" i="229"/>
  <c r="U33" i="229"/>
  <c r="S33" i="229"/>
  <c r="Q33" i="229"/>
  <c r="O33" i="229"/>
  <c r="M33" i="229"/>
  <c r="K33" i="229"/>
  <c r="I33" i="229"/>
  <c r="G33" i="229"/>
  <c r="AE46" i="229"/>
  <c r="AC46" i="229"/>
  <c r="AA46" i="229"/>
  <c r="Y46" i="229"/>
  <c r="W46" i="229"/>
  <c r="U46" i="229"/>
  <c r="S46" i="229"/>
  <c r="Q46" i="229"/>
  <c r="O46" i="229"/>
  <c r="M46" i="229"/>
  <c r="K46" i="229"/>
  <c r="I46" i="229"/>
  <c r="G46" i="229"/>
  <c r="AE89" i="229"/>
  <c r="AC89" i="229"/>
  <c r="AA89" i="229"/>
  <c r="Y89" i="229"/>
  <c r="W89" i="229"/>
  <c r="U89" i="229"/>
  <c r="S89" i="229"/>
  <c r="Q89" i="229"/>
  <c r="O89" i="229"/>
  <c r="M89" i="229"/>
  <c r="K89" i="229"/>
  <c r="I89" i="229"/>
  <c r="G89" i="229"/>
  <c r="AE6" i="229"/>
  <c r="AC6" i="229"/>
  <c r="AA6" i="229"/>
  <c r="Y6" i="229"/>
  <c r="W6" i="229"/>
  <c r="U6" i="229"/>
  <c r="S6" i="229"/>
  <c r="Q6" i="229"/>
  <c r="O6" i="229"/>
  <c r="M6" i="229"/>
  <c r="K6" i="229"/>
  <c r="I6" i="229"/>
  <c r="G6" i="229"/>
  <c r="AE13" i="229"/>
  <c r="AC13" i="229"/>
  <c r="AA13" i="229"/>
  <c r="Y13" i="229"/>
  <c r="W13" i="229"/>
  <c r="U13" i="229"/>
  <c r="S13" i="229"/>
  <c r="Q13" i="229"/>
  <c r="O13" i="229"/>
  <c r="M13" i="229"/>
  <c r="K13" i="229"/>
  <c r="I13" i="229"/>
  <c r="G13" i="229"/>
  <c r="AE118" i="229"/>
  <c r="AC118" i="229"/>
  <c r="AA118" i="229"/>
  <c r="Y118" i="229"/>
  <c r="W118" i="229"/>
  <c r="U118" i="229"/>
  <c r="S118" i="229"/>
  <c r="Q118" i="229"/>
  <c r="O118" i="229"/>
  <c r="M118" i="229"/>
  <c r="K118" i="229"/>
  <c r="I118" i="229"/>
  <c r="G118" i="229"/>
  <c r="AE12" i="229"/>
  <c r="AC12" i="229"/>
  <c r="AA12" i="229"/>
  <c r="Y12" i="229"/>
  <c r="W12" i="229"/>
  <c r="U12" i="229"/>
  <c r="S12" i="229"/>
  <c r="Q12" i="229"/>
  <c r="O12" i="229"/>
  <c r="M12" i="229"/>
  <c r="K12" i="229"/>
  <c r="I12" i="229"/>
  <c r="G12" i="229"/>
  <c r="AE72" i="229"/>
  <c r="AC72" i="229"/>
  <c r="AA72" i="229"/>
  <c r="Y72" i="229"/>
  <c r="W72" i="229"/>
  <c r="U72" i="229"/>
  <c r="S72" i="229"/>
  <c r="Q72" i="229"/>
  <c r="O72" i="229"/>
  <c r="M72" i="229"/>
  <c r="K72" i="229"/>
  <c r="I72" i="229"/>
  <c r="G72" i="229"/>
  <c r="AE115" i="229"/>
  <c r="AC115" i="229"/>
  <c r="AA115" i="229"/>
  <c r="Y115" i="229"/>
  <c r="W115" i="229"/>
  <c r="U115" i="229"/>
  <c r="S115" i="229"/>
  <c r="Q115" i="229"/>
  <c r="O115" i="229"/>
  <c r="M115" i="229"/>
  <c r="K115" i="229"/>
  <c r="I115" i="229"/>
  <c r="G115" i="229"/>
  <c r="AE109" i="229"/>
  <c r="AC109" i="229"/>
  <c r="AA109" i="229"/>
  <c r="Y109" i="229"/>
  <c r="W109" i="229"/>
  <c r="U109" i="229"/>
  <c r="S109" i="229"/>
  <c r="Q109" i="229"/>
  <c r="O109" i="229"/>
  <c r="M109" i="229"/>
  <c r="K109" i="229"/>
  <c r="I109" i="229"/>
  <c r="G109" i="229"/>
  <c r="AE5" i="229"/>
  <c r="AC5" i="229"/>
  <c r="AA5" i="229"/>
  <c r="Y5" i="229"/>
  <c r="W5" i="229"/>
  <c r="U5" i="229"/>
  <c r="S5" i="229"/>
  <c r="Q5" i="229"/>
  <c r="O5" i="229"/>
  <c r="M5" i="229"/>
  <c r="K5" i="229"/>
  <c r="I5" i="229"/>
  <c r="G5" i="229"/>
  <c r="AE24" i="229"/>
  <c r="AC24" i="229"/>
  <c r="AA24" i="229"/>
  <c r="Y24" i="229"/>
  <c r="W24" i="229"/>
  <c r="U24" i="229"/>
  <c r="S24" i="229"/>
  <c r="Q24" i="229"/>
  <c r="O24" i="229"/>
  <c r="M24" i="229"/>
  <c r="K24" i="229"/>
  <c r="I24" i="229"/>
  <c r="G24" i="229"/>
  <c r="AE83" i="229"/>
  <c r="AC83" i="229"/>
  <c r="AA83" i="229"/>
  <c r="Y83" i="229"/>
  <c r="W83" i="229"/>
  <c r="U83" i="229"/>
  <c r="S83" i="229"/>
  <c r="Q83" i="229"/>
  <c r="O83" i="229"/>
  <c r="M83" i="229"/>
  <c r="K83" i="229"/>
  <c r="I83" i="229"/>
  <c r="G83" i="229"/>
  <c r="AE29" i="229"/>
  <c r="AC29" i="229"/>
  <c r="AA29" i="229"/>
  <c r="Y29" i="229"/>
  <c r="W29" i="229"/>
  <c r="U29" i="229"/>
  <c r="S29" i="229"/>
  <c r="Q29" i="229"/>
  <c r="O29" i="229"/>
  <c r="M29" i="229"/>
  <c r="K29" i="229"/>
  <c r="I29" i="229"/>
  <c r="G29" i="229"/>
  <c r="AE56" i="229"/>
  <c r="AC56" i="229"/>
  <c r="AA56" i="229"/>
  <c r="Y56" i="229"/>
  <c r="W56" i="229"/>
  <c r="U56" i="229"/>
  <c r="S56" i="229"/>
  <c r="Q56" i="229"/>
  <c r="O56" i="229"/>
  <c r="M56" i="229"/>
  <c r="K56" i="229"/>
  <c r="I56" i="229"/>
  <c r="G56" i="229"/>
  <c r="AE40" i="229"/>
  <c r="AC40" i="229"/>
  <c r="AA40" i="229"/>
  <c r="Y40" i="229"/>
  <c r="W40" i="229"/>
  <c r="U40" i="229"/>
  <c r="S40" i="229"/>
  <c r="Q40" i="229"/>
  <c r="O40" i="229"/>
  <c r="M40" i="229"/>
  <c r="K40" i="229"/>
  <c r="I40" i="229"/>
  <c r="G40" i="229"/>
  <c r="AE10" i="229"/>
  <c r="AC10" i="229"/>
  <c r="AA10" i="229"/>
  <c r="Y10" i="229"/>
  <c r="W10" i="229"/>
  <c r="U10" i="229"/>
  <c r="S10" i="229"/>
  <c r="Q10" i="229"/>
  <c r="O10" i="229"/>
  <c r="M10" i="229"/>
  <c r="K10" i="229"/>
  <c r="I10" i="229"/>
  <c r="G10" i="229"/>
  <c r="AE9" i="229"/>
  <c r="AC9" i="229"/>
  <c r="AA9" i="229"/>
  <c r="Y9" i="229"/>
  <c r="W9" i="229"/>
  <c r="U9" i="229"/>
  <c r="S9" i="229"/>
  <c r="Q9" i="229"/>
  <c r="O9" i="229"/>
  <c r="M9" i="229"/>
  <c r="K9" i="229"/>
  <c r="I9" i="229"/>
  <c r="G9" i="229"/>
  <c r="AE8" i="229"/>
  <c r="AC8" i="229"/>
  <c r="AA8" i="229"/>
  <c r="Y8" i="229"/>
  <c r="W8" i="229"/>
  <c r="U8" i="229"/>
  <c r="S8" i="229"/>
  <c r="Q8" i="229"/>
  <c r="O8" i="229"/>
  <c r="M8" i="229"/>
  <c r="K8" i="229"/>
  <c r="I8" i="229"/>
  <c r="G8" i="229"/>
  <c r="AE146" i="228"/>
  <c r="AC146" i="228"/>
  <c r="AA146" i="228"/>
  <c r="Y146" i="228"/>
  <c r="W146" i="228"/>
  <c r="U146" i="228"/>
  <c r="S146" i="228"/>
  <c r="Q146" i="228"/>
  <c r="O146" i="228"/>
  <c r="M146" i="228"/>
  <c r="K146" i="228"/>
  <c r="I146" i="228"/>
  <c r="G146" i="228"/>
  <c r="AE117" i="228"/>
  <c r="AC117" i="228"/>
  <c r="AA117" i="228"/>
  <c r="Y117" i="228"/>
  <c r="W117" i="228"/>
  <c r="U117" i="228"/>
  <c r="S117" i="228"/>
  <c r="Q117" i="228"/>
  <c r="O117" i="228"/>
  <c r="M117" i="228"/>
  <c r="K117" i="228"/>
  <c r="I117" i="228"/>
  <c r="G117" i="228"/>
  <c r="AE145" i="228"/>
  <c r="AC145" i="228"/>
  <c r="AA145" i="228"/>
  <c r="Y145" i="228"/>
  <c r="W145" i="228"/>
  <c r="U145" i="228"/>
  <c r="S145" i="228"/>
  <c r="Q145" i="228"/>
  <c r="O145" i="228"/>
  <c r="M145" i="228"/>
  <c r="K145" i="228"/>
  <c r="I145" i="228"/>
  <c r="G145" i="228"/>
  <c r="AE135" i="228"/>
  <c r="AC135" i="228"/>
  <c r="AA135" i="228"/>
  <c r="Y135" i="228"/>
  <c r="W135" i="228"/>
  <c r="U135" i="228"/>
  <c r="S135" i="228"/>
  <c r="Q135" i="228"/>
  <c r="O135" i="228"/>
  <c r="M135" i="228"/>
  <c r="K135" i="228"/>
  <c r="I135" i="228"/>
  <c r="G135" i="228"/>
  <c r="AE92" i="228"/>
  <c r="AC92" i="228"/>
  <c r="AA92" i="228"/>
  <c r="Y92" i="228"/>
  <c r="W92" i="228"/>
  <c r="U92" i="228"/>
  <c r="S92" i="228"/>
  <c r="Q92" i="228"/>
  <c r="O92" i="228"/>
  <c r="M92" i="228"/>
  <c r="K92" i="228"/>
  <c r="I92" i="228"/>
  <c r="G92" i="228"/>
  <c r="AE134" i="228"/>
  <c r="AC134" i="228"/>
  <c r="AA134" i="228"/>
  <c r="Y134" i="228"/>
  <c r="W134" i="228"/>
  <c r="U134" i="228"/>
  <c r="S134" i="228"/>
  <c r="Q134" i="228"/>
  <c r="O134" i="228"/>
  <c r="M134" i="228"/>
  <c r="K134" i="228"/>
  <c r="I134" i="228"/>
  <c r="G134" i="228"/>
  <c r="AE133" i="228"/>
  <c r="AC133" i="228"/>
  <c r="AA133" i="228"/>
  <c r="Y133" i="228"/>
  <c r="W133" i="228"/>
  <c r="U133" i="228"/>
  <c r="S133" i="228"/>
  <c r="Q133" i="228"/>
  <c r="O133" i="228"/>
  <c r="M133" i="228"/>
  <c r="K133" i="228"/>
  <c r="I133" i="228"/>
  <c r="G133" i="228"/>
  <c r="AE144" i="228"/>
  <c r="AC144" i="228"/>
  <c r="AA144" i="228"/>
  <c r="Y144" i="228"/>
  <c r="W144" i="228"/>
  <c r="U144" i="228"/>
  <c r="S144" i="228"/>
  <c r="Q144" i="228"/>
  <c r="O144" i="228"/>
  <c r="M144" i="228"/>
  <c r="K144" i="228"/>
  <c r="I144" i="228"/>
  <c r="G144" i="228"/>
  <c r="AF144" i="228" s="1"/>
  <c r="AE130" i="228"/>
  <c r="AC130" i="228"/>
  <c r="AA130" i="228"/>
  <c r="Y130" i="228"/>
  <c r="W130" i="228"/>
  <c r="U130" i="228"/>
  <c r="S130" i="228"/>
  <c r="Q130" i="228"/>
  <c r="O130" i="228"/>
  <c r="M130" i="228"/>
  <c r="K130" i="228"/>
  <c r="I130" i="228"/>
  <c r="G130" i="228"/>
  <c r="AE91" i="228"/>
  <c r="AC91" i="228"/>
  <c r="AA91" i="228"/>
  <c r="Y91" i="228"/>
  <c r="W91" i="228"/>
  <c r="U91" i="228"/>
  <c r="S91" i="228"/>
  <c r="Q91" i="228"/>
  <c r="O91" i="228"/>
  <c r="M91" i="228"/>
  <c r="K91" i="228"/>
  <c r="I91" i="228"/>
  <c r="G91" i="228"/>
  <c r="AE104" i="228"/>
  <c r="AC104" i="228"/>
  <c r="AA104" i="228"/>
  <c r="Y104" i="228"/>
  <c r="W104" i="228"/>
  <c r="U104" i="228"/>
  <c r="S104" i="228"/>
  <c r="Q104" i="228"/>
  <c r="O104" i="228"/>
  <c r="M104" i="228"/>
  <c r="K104" i="228"/>
  <c r="I104" i="228"/>
  <c r="G104" i="228"/>
  <c r="AE129" i="228"/>
  <c r="AC129" i="228"/>
  <c r="AA129" i="228"/>
  <c r="Y129" i="228"/>
  <c r="W129" i="228"/>
  <c r="U129" i="228"/>
  <c r="S129" i="228"/>
  <c r="Q129" i="228"/>
  <c r="O129" i="228"/>
  <c r="M129" i="228"/>
  <c r="K129" i="228"/>
  <c r="I129" i="228"/>
  <c r="G129" i="228"/>
  <c r="AE143" i="228"/>
  <c r="AC143" i="228"/>
  <c r="AA143" i="228"/>
  <c r="Y143" i="228"/>
  <c r="W143" i="228"/>
  <c r="U143" i="228"/>
  <c r="S143" i="228"/>
  <c r="Q143" i="228"/>
  <c r="O143" i="228"/>
  <c r="M143" i="228"/>
  <c r="K143" i="228"/>
  <c r="I143" i="228"/>
  <c r="G143" i="228"/>
  <c r="AE116" i="228"/>
  <c r="AC116" i="228"/>
  <c r="AA116" i="228"/>
  <c r="Y116" i="228"/>
  <c r="W116" i="228"/>
  <c r="U116" i="228"/>
  <c r="S116" i="228"/>
  <c r="Q116" i="228"/>
  <c r="O116" i="228"/>
  <c r="M116" i="228"/>
  <c r="K116" i="228"/>
  <c r="I116" i="228"/>
  <c r="G116" i="228"/>
  <c r="AE73" i="228"/>
  <c r="AC73" i="228"/>
  <c r="AA73" i="228"/>
  <c r="W73" i="228"/>
  <c r="U73" i="228"/>
  <c r="S73" i="228"/>
  <c r="Q73" i="228"/>
  <c r="O73" i="228"/>
  <c r="M73" i="228"/>
  <c r="K73" i="228"/>
  <c r="I73" i="228"/>
  <c r="G73" i="228"/>
  <c r="AE142" i="228"/>
  <c r="AC142" i="228"/>
  <c r="AA142" i="228"/>
  <c r="Y142" i="228"/>
  <c r="W142" i="228"/>
  <c r="U142" i="228"/>
  <c r="S142" i="228"/>
  <c r="Q142" i="228"/>
  <c r="O142" i="228"/>
  <c r="M142" i="228"/>
  <c r="K142" i="228"/>
  <c r="I142" i="228"/>
  <c r="G142" i="228"/>
  <c r="AE128" i="228"/>
  <c r="AC128" i="228"/>
  <c r="AA128" i="228"/>
  <c r="Y128" i="228"/>
  <c r="W128" i="228"/>
  <c r="U128" i="228"/>
  <c r="S128" i="228"/>
  <c r="Q128" i="228"/>
  <c r="O128" i="228"/>
  <c r="M128" i="228"/>
  <c r="K128" i="228"/>
  <c r="I128" i="228"/>
  <c r="G128" i="228"/>
  <c r="AE103" i="228"/>
  <c r="AC103" i="228"/>
  <c r="AA103" i="228"/>
  <c r="Y103" i="228"/>
  <c r="W103" i="228"/>
  <c r="U103" i="228"/>
  <c r="S103" i="228"/>
  <c r="Q103" i="228"/>
  <c r="O103" i="228"/>
  <c r="M103" i="228"/>
  <c r="K103" i="228"/>
  <c r="I103" i="228"/>
  <c r="G103" i="228"/>
  <c r="AE58" i="228"/>
  <c r="AC58" i="228"/>
  <c r="AA58" i="228"/>
  <c r="Y58" i="228"/>
  <c r="W58" i="228"/>
  <c r="U58" i="228"/>
  <c r="S58" i="228"/>
  <c r="Q58" i="228"/>
  <c r="O58" i="228"/>
  <c r="M58" i="228"/>
  <c r="K58" i="228"/>
  <c r="I58" i="228"/>
  <c r="G58" i="228"/>
  <c r="AE26" i="228"/>
  <c r="AC26" i="228"/>
  <c r="AA26" i="228"/>
  <c r="Y26" i="228"/>
  <c r="W26" i="228"/>
  <c r="U26" i="228"/>
  <c r="S26" i="228"/>
  <c r="Q26" i="228"/>
  <c r="O26" i="228"/>
  <c r="M26" i="228"/>
  <c r="K26" i="228"/>
  <c r="I26" i="228"/>
  <c r="G26" i="228"/>
  <c r="AE102" i="228"/>
  <c r="AC102" i="228"/>
  <c r="AA102" i="228"/>
  <c r="Y102" i="228"/>
  <c r="W102" i="228"/>
  <c r="U102" i="228"/>
  <c r="S102" i="228"/>
  <c r="Q102" i="228"/>
  <c r="O102" i="228"/>
  <c r="M102" i="228"/>
  <c r="K102" i="228"/>
  <c r="I102" i="228"/>
  <c r="G102" i="228"/>
  <c r="AE57" i="228"/>
  <c r="AC57" i="228"/>
  <c r="AA57" i="228"/>
  <c r="Y57" i="228"/>
  <c r="W57" i="228"/>
  <c r="U57" i="228"/>
  <c r="S57" i="228"/>
  <c r="Q57" i="228"/>
  <c r="O57" i="228"/>
  <c r="M57" i="228"/>
  <c r="K57" i="228"/>
  <c r="I57" i="228"/>
  <c r="G57" i="228"/>
  <c r="AE115" i="228"/>
  <c r="AC115" i="228"/>
  <c r="AA115" i="228"/>
  <c r="Y115" i="228"/>
  <c r="W115" i="228"/>
  <c r="U115" i="228"/>
  <c r="S115" i="228"/>
  <c r="Q115" i="228"/>
  <c r="O115" i="228"/>
  <c r="M115" i="228"/>
  <c r="K115" i="228"/>
  <c r="I115" i="228"/>
  <c r="G115" i="228"/>
  <c r="AE56" i="228"/>
  <c r="AC56" i="228"/>
  <c r="AA56" i="228"/>
  <c r="Y56" i="228"/>
  <c r="W56" i="228"/>
  <c r="U56" i="228"/>
  <c r="S56" i="228"/>
  <c r="Q56" i="228"/>
  <c r="O56" i="228"/>
  <c r="M56" i="228"/>
  <c r="K56" i="228"/>
  <c r="I56" i="228"/>
  <c r="G56" i="228"/>
  <c r="AE22" i="228"/>
  <c r="AC22" i="228"/>
  <c r="AA22" i="228"/>
  <c r="Y22" i="228"/>
  <c r="W22" i="228"/>
  <c r="U22" i="228"/>
  <c r="S22" i="228"/>
  <c r="Q22" i="228"/>
  <c r="O22" i="228"/>
  <c r="M22" i="228"/>
  <c r="K22" i="228"/>
  <c r="I22" i="228"/>
  <c r="G22" i="228"/>
  <c r="AE90" i="228"/>
  <c r="AC90" i="228"/>
  <c r="AA90" i="228"/>
  <c r="Y90" i="228"/>
  <c r="W90" i="228"/>
  <c r="U90" i="228"/>
  <c r="S90" i="228"/>
  <c r="Q90" i="228"/>
  <c r="O90" i="228"/>
  <c r="M90" i="228"/>
  <c r="K90" i="228"/>
  <c r="I90" i="228"/>
  <c r="G90" i="228"/>
  <c r="AE114" i="228"/>
  <c r="AC114" i="228"/>
  <c r="AA114" i="228"/>
  <c r="Y114" i="228"/>
  <c r="W114" i="228"/>
  <c r="U114" i="228"/>
  <c r="S114" i="228"/>
  <c r="Q114" i="228"/>
  <c r="O114" i="228"/>
  <c r="M114" i="228"/>
  <c r="K114" i="228"/>
  <c r="I114" i="228"/>
  <c r="G114" i="228"/>
  <c r="AE132" i="228"/>
  <c r="AC132" i="228"/>
  <c r="AA132" i="228"/>
  <c r="Y132" i="228"/>
  <c r="W132" i="228"/>
  <c r="U132" i="228"/>
  <c r="S132" i="228"/>
  <c r="Q132" i="228"/>
  <c r="O132" i="228"/>
  <c r="M132" i="228"/>
  <c r="K132" i="228"/>
  <c r="I132" i="228"/>
  <c r="G132" i="228"/>
  <c r="AE72" i="228"/>
  <c r="AC72" i="228"/>
  <c r="AA72" i="228"/>
  <c r="Y72" i="228"/>
  <c r="W72" i="228"/>
  <c r="U72" i="228"/>
  <c r="S72" i="228"/>
  <c r="Q72" i="228"/>
  <c r="O72" i="228"/>
  <c r="M72" i="228"/>
  <c r="K72" i="228"/>
  <c r="I72" i="228"/>
  <c r="G72" i="228"/>
  <c r="AE141" i="228"/>
  <c r="AC141" i="228"/>
  <c r="AA141" i="228"/>
  <c r="Y141" i="228"/>
  <c r="W141" i="228"/>
  <c r="U141" i="228"/>
  <c r="S141" i="228"/>
  <c r="Q141" i="228"/>
  <c r="O141" i="228"/>
  <c r="M141" i="228"/>
  <c r="K141" i="228"/>
  <c r="I141" i="228"/>
  <c r="G141" i="228"/>
  <c r="AE127" i="228"/>
  <c r="AC127" i="228"/>
  <c r="AA127" i="228"/>
  <c r="Y127" i="228"/>
  <c r="W127" i="228"/>
  <c r="U127" i="228"/>
  <c r="S127" i="228"/>
  <c r="Q127" i="228"/>
  <c r="O127" i="228"/>
  <c r="M127" i="228"/>
  <c r="K127" i="228"/>
  <c r="I127" i="228"/>
  <c r="G127" i="228"/>
  <c r="AE140" i="228"/>
  <c r="AC140" i="228"/>
  <c r="AA140" i="228"/>
  <c r="Y140" i="228"/>
  <c r="W140" i="228"/>
  <c r="U140" i="228"/>
  <c r="S140" i="228"/>
  <c r="Q140" i="228"/>
  <c r="O140" i="228"/>
  <c r="M140" i="228"/>
  <c r="K140" i="228"/>
  <c r="I140" i="228"/>
  <c r="G140" i="228"/>
  <c r="AE89" i="228"/>
  <c r="AC89" i="228"/>
  <c r="AA89" i="228"/>
  <c r="Y89" i="228"/>
  <c r="W89" i="228"/>
  <c r="U89" i="228"/>
  <c r="S89" i="228"/>
  <c r="Q89" i="228"/>
  <c r="O89" i="228"/>
  <c r="M89" i="228"/>
  <c r="K89" i="228"/>
  <c r="I89" i="228"/>
  <c r="G89" i="228"/>
  <c r="AE126" i="228"/>
  <c r="AC126" i="228"/>
  <c r="AA126" i="228"/>
  <c r="Y126" i="228"/>
  <c r="W126" i="228"/>
  <c r="U126" i="228"/>
  <c r="S126" i="228"/>
  <c r="Q126" i="228"/>
  <c r="O126" i="228"/>
  <c r="M126" i="228"/>
  <c r="K126" i="228"/>
  <c r="I126" i="228"/>
  <c r="G126" i="228"/>
  <c r="AE125" i="228"/>
  <c r="AC125" i="228"/>
  <c r="AA125" i="228"/>
  <c r="Y125" i="228"/>
  <c r="W125" i="228"/>
  <c r="U125" i="228"/>
  <c r="S125" i="228"/>
  <c r="Q125" i="228"/>
  <c r="O125" i="228"/>
  <c r="M125" i="228"/>
  <c r="K125" i="228"/>
  <c r="I125" i="228"/>
  <c r="G125" i="228"/>
  <c r="AE88" i="228"/>
  <c r="AC88" i="228"/>
  <c r="AA88" i="228"/>
  <c r="Y88" i="228"/>
  <c r="W88" i="228"/>
  <c r="U88" i="228"/>
  <c r="S88" i="228"/>
  <c r="Q88" i="228"/>
  <c r="O88" i="228"/>
  <c r="M88" i="228"/>
  <c r="K88" i="228"/>
  <c r="I88" i="228"/>
  <c r="G88" i="228"/>
  <c r="AE35" i="228"/>
  <c r="AC35" i="228"/>
  <c r="AA35" i="228"/>
  <c r="Y35" i="228"/>
  <c r="W35" i="228"/>
  <c r="U35" i="228"/>
  <c r="S35" i="228"/>
  <c r="Q35" i="228"/>
  <c r="O35" i="228"/>
  <c r="M35" i="228"/>
  <c r="K35" i="228"/>
  <c r="I35" i="228"/>
  <c r="G35" i="228"/>
  <c r="AE34" i="228"/>
  <c r="AC34" i="228"/>
  <c r="AA34" i="228"/>
  <c r="Y34" i="228"/>
  <c r="W34" i="228"/>
  <c r="U34" i="228"/>
  <c r="S34" i="228"/>
  <c r="Q34" i="228"/>
  <c r="O34" i="228"/>
  <c r="M34" i="228"/>
  <c r="K34" i="228"/>
  <c r="I34" i="228"/>
  <c r="G34" i="228"/>
  <c r="AE113" i="228"/>
  <c r="AC113" i="228"/>
  <c r="AA113" i="228"/>
  <c r="Y113" i="228"/>
  <c r="W113" i="228"/>
  <c r="U113" i="228"/>
  <c r="S113" i="228"/>
  <c r="Q113" i="228"/>
  <c r="O113" i="228"/>
  <c r="M113" i="228"/>
  <c r="K113" i="228"/>
  <c r="I113" i="228"/>
  <c r="G113" i="228"/>
  <c r="AE112" i="228"/>
  <c r="AC112" i="228"/>
  <c r="AA112" i="228"/>
  <c r="Y112" i="228"/>
  <c r="W112" i="228"/>
  <c r="U112" i="228"/>
  <c r="S112" i="228"/>
  <c r="Q112" i="228"/>
  <c r="O112" i="228"/>
  <c r="M112" i="228"/>
  <c r="K112" i="228"/>
  <c r="I112" i="228"/>
  <c r="G112" i="228"/>
  <c r="AE124" i="228"/>
  <c r="AC124" i="228"/>
  <c r="AA124" i="228"/>
  <c r="Y124" i="228"/>
  <c r="W124" i="228"/>
  <c r="U124" i="228"/>
  <c r="S124" i="228"/>
  <c r="Q124" i="228"/>
  <c r="O124" i="228"/>
  <c r="M124" i="228"/>
  <c r="K124" i="228"/>
  <c r="I124" i="228"/>
  <c r="G124" i="228"/>
  <c r="AE123" i="228"/>
  <c r="AC123" i="228"/>
  <c r="AA123" i="228"/>
  <c r="Y123" i="228"/>
  <c r="W123" i="228"/>
  <c r="U123" i="228"/>
  <c r="S123" i="228"/>
  <c r="Q123" i="228"/>
  <c r="O123" i="228"/>
  <c r="M123" i="228"/>
  <c r="K123" i="228"/>
  <c r="I123" i="228"/>
  <c r="G123" i="228"/>
  <c r="AE101" i="228"/>
  <c r="AC101" i="228"/>
  <c r="AA101" i="228"/>
  <c r="Y101" i="228"/>
  <c r="W101" i="228"/>
  <c r="U101" i="228"/>
  <c r="S101" i="228"/>
  <c r="Q101" i="228"/>
  <c r="O101" i="228"/>
  <c r="M101" i="228"/>
  <c r="K101" i="228"/>
  <c r="I101" i="228"/>
  <c r="G101" i="228"/>
  <c r="AE111" i="228"/>
  <c r="AC111" i="228"/>
  <c r="AA111" i="228"/>
  <c r="Y111" i="228"/>
  <c r="W111" i="228"/>
  <c r="U111" i="228"/>
  <c r="S111" i="228"/>
  <c r="Q111" i="228"/>
  <c r="O111" i="228"/>
  <c r="M111" i="228"/>
  <c r="K111" i="228"/>
  <c r="I111" i="228"/>
  <c r="G111" i="228"/>
  <c r="AE71" i="228"/>
  <c r="AC71" i="228"/>
  <c r="AA71" i="228"/>
  <c r="Y71" i="228"/>
  <c r="W71" i="228"/>
  <c r="U71" i="228"/>
  <c r="S71" i="228"/>
  <c r="Q71" i="228"/>
  <c r="O71" i="228"/>
  <c r="M71" i="228"/>
  <c r="K71" i="228"/>
  <c r="I71" i="228"/>
  <c r="G71" i="228"/>
  <c r="AE110" i="228"/>
  <c r="AC110" i="228"/>
  <c r="AA110" i="228"/>
  <c r="Y110" i="228"/>
  <c r="W110" i="228"/>
  <c r="U110" i="228"/>
  <c r="S110" i="228"/>
  <c r="Q110" i="228"/>
  <c r="O110" i="228"/>
  <c r="M110" i="228"/>
  <c r="K110" i="228"/>
  <c r="I110" i="228"/>
  <c r="G110" i="228"/>
  <c r="AE48" i="228"/>
  <c r="AC48" i="228"/>
  <c r="AA48" i="228"/>
  <c r="Y48" i="228"/>
  <c r="W48" i="228"/>
  <c r="U48" i="228"/>
  <c r="S48" i="228"/>
  <c r="Q48" i="228"/>
  <c r="O48" i="228"/>
  <c r="M48" i="228"/>
  <c r="K48" i="228"/>
  <c r="I48" i="228"/>
  <c r="G48" i="228"/>
  <c r="AE100" i="228"/>
  <c r="AC100" i="228"/>
  <c r="AA100" i="228"/>
  <c r="Y100" i="228"/>
  <c r="W100" i="228"/>
  <c r="U100" i="228"/>
  <c r="S100" i="228"/>
  <c r="Q100" i="228"/>
  <c r="O100" i="228"/>
  <c r="M100" i="228"/>
  <c r="K100" i="228"/>
  <c r="I100" i="228"/>
  <c r="G100" i="228"/>
  <c r="AE122" i="228"/>
  <c r="AC122" i="228"/>
  <c r="AA122" i="228"/>
  <c r="Y122" i="228"/>
  <c r="W122" i="228"/>
  <c r="U122" i="228"/>
  <c r="S122" i="228"/>
  <c r="Q122" i="228"/>
  <c r="O122" i="228"/>
  <c r="M122" i="228"/>
  <c r="K122" i="228"/>
  <c r="I122" i="228"/>
  <c r="G122" i="228"/>
  <c r="AE99" i="228"/>
  <c r="AC99" i="228"/>
  <c r="AA99" i="228"/>
  <c r="Y99" i="228"/>
  <c r="W99" i="228"/>
  <c r="U99" i="228"/>
  <c r="S99" i="228"/>
  <c r="Q99" i="228"/>
  <c r="O99" i="228"/>
  <c r="M99" i="228"/>
  <c r="K99" i="228"/>
  <c r="I99" i="228"/>
  <c r="G99" i="228"/>
  <c r="AE33" i="228"/>
  <c r="AC33" i="228"/>
  <c r="AA33" i="228"/>
  <c r="Y33" i="228"/>
  <c r="W33" i="228"/>
  <c r="U33" i="228"/>
  <c r="S33" i="228"/>
  <c r="Q33" i="228"/>
  <c r="O33" i="228"/>
  <c r="M33" i="228"/>
  <c r="K33" i="228"/>
  <c r="I33" i="228"/>
  <c r="G33" i="228"/>
  <c r="AE10" i="228"/>
  <c r="AC10" i="228"/>
  <c r="AA10" i="228"/>
  <c r="Y10" i="228"/>
  <c r="W10" i="228"/>
  <c r="U10" i="228"/>
  <c r="S10" i="228"/>
  <c r="Q10" i="228"/>
  <c r="O10" i="228"/>
  <c r="M10" i="228"/>
  <c r="K10" i="228"/>
  <c r="I10" i="228"/>
  <c r="G10" i="228"/>
  <c r="AE16" i="228"/>
  <c r="AC16" i="228"/>
  <c r="AA16" i="228"/>
  <c r="Y16" i="228"/>
  <c r="W16" i="228"/>
  <c r="U16" i="228"/>
  <c r="S16" i="228"/>
  <c r="Q16" i="228"/>
  <c r="O16" i="228"/>
  <c r="M16" i="228"/>
  <c r="K16" i="228"/>
  <c r="I16" i="228"/>
  <c r="G16" i="228"/>
  <c r="AE87" i="228"/>
  <c r="AC87" i="228"/>
  <c r="AA87" i="228"/>
  <c r="Y87" i="228"/>
  <c r="W87" i="228"/>
  <c r="U87" i="228"/>
  <c r="S87" i="228"/>
  <c r="Q87" i="228"/>
  <c r="O87" i="228"/>
  <c r="M87" i="228"/>
  <c r="K87" i="228"/>
  <c r="I87" i="228"/>
  <c r="G87" i="228"/>
  <c r="AE32" i="228"/>
  <c r="AC32" i="228"/>
  <c r="AA32" i="228"/>
  <c r="Y32" i="228"/>
  <c r="W32" i="228"/>
  <c r="U32" i="228"/>
  <c r="S32" i="228"/>
  <c r="Q32" i="228"/>
  <c r="O32" i="228"/>
  <c r="M32" i="228"/>
  <c r="K32" i="228"/>
  <c r="I32" i="228"/>
  <c r="G32" i="228"/>
  <c r="AE31" i="228"/>
  <c r="AC31" i="228"/>
  <c r="AA31" i="228"/>
  <c r="Y31" i="228"/>
  <c r="W31" i="228"/>
  <c r="U31" i="228"/>
  <c r="S31" i="228"/>
  <c r="Q31" i="228"/>
  <c r="O31" i="228"/>
  <c r="M31" i="228"/>
  <c r="K31" i="228"/>
  <c r="I31" i="228"/>
  <c r="G31" i="228"/>
  <c r="AE9" i="228"/>
  <c r="AC9" i="228"/>
  <c r="AA9" i="228"/>
  <c r="Y9" i="228"/>
  <c r="W9" i="228"/>
  <c r="U9" i="228"/>
  <c r="S9" i="228"/>
  <c r="Q9" i="228"/>
  <c r="O9" i="228"/>
  <c r="M9" i="228"/>
  <c r="K9" i="228"/>
  <c r="I9" i="228"/>
  <c r="G9" i="228"/>
  <c r="AE55" i="228"/>
  <c r="AC55" i="228"/>
  <c r="AA55" i="228"/>
  <c r="Y55" i="228"/>
  <c r="W55" i="228"/>
  <c r="U55" i="228"/>
  <c r="S55" i="228"/>
  <c r="Q55" i="228"/>
  <c r="O55" i="228"/>
  <c r="M55" i="228"/>
  <c r="K55" i="228"/>
  <c r="I55" i="228"/>
  <c r="G55" i="228"/>
  <c r="AE139" i="228"/>
  <c r="AC139" i="228"/>
  <c r="AA139" i="228"/>
  <c r="Y139" i="228"/>
  <c r="W139" i="228"/>
  <c r="U139" i="228"/>
  <c r="S139" i="228"/>
  <c r="Q139" i="228"/>
  <c r="O139" i="228"/>
  <c r="M139" i="228"/>
  <c r="K139" i="228"/>
  <c r="I139" i="228"/>
  <c r="G139" i="228"/>
  <c r="AE86" i="228"/>
  <c r="AC86" i="228"/>
  <c r="AA86" i="228"/>
  <c r="Y86" i="228"/>
  <c r="W86" i="228"/>
  <c r="U86" i="228"/>
  <c r="S86" i="228"/>
  <c r="Q86" i="228"/>
  <c r="O86" i="228"/>
  <c r="M86" i="228"/>
  <c r="K86" i="228"/>
  <c r="I86" i="228"/>
  <c r="G86" i="228"/>
  <c r="AE121" i="228"/>
  <c r="AC121" i="228"/>
  <c r="AA121" i="228"/>
  <c r="Y121" i="228"/>
  <c r="W121" i="228"/>
  <c r="U121" i="228"/>
  <c r="S121" i="228"/>
  <c r="Q121" i="228"/>
  <c r="O121" i="228"/>
  <c r="M121" i="228"/>
  <c r="K121" i="228"/>
  <c r="I121" i="228"/>
  <c r="G121" i="228"/>
  <c r="AE54" i="228"/>
  <c r="AC54" i="228"/>
  <c r="AA54" i="228"/>
  <c r="Y54" i="228"/>
  <c r="W54" i="228"/>
  <c r="U54" i="228"/>
  <c r="S54" i="228"/>
  <c r="Q54" i="228"/>
  <c r="O54" i="228"/>
  <c r="M54" i="228"/>
  <c r="K54" i="228"/>
  <c r="I54" i="228"/>
  <c r="G54" i="228"/>
  <c r="AE70" i="228"/>
  <c r="AC70" i="228"/>
  <c r="AA70" i="228"/>
  <c r="Y70" i="228"/>
  <c r="W70" i="228"/>
  <c r="U70" i="228"/>
  <c r="S70" i="228"/>
  <c r="Q70" i="228"/>
  <c r="O70" i="228"/>
  <c r="M70" i="228"/>
  <c r="K70" i="228"/>
  <c r="I70" i="228"/>
  <c r="G70" i="228"/>
  <c r="AE120" i="228"/>
  <c r="AC120" i="228"/>
  <c r="AA120" i="228"/>
  <c r="Y120" i="228"/>
  <c r="W120" i="228"/>
  <c r="U120" i="228"/>
  <c r="S120" i="228"/>
  <c r="Q120" i="228"/>
  <c r="O120" i="228"/>
  <c r="M120" i="228"/>
  <c r="K120" i="228"/>
  <c r="I120" i="228"/>
  <c r="G120" i="228"/>
  <c r="AE53" i="228"/>
  <c r="AC53" i="228"/>
  <c r="AA53" i="228"/>
  <c r="Y53" i="228"/>
  <c r="W53" i="228"/>
  <c r="U53" i="228"/>
  <c r="S53" i="228"/>
  <c r="Q53" i="228"/>
  <c r="O53" i="228"/>
  <c r="M53" i="228"/>
  <c r="K53" i="228"/>
  <c r="I53" i="228"/>
  <c r="G53" i="228"/>
  <c r="AE47" i="228"/>
  <c r="AC47" i="228"/>
  <c r="AA47" i="228"/>
  <c r="Y47" i="228"/>
  <c r="W47" i="228"/>
  <c r="U47" i="228"/>
  <c r="S47" i="228"/>
  <c r="Q47" i="228"/>
  <c r="O47" i="228"/>
  <c r="M47" i="228"/>
  <c r="K47" i="228"/>
  <c r="I47" i="228"/>
  <c r="G47" i="228"/>
  <c r="AE119" i="228"/>
  <c r="AC119" i="228"/>
  <c r="AA119" i="228"/>
  <c r="Y119" i="228"/>
  <c r="W119" i="228"/>
  <c r="U119" i="228"/>
  <c r="S119" i="228"/>
  <c r="Q119" i="228"/>
  <c r="O119" i="228"/>
  <c r="M119" i="228"/>
  <c r="K119" i="228"/>
  <c r="I119" i="228"/>
  <c r="G119" i="228"/>
  <c r="AE85" i="228"/>
  <c r="AC85" i="228"/>
  <c r="AA85" i="228"/>
  <c r="Y85" i="228"/>
  <c r="W85" i="228"/>
  <c r="U85" i="228"/>
  <c r="S85" i="228"/>
  <c r="Q85" i="228"/>
  <c r="O85" i="228"/>
  <c r="M85" i="228"/>
  <c r="K85" i="228"/>
  <c r="I85" i="228"/>
  <c r="G85" i="228"/>
  <c r="AE84" i="228"/>
  <c r="AC84" i="228"/>
  <c r="AA84" i="228"/>
  <c r="Y84" i="228"/>
  <c r="W84" i="228"/>
  <c r="U84" i="228"/>
  <c r="S84" i="228"/>
  <c r="Q84" i="228"/>
  <c r="O84" i="228"/>
  <c r="M84" i="228"/>
  <c r="K84" i="228"/>
  <c r="I84" i="228"/>
  <c r="G84" i="228"/>
  <c r="AE69" i="228"/>
  <c r="AC69" i="228"/>
  <c r="AA69" i="228"/>
  <c r="Y69" i="228"/>
  <c r="W69" i="228"/>
  <c r="U69" i="228"/>
  <c r="S69" i="228"/>
  <c r="Q69" i="228"/>
  <c r="O69" i="228"/>
  <c r="M69" i="228"/>
  <c r="K69" i="228"/>
  <c r="I69" i="228"/>
  <c r="G69" i="228"/>
  <c r="AE109" i="228"/>
  <c r="AC109" i="228"/>
  <c r="AA109" i="228"/>
  <c r="Y109" i="228"/>
  <c r="W109" i="228"/>
  <c r="U109" i="228"/>
  <c r="S109" i="228"/>
  <c r="Q109" i="228"/>
  <c r="O109" i="228"/>
  <c r="M109" i="228"/>
  <c r="K109" i="228"/>
  <c r="I109" i="228"/>
  <c r="G109" i="228"/>
  <c r="AE83" i="228"/>
  <c r="AC83" i="228"/>
  <c r="AA83" i="228"/>
  <c r="Y83" i="228"/>
  <c r="W83" i="228"/>
  <c r="U83" i="228"/>
  <c r="S83" i="228"/>
  <c r="Q83" i="228"/>
  <c r="O83" i="228"/>
  <c r="M83" i="228"/>
  <c r="K83" i="228"/>
  <c r="I83" i="228"/>
  <c r="G83" i="228"/>
  <c r="AE98" i="228"/>
  <c r="AC98" i="228"/>
  <c r="AA98" i="228"/>
  <c r="Y98" i="228"/>
  <c r="W98" i="228"/>
  <c r="U98" i="228"/>
  <c r="S98" i="228"/>
  <c r="Q98" i="228"/>
  <c r="O98" i="228"/>
  <c r="M98" i="228"/>
  <c r="K98" i="228"/>
  <c r="I98" i="228"/>
  <c r="G98" i="228"/>
  <c r="AE46" i="228"/>
  <c r="AC46" i="228"/>
  <c r="AA46" i="228"/>
  <c r="Y46" i="228"/>
  <c r="W46" i="228"/>
  <c r="U46" i="228"/>
  <c r="S46" i="228"/>
  <c r="Q46" i="228"/>
  <c r="O46" i="228"/>
  <c r="M46" i="228"/>
  <c r="K46" i="228"/>
  <c r="I46" i="228"/>
  <c r="G46" i="228"/>
  <c r="AE8" i="228"/>
  <c r="AC8" i="228"/>
  <c r="AA8" i="228"/>
  <c r="Y8" i="228"/>
  <c r="W8" i="228"/>
  <c r="U8" i="228"/>
  <c r="S8" i="228"/>
  <c r="Q8" i="228"/>
  <c r="O8" i="228"/>
  <c r="M8" i="228"/>
  <c r="K8" i="228"/>
  <c r="I8" i="228"/>
  <c r="G8" i="228"/>
  <c r="AE68" i="228"/>
  <c r="AC68" i="228"/>
  <c r="AA68" i="228"/>
  <c r="Y68" i="228"/>
  <c r="W68" i="228"/>
  <c r="U68" i="228"/>
  <c r="S68" i="228"/>
  <c r="Q68" i="228"/>
  <c r="O68" i="228"/>
  <c r="M68" i="228"/>
  <c r="K68" i="228"/>
  <c r="I68" i="228"/>
  <c r="G68" i="228"/>
  <c r="AE131" i="228"/>
  <c r="AC131" i="228"/>
  <c r="AA131" i="228"/>
  <c r="Y131" i="228"/>
  <c r="W131" i="228"/>
  <c r="U131" i="228"/>
  <c r="S131" i="228"/>
  <c r="Q131" i="228"/>
  <c r="O131" i="228"/>
  <c r="M131" i="228"/>
  <c r="K131" i="228"/>
  <c r="I131" i="228"/>
  <c r="G131" i="228"/>
  <c r="AE30" i="228"/>
  <c r="AC30" i="228"/>
  <c r="AA30" i="228"/>
  <c r="Y30" i="228"/>
  <c r="W30" i="228"/>
  <c r="U30" i="228"/>
  <c r="S30" i="228"/>
  <c r="Q30" i="228"/>
  <c r="O30" i="228"/>
  <c r="M30" i="228"/>
  <c r="K30" i="228"/>
  <c r="I30" i="228"/>
  <c r="G30" i="228"/>
  <c r="AE82" i="228"/>
  <c r="AC82" i="228"/>
  <c r="AA82" i="228"/>
  <c r="Y82" i="228"/>
  <c r="W82" i="228"/>
  <c r="U82" i="228"/>
  <c r="S82" i="228"/>
  <c r="Q82" i="228"/>
  <c r="O82" i="228"/>
  <c r="M82" i="228"/>
  <c r="K82" i="228"/>
  <c r="I82" i="228"/>
  <c r="G82" i="228"/>
  <c r="AE138" i="228"/>
  <c r="AC138" i="228"/>
  <c r="AA138" i="228"/>
  <c r="Y138" i="228"/>
  <c r="W138" i="228"/>
  <c r="U138" i="228"/>
  <c r="S138" i="228"/>
  <c r="Q138" i="228"/>
  <c r="O138" i="228"/>
  <c r="M138" i="228"/>
  <c r="K138" i="228"/>
  <c r="I138" i="228"/>
  <c r="G138" i="228"/>
  <c r="AE45" i="228"/>
  <c r="AC45" i="228"/>
  <c r="AA45" i="228"/>
  <c r="Y45" i="228"/>
  <c r="W45" i="228"/>
  <c r="U45" i="228"/>
  <c r="S45" i="228"/>
  <c r="Q45" i="228"/>
  <c r="O45" i="228"/>
  <c r="M45" i="228"/>
  <c r="K45" i="228"/>
  <c r="I45" i="228"/>
  <c r="G45" i="228"/>
  <c r="AE97" i="228"/>
  <c r="AC97" i="228"/>
  <c r="AA97" i="228"/>
  <c r="Y97" i="228"/>
  <c r="W97" i="228"/>
  <c r="U97" i="228"/>
  <c r="S97" i="228"/>
  <c r="Q97" i="228"/>
  <c r="O97" i="228"/>
  <c r="M97" i="228"/>
  <c r="K97" i="228"/>
  <c r="I97" i="228"/>
  <c r="G97" i="228"/>
  <c r="AE96" i="228"/>
  <c r="AC96" i="228"/>
  <c r="AA96" i="228"/>
  <c r="Y96" i="228"/>
  <c r="W96" i="228"/>
  <c r="U96" i="228"/>
  <c r="S96" i="228"/>
  <c r="Q96" i="228"/>
  <c r="O96" i="228"/>
  <c r="M96" i="228"/>
  <c r="K96" i="228"/>
  <c r="I96" i="228"/>
  <c r="G96" i="228"/>
  <c r="AE81" i="228"/>
  <c r="AC81" i="228"/>
  <c r="AA81" i="228"/>
  <c r="Y81" i="228"/>
  <c r="W81" i="228"/>
  <c r="U81" i="228"/>
  <c r="S81" i="228"/>
  <c r="Q81" i="228"/>
  <c r="O81" i="228"/>
  <c r="M81" i="228"/>
  <c r="K81" i="228"/>
  <c r="I81" i="228"/>
  <c r="G81" i="228"/>
  <c r="AE67" i="228"/>
  <c r="AC67" i="228"/>
  <c r="AA67" i="228"/>
  <c r="Y67" i="228"/>
  <c r="W67" i="228"/>
  <c r="U67" i="228"/>
  <c r="S67" i="228"/>
  <c r="Q67" i="228"/>
  <c r="O67" i="228"/>
  <c r="M67" i="228"/>
  <c r="K67" i="228"/>
  <c r="I67" i="228"/>
  <c r="G67" i="228"/>
  <c r="AE25" i="228"/>
  <c r="AC25" i="228"/>
  <c r="AA25" i="228"/>
  <c r="Y25" i="228"/>
  <c r="W25" i="228"/>
  <c r="U25" i="228"/>
  <c r="S25" i="228"/>
  <c r="Q25" i="228"/>
  <c r="O25" i="228"/>
  <c r="M25" i="228"/>
  <c r="K25" i="228"/>
  <c r="I25" i="228"/>
  <c r="G25" i="228"/>
  <c r="AE137" i="228"/>
  <c r="AC137" i="228"/>
  <c r="AA137" i="228"/>
  <c r="Y137" i="228"/>
  <c r="W137" i="228"/>
  <c r="U137" i="228"/>
  <c r="S137" i="228"/>
  <c r="Q137" i="228"/>
  <c r="O137" i="228"/>
  <c r="M137" i="228"/>
  <c r="K137" i="228"/>
  <c r="I137" i="228"/>
  <c r="G137" i="228"/>
  <c r="AE66" i="228"/>
  <c r="AC66" i="228"/>
  <c r="AA66" i="228"/>
  <c r="Y66" i="228"/>
  <c r="W66" i="228"/>
  <c r="U66" i="228"/>
  <c r="S66" i="228"/>
  <c r="Q66" i="228"/>
  <c r="O66" i="228"/>
  <c r="M66" i="228"/>
  <c r="K66" i="228"/>
  <c r="I66" i="228"/>
  <c r="G66" i="228"/>
  <c r="AE80" i="228"/>
  <c r="AC80" i="228"/>
  <c r="AA80" i="228"/>
  <c r="Y80" i="228"/>
  <c r="W80" i="228"/>
  <c r="U80" i="228"/>
  <c r="S80" i="228"/>
  <c r="Q80" i="228"/>
  <c r="O80" i="228"/>
  <c r="M80" i="228"/>
  <c r="K80" i="228"/>
  <c r="I80" i="228"/>
  <c r="G80" i="228"/>
  <c r="AE29" i="228"/>
  <c r="AC29" i="228"/>
  <c r="AA29" i="228"/>
  <c r="Y29" i="228"/>
  <c r="W29" i="228"/>
  <c r="U29" i="228"/>
  <c r="S29" i="228"/>
  <c r="Q29" i="228"/>
  <c r="O29" i="228"/>
  <c r="M29" i="228"/>
  <c r="K29" i="228"/>
  <c r="I29" i="228"/>
  <c r="G29" i="228"/>
  <c r="AE79" i="228"/>
  <c r="AC79" i="228"/>
  <c r="AA79" i="228"/>
  <c r="Y79" i="228"/>
  <c r="W79" i="228"/>
  <c r="U79" i="228"/>
  <c r="S79" i="228"/>
  <c r="Q79" i="228"/>
  <c r="O79" i="228"/>
  <c r="M79" i="228"/>
  <c r="K79" i="228"/>
  <c r="I79" i="228"/>
  <c r="G79" i="228"/>
  <c r="AE65" i="228"/>
  <c r="AC65" i="228"/>
  <c r="AA65" i="228"/>
  <c r="Y65" i="228"/>
  <c r="W65" i="228"/>
  <c r="U65" i="228"/>
  <c r="S65" i="228"/>
  <c r="Q65" i="228"/>
  <c r="O65" i="228"/>
  <c r="M65" i="228"/>
  <c r="K65" i="228"/>
  <c r="I65" i="228"/>
  <c r="G65" i="228"/>
  <c r="AE78" i="228"/>
  <c r="AC78" i="228"/>
  <c r="AA78" i="228"/>
  <c r="Y78" i="228"/>
  <c r="W78" i="228"/>
  <c r="U78" i="228"/>
  <c r="S78" i="228"/>
  <c r="Q78" i="228"/>
  <c r="O78" i="228"/>
  <c r="M78" i="228"/>
  <c r="K78" i="228"/>
  <c r="I78" i="228"/>
  <c r="G78" i="228"/>
  <c r="AE21" i="228"/>
  <c r="AC21" i="228"/>
  <c r="AA21" i="228"/>
  <c r="Y21" i="228"/>
  <c r="W21" i="228"/>
  <c r="U21" i="228"/>
  <c r="S21" i="228"/>
  <c r="Q21" i="228"/>
  <c r="O21" i="228"/>
  <c r="M21" i="228"/>
  <c r="K21" i="228"/>
  <c r="I21" i="228"/>
  <c r="G21" i="228"/>
  <c r="AE77" i="228"/>
  <c r="AC77" i="228"/>
  <c r="AA77" i="228"/>
  <c r="Y77" i="228"/>
  <c r="W77" i="228"/>
  <c r="U77" i="228"/>
  <c r="S77" i="228"/>
  <c r="Q77" i="228"/>
  <c r="O77" i="228"/>
  <c r="M77" i="228"/>
  <c r="K77" i="228"/>
  <c r="I77" i="228"/>
  <c r="G77" i="228"/>
  <c r="AE118" i="228"/>
  <c r="AC118" i="228"/>
  <c r="AA118" i="228"/>
  <c r="Y118" i="228"/>
  <c r="W118" i="228"/>
  <c r="U118" i="228"/>
  <c r="S118" i="228"/>
  <c r="Q118" i="228"/>
  <c r="O118" i="228"/>
  <c r="M118" i="228"/>
  <c r="K118" i="228"/>
  <c r="I118" i="228"/>
  <c r="G118" i="228"/>
  <c r="AE136" i="228"/>
  <c r="AC136" i="228"/>
  <c r="AA136" i="228"/>
  <c r="Y136" i="228"/>
  <c r="W136" i="228"/>
  <c r="U136" i="228"/>
  <c r="S136" i="228"/>
  <c r="Q136" i="228"/>
  <c r="O136" i="228"/>
  <c r="M136" i="228"/>
  <c r="K136" i="228"/>
  <c r="I136" i="228"/>
  <c r="G136" i="228"/>
  <c r="AE20" i="228"/>
  <c r="AC20" i="228"/>
  <c r="AA20" i="228"/>
  <c r="Y20" i="228"/>
  <c r="W20" i="228"/>
  <c r="U20" i="228"/>
  <c r="S20" i="228"/>
  <c r="Q20" i="228"/>
  <c r="O20" i="228"/>
  <c r="M20" i="228"/>
  <c r="K20" i="228"/>
  <c r="I20" i="228"/>
  <c r="G20" i="228"/>
  <c r="AE24" i="228"/>
  <c r="AC24" i="228"/>
  <c r="AA24" i="228"/>
  <c r="Y24" i="228"/>
  <c r="W24" i="228"/>
  <c r="U24" i="228"/>
  <c r="S24" i="228"/>
  <c r="Q24" i="228"/>
  <c r="O24" i="228"/>
  <c r="M24" i="228"/>
  <c r="K24" i="228"/>
  <c r="I24" i="228"/>
  <c r="G24" i="228"/>
  <c r="AE76" i="228"/>
  <c r="AC76" i="228"/>
  <c r="AA76" i="228"/>
  <c r="Y76" i="228"/>
  <c r="W76" i="228"/>
  <c r="U76" i="228"/>
  <c r="S76" i="228"/>
  <c r="Q76" i="228"/>
  <c r="O76" i="228"/>
  <c r="M76" i="228"/>
  <c r="K76" i="228"/>
  <c r="I76" i="228"/>
  <c r="G76" i="228"/>
  <c r="AE108" i="228"/>
  <c r="AC108" i="228"/>
  <c r="AA108" i="228"/>
  <c r="Y108" i="228"/>
  <c r="W108" i="228"/>
  <c r="U108" i="228"/>
  <c r="S108" i="228"/>
  <c r="Q108" i="228"/>
  <c r="O108" i="228"/>
  <c r="M108" i="228"/>
  <c r="K108" i="228"/>
  <c r="I108" i="228"/>
  <c r="G108" i="228"/>
  <c r="AE64" i="228"/>
  <c r="AC64" i="228"/>
  <c r="AA64" i="228"/>
  <c r="Y64" i="228"/>
  <c r="W64" i="228"/>
  <c r="U64" i="228"/>
  <c r="S64" i="228"/>
  <c r="Q64" i="228"/>
  <c r="O64" i="228"/>
  <c r="M64" i="228"/>
  <c r="K64" i="228"/>
  <c r="I64" i="228"/>
  <c r="G64" i="228"/>
  <c r="AE19" i="228"/>
  <c r="AC19" i="228"/>
  <c r="AA19" i="228"/>
  <c r="Y19" i="228"/>
  <c r="W19" i="228"/>
  <c r="U19" i="228"/>
  <c r="S19" i="228"/>
  <c r="Q19" i="228"/>
  <c r="O19" i="228"/>
  <c r="M19" i="228"/>
  <c r="K19" i="228"/>
  <c r="I19" i="228"/>
  <c r="G19" i="228"/>
  <c r="AE107" i="228"/>
  <c r="AC107" i="228"/>
  <c r="AA107" i="228"/>
  <c r="Y107" i="228"/>
  <c r="W107" i="228"/>
  <c r="U107" i="228"/>
  <c r="S107" i="228"/>
  <c r="Q107" i="228"/>
  <c r="O107" i="228"/>
  <c r="M107" i="228"/>
  <c r="K107" i="228"/>
  <c r="I107" i="228"/>
  <c r="G107" i="228"/>
  <c r="AE44" i="228"/>
  <c r="AC44" i="228"/>
  <c r="AA44" i="228"/>
  <c r="Y44" i="228"/>
  <c r="W44" i="228"/>
  <c r="U44" i="228"/>
  <c r="S44" i="228"/>
  <c r="Q44" i="228"/>
  <c r="O44" i="228"/>
  <c r="M44" i="228"/>
  <c r="K44" i="228"/>
  <c r="I44" i="228"/>
  <c r="G44" i="228"/>
  <c r="AE106" i="228"/>
  <c r="AC106" i="228"/>
  <c r="AA106" i="228"/>
  <c r="Y106" i="228"/>
  <c r="W106" i="228"/>
  <c r="U106" i="228"/>
  <c r="S106" i="228"/>
  <c r="Q106" i="228"/>
  <c r="O106" i="228"/>
  <c r="M106" i="228"/>
  <c r="K106" i="228"/>
  <c r="I106" i="228"/>
  <c r="G106" i="228"/>
  <c r="AE28" i="228"/>
  <c r="AC28" i="228"/>
  <c r="AA28" i="228"/>
  <c r="Y28" i="228"/>
  <c r="W28" i="228"/>
  <c r="U28" i="228"/>
  <c r="S28" i="228"/>
  <c r="Q28" i="228"/>
  <c r="O28" i="228"/>
  <c r="M28" i="228"/>
  <c r="K28" i="228"/>
  <c r="I28" i="228"/>
  <c r="G28" i="228"/>
  <c r="AE15" i="228"/>
  <c r="AC15" i="228"/>
  <c r="AA15" i="228"/>
  <c r="Y15" i="228"/>
  <c r="W15" i="228"/>
  <c r="U15" i="228"/>
  <c r="S15" i="228"/>
  <c r="Q15" i="228"/>
  <c r="O15" i="228"/>
  <c r="M15" i="228"/>
  <c r="K15" i="228"/>
  <c r="I15" i="228"/>
  <c r="G15" i="228"/>
  <c r="AE27" i="228"/>
  <c r="AC27" i="228"/>
  <c r="AA27" i="228"/>
  <c r="Y27" i="228"/>
  <c r="W27" i="228"/>
  <c r="U27" i="228"/>
  <c r="S27" i="228"/>
  <c r="Q27" i="228"/>
  <c r="O27" i="228"/>
  <c r="M27" i="228"/>
  <c r="K27" i="228"/>
  <c r="I27" i="228"/>
  <c r="G27" i="228"/>
  <c r="AE43" i="228"/>
  <c r="AC43" i="228"/>
  <c r="AA43" i="228"/>
  <c r="Y43" i="228"/>
  <c r="W43" i="228"/>
  <c r="U43" i="228"/>
  <c r="S43" i="228"/>
  <c r="Q43" i="228"/>
  <c r="O43" i="228"/>
  <c r="M43" i="228"/>
  <c r="K43" i="228"/>
  <c r="I43" i="228"/>
  <c r="G43" i="228"/>
  <c r="AE105" i="228"/>
  <c r="AC105" i="228"/>
  <c r="AA105" i="228"/>
  <c r="Y105" i="228"/>
  <c r="W105" i="228"/>
  <c r="U105" i="228"/>
  <c r="S105" i="228"/>
  <c r="Q105" i="228"/>
  <c r="O105" i="228"/>
  <c r="M105" i="228"/>
  <c r="K105" i="228"/>
  <c r="I105" i="228"/>
  <c r="G105" i="228"/>
  <c r="AE75" i="228"/>
  <c r="AC75" i="228"/>
  <c r="AA75" i="228"/>
  <c r="Y75" i="228"/>
  <c r="W75" i="228"/>
  <c r="U75" i="228"/>
  <c r="S75" i="228"/>
  <c r="Q75" i="228"/>
  <c r="O75" i="228"/>
  <c r="M75" i="228"/>
  <c r="K75" i="228"/>
  <c r="I75" i="228"/>
  <c r="G75" i="228"/>
  <c r="AE95" i="228"/>
  <c r="AC95" i="228"/>
  <c r="AA95" i="228"/>
  <c r="Y95" i="228"/>
  <c r="W95" i="228"/>
  <c r="U95" i="228"/>
  <c r="S95" i="228"/>
  <c r="Q95" i="228"/>
  <c r="O95" i="228"/>
  <c r="M95" i="228"/>
  <c r="K95" i="228"/>
  <c r="I95" i="228"/>
  <c r="G95" i="228"/>
  <c r="AE63" i="228"/>
  <c r="AC63" i="228"/>
  <c r="AA63" i="228"/>
  <c r="Y63" i="228"/>
  <c r="W63" i="228"/>
  <c r="U63" i="228"/>
  <c r="S63" i="228"/>
  <c r="Q63" i="228"/>
  <c r="O63" i="228"/>
  <c r="M63" i="228"/>
  <c r="K63" i="228"/>
  <c r="I63" i="228"/>
  <c r="G63" i="228"/>
  <c r="AE42" i="228"/>
  <c r="AC42" i="228"/>
  <c r="AA42" i="228"/>
  <c r="Y42" i="228"/>
  <c r="W42" i="228"/>
  <c r="U42" i="228"/>
  <c r="S42" i="228"/>
  <c r="Q42" i="228"/>
  <c r="O42" i="228"/>
  <c r="M42" i="228"/>
  <c r="K42" i="228"/>
  <c r="I42" i="228"/>
  <c r="G42" i="228"/>
  <c r="AE94" i="228"/>
  <c r="AC94" i="228"/>
  <c r="AA94" i="228"/>
  <c r="Y94" i="228"/>
  <c r="W94" i="228"/>
  <c r="U94" i="228"/>
  <c r="S94" i="228"/>
  <c r="Q94" i="228"/>
  <c r="O94" i="228"/>
  <c r="M94" i="228"/>
  <c r="K94" i="228"/>
  <c r="I94" i="228"/>
  <c r="G94" i="228"/>
  <c r="AE14" i="228"/>
  <c r="AC14" i="228"/>
  <c r="AA14" i="228"/>
  <c r="Y14" i="228"/>
  <c r="W14" i="228"/>
  <c r="U14" i="228"/>
  <c r="S14" i="228"/>
  <c r="Q14" i="228"/>
  <c r="O14" i="228"/>
  <c r="M14" i="228"/>
  <c r="K14" i="228"/>
  <c r="I14" i="228"/>
  <c r="G14" i="228"/>
  <c r="AE52" i="228"/>
  <c r="AC52" i="228"/>
  <c r="AA52" i="228"/>
  <c r="Y52" i="228"/>
  <c r="W52" i="228"/>
  <c r="U52" i="228"/>
  <c r="S52" i="228"/>
  <c r="Q52" i="228"/>
  <c r="O52" i="228"/>
  <c r="M52" i="228"/>
  <c r="K52" i="228"/>
  <c r="I52" i="228"/>
  <c r="G52" i="228"/>
  <c r="AE62" i="228"/>
  <c r="AC62" i="228"/>
  <c r="AA62" i="228"/>
  <c r="Y62" i="228"/>
  <c r="W62" i="228"/>
  <c r="U62" i="228"/>
  <c r="S62" i="228"/>
  <c r="Q62" i="228"/>
  <c r="O62" i="228"/>
  <c r="M62" i="228"/>
  <c r="K62" i="228"/>
  <c r="I62" i="228"/>
  <c r="G62" i="228"/>
  <c r="AE51" i="228"/>
  <c r="AC51" i="228"/>
  <c r="AA51" i="228"/>
  <c r="Y51" i="228"/>
  <c r="W51" i="228"/>
  <c r="U51" i="228"/>
  <c r="S51" i="228"/>
  <c r="Q51" i="228"/>
  <c r="O51" i="228"/>
  <c r="M51" i="228"/>
  <c r="K51" i="228"/>
  <c r="I51" i="228"/>
  <c r="G51" i="228"/>
  <c r="AE23" i="228"/>
  <c r="AC23" i="228"/>
  <c r="AA23" i="228"/>
  <c r="Y23" i="228"/>
  <c r="W23" i="228"/>
  <c r="U23" i="228"/>
  <c r="S23" i="228"/>
  <c r="Q23" i="228"/>
  <c r="O23" i="228"/>
  <c r="M23" i="228"/>
  <c r="K23" i="228"/>
  <c r="I23" i="228"/>
  <c r="G23" i="228"/>
  <c r="AE7" i="228"/>
  <c r="AC7" i="228"/>
  <c r="AA7" i="228"/>
  <c r="Y7" i="228"/>
  <c r="W7" i="228"/>
  <c r="U7" i="228"/>
  <c r="S7" i="228"/>
  <c r="Q7" i="228"/>
  <c r="O7" i="228"/>
  <c r="M7" i="228"/>
  <c r="K7" i="228"/>
  <c r="I7" i="228"/>
  <c r="G7" i="228"/>
  <c r="AE5" i="228"/>
  <c r="AC5" i="228"/>
  <c r="AA5" i="228"/>
  <c r="Y5" i="228"/>
  <c r="W5" i="228"/>
  <c r="U5" i="228"/>
  <c r="S5" i="228"/>
  <c r="Q5" i="228"/>
  <c r="O5" i="228"/>
  <c r="M5" i="228"/>
  <c r="K5" i="228"/>
  <c r="I5" i="228"/>
  <c r="G5" i="228"/>
  <c r="AE61" i="228"/>
  <c r="AC61" i="228"/>
  <c r="AA61" i="228"/>
  <c r="Y61" i="228"/>
  <c r="W61" i="228"/>
  <c r="U61" i="228"/>
  <c r="S61" i="228"/>
  <c r="Q61" i="228"/>
  <c r="O61" i="228"/>
  <c r="M61" i="228"/>
  <c r="K61" i="228"/>
  <c r="I61" i="228"/>
  <c r="G61" i="228"/>
  <c r="AE93" i="228"/>
  <c r="AC93" i="228"/>
  <c r="AA93" i="228"/>
  <c r="Y93" i="228"/>
  <c r="W93" i="228"/>
  <c r="U93" i="228"/>
  <c r="S93" i="228"/>
  <c r="Q93" i="228"/>
  <c r="O93" i="228"/>
  <c r="M93" i="228"/>
  <c r="K93" i="228"/>
  <c r="I93" i="228"/>
  <c r="G93" i="228"/>
  <c r="AE41" i="228"/>
  <c r="AC41" i="228"/>
  <c r="AA41" i="228"/>
  <c r="Y41" i="228"/>
  <c r="W41" i="228"/>
  <c r="U41" i="228"/>
  <c r="S41" i="228"/>
  <c r="Q41" i="228"/>
  <c r="O41" i="228"/>
  <c r="M41" i="228"/>
  <c r="K41" i="228"/>
  <c r="I41" i="228"/>
  <c r="G41" i="228"/>
  <c r="AE74" i="228"/>
  <c r="AC74" i="228"/>
  <c r="AA74" i="228"/>
  <c r="Y74" i="228"/>
  <c r="W74" i="228"/>
  <c r="U74" i="228"/>
  <c r="S74" i="228"/>
  <c r="Q74" i="228"/>
  <c r="O74" i="228"/>
  <c r="M74" i="228"/>
  <c r="K74" i="228"/>
  <c r="I74" i="228"/>
  <c r="G74" i="228"/>
  <c r="AE40" i="228"/>
  <c r="AC40" i="228"/>
  <c r="AA40" i="228"/>
  <c r="Y40" i="228"/>
  <c r="W40" i="228"/>
  <c r="U40" i="228"/>
  <c r="S40" i="228"/>
  <c r="Q40" i="228"/>
  <c r="O40" i="228"/>
  <c r="M40" i="228"/>
  <c r="K40" i="228"/>
  <c r="I40" i="228"/>
  <c r="G40" i="228"/>
  <c r="AE50" i="228"/>
  <c r="AC50" i="228"/>
  <c r="AA50" i="228"/>
  <c r="Y50" i="228"/>
  <c r="W50" i="228"/>
  <c r="U50" i="228"/>
  <c r="S50" i="228"/>
  <c r="Q50" i="228"/>
  <c r="AF50" i="228" s="1"/>
  <c r="O50" i="228"/>
  <c r="M50" i="228"/>
  <c r="K50" i="228"/>
  <c r="I50" i="228"/>
  <c r="G50" i="228"/>
  <c r="AE60" i="228"/>
  <c r="AC60" i="228"/>
  <c r="AA60" i="228"/>
  <c r="Y60" i="228"/>
  <c r="W60" i="228"/>
  <c r="U60" i="228"/>
  <c r="S60" i="228"/>
  <c r="Q60" i="228"/>
  <c r="O60" i="228"/>
  <c r="M60" i="228"/>
  <c r="K60" i="228"/>
  <c r="I60" i="228"/>
  <c r="G60" i="228"/>
  <c r="AE18" i="228"/>
  <c r="AC18" i="228"/>
  <c r="AA18" i="228"/>
  <c r="Y18" i="228"/>
  <c r="W18" i="228"/>
  <c r="U18" i="228"/>
  <c r="S18" i="228"/>
  <c r="Q18" i="228"/>
  <c r="O18" i="228"/>
  <c r="M18" i="228"/>
  <c r="K18" i="228"/>
  <c r="I18" i="228"/>
  <c r="G18" i="228"/>
  <c r="AE49" i="228"/>
  <c r="AC49" i="228"/>
  <c r="AA49" i="228"/>
  <c r="Y49" i="228"/>
  <c r="W49" i="228"/>
  <c r="U49" i="228"/>
  <c r="S49" i="228"/>
  <c r="Q49" i="228"/>
  <c r="O49" i="228"/>
  <c r="M49" i="228"/>
  <c r="K49" i="228"/>
  <c r="I49" i="228"/>
  <c r="G49" i="228"/>
  <c r="AE39" i="228"/>
  <c r="AC39" i="228"/>
  <c r="AA39" i="228"/>
  <c r="Y39" i="228"/>
  <c r="W39" i="228"/>
  <c r="U39" i="228"/>
  <c r="S39" i="228"/>
  <c r="Q39" i="228"/>
  <c r="O39" i="228"/>
  <c r="M39" i="228"/>
  <c r="K39" i="228"/>
  <c r="I39" i="228"/>
  <c r="G39" i="228"/>
  <c r="AE6" i="228"/>
  <c r="AC6" i="228"/>
  <c r="AA6" i="228"/>
  <c r="Y6" i="228"/>
  <c r="W6" i="228"/>
  <c r="U6" i="228"/>
  <c r="S6" i="228"/>
  <c r="Q6" i="228"/>
  <c r="O6" i="228"/>
  <c r="M6" i="228"/>
  <c r="K6" i="228"/>
  <c r="I6" i="228"/>
  <c r="G6" i="228"/>
  <c r="AE17" i="228"/>
  <c r="AC17" i="228"/>
  <c r="AA17" i="228"/>
  <c r="Y17" i="228"/>
  <c r="W17" i="228"/>
  <c r="U17" i="228"/>
  <c r="S17" i="228"/>
  <c r="Q17" i="228"/>
  <c r="O17" i="228"/>
  <c r="M17" i="228"/>
  <c r="K17" i="228"/>
  <c r="I17" i="228"/>
  <c r="G17" i="228"/>
  <c r="AE59" i="228"/>
  <c r="AC59" i="228"/>
  <c r="AA59" i="228"/>
  <c r="Y59" i="228"/>
  <c r="W59" i="228"/>
  <c r="U59" i="228"/>
  <c r="S59" i="228"/>
  <c r="Q59" i="228"/>
  <c r="O59" i="228"/>
  <c r="M59" i="228"/>
  <c r="K59" i="228"/>
  <c r="I59" i="228"/>
  <c r="G59" i="228"/>
  <c r="AF59" i="228" s="1"/>
  <c r="AE13" i="228"/>
  <c r="AC13" i="228"/>
  <c r="AA13" i="228"/>
  <c r="Y13" i="228"/>
  <c r="W13" i="228"/>
  <c r="U13" i="228"/>
  <c r="S13" i="228"/>
  <c r="Q13" i="228"/>
  <c r="AF13" i="228" s="1"/>
  <c r="O13" i="228"/>
  <c r="M13" i="228"/>
  <c r="K13" i="228"/>
  <c r="I13" i="228"/>
  <c r="G13" i="228"/>
  <c r="AE38" i="228"/>
  <c r="AC38" i="228"/>
  <c r="AA38" i="228"/>
  <c r="Y38" i="228"/>
  <c r="W38" i="228"/>
  <c r="U38" i="228"/>
  <c r="S38" i="228"/>
  <c r="Q38" i="228"/>
  <c r="O38" i="228"/>
  <c r="M38" i="228"/>
  <c r="K38" i="228"/>
  <c r="I38" i="228"/>
  <c r="G38" i="228"/>
  <c r="AE37" i="228"/>
  <c r="AC37" i="228"/>
  <c r="AA37" i="228"/>
  <c r="Y37" i="228"/>
  <c r="W37" i="228"/>
  <c r="U37" i="228"/>
  <c r="S37" i="228"/>
  <c r="Q37" i="228"/>
  <c r="O37" i="228"/>
  <c r="M37" i="228"/>
  <c r="K37" i="228"/>
  <c r="I37" i="228"/>
  <c r="G37" i="228"/>
  <c r="AE36" i="228"/>
  <c r="AC36" i="228"/>
  <c r="AA36" i="228"/>
  <c r="Y36" i="228"/>
  <c r="W36" i="228"/>
  <c r="U36" i="228"/>
  <c r="S36" i="228"/>
  <c r="Q36" i="228"/>
  <c r="O36" i="228"/>
  <c r="M36" i="228"/>
  <c r="K36" i="228"/>
  <c r="I36" i="228"/>
  <c r="G36" i="228"/>
  <c r="AE12" i="228"/>
  <c r="AC12" i="228"/>
  <c r="AA12" i="228"/>
  <c r="Y12" i="228"/>
  <c r="W12" i="228"/>
  <c r="U12" i="228"/>
  <c r="S12" i="228"/>
  <c r="Q12" i="228"/>
  <c r="O12" i="228"/>
  <c r="M12" i="228"/>
  <c r="K12" i="228"/>
  <c r="I12" i="228"/>
  <c r="G12" i="228"/>
  <c r="AE11" i="228"/>
  <c r="AC11" i="228"/>
  <c r="AA11" i="228"/>
  <c r="Y11" i="228"/>
  <c r="W11" i="228"/>
  <c r="U11" i="228"/>
  <c r="S11" i="228"/>
  <c r="Q11" i="228"/>
  <c r="O11" i="228"/>
  <c r="M11" i="228"/>
  <c r="K11" i="228"/>
  <c r="I11" i="228"/>
  <c r="G11" i="228"/>
  <c r="AE146" i="227"/>
  <c r="AC146" i="227"/>
  <c r="AA146" i="227"/>
  <c r="Y146" i="227"/>
  <c r="W146" i="227"/>
  <c r="U146" i="227"/>
  <c r="S146" i="227"/>
  <c r="Q146" i="227"/>
  <c r="O146" i="227"/>
  <c r="M146" i="227"/>
  <c r="K146" i="227"/>
  <c r="I146" i="227"/>
  <c r="G146" i="227"/>
  <c r="AE145" i="227"/>
  <c r="AC145" i="227"/>
  <c r="AA145" i="227"/>
  <c r="Y145" i="227"/>
  <c r="W145" i="227"/>
  <c r="U145" i="227"/>
  <c r="S145" i="227"/>
  <c r="Q145" i="227"/>
  <c r="O145" i="227"/>
  <c r="AF145" i="227" s="1"/>
  <c r="M145" i="227"/>
  <c r="K145" i="227"/>
  <c r="I145" i="227"/>
  <c r="G145" i="227"/>
  <c r="AE124" i="227"/>
  <c r="AC124" i="227"/>
  <c r="AA124" i="227"/>
  <c r="Y124" i="227"/>
  <c r="W124" i="227"/>
  <c r="U124" i="227"/>
  <c r="S124" i="227"/>
  <c r="Q124" i="227"/>
  <c r="O124" i="227"/>
  <c r="M124" i="227"/>
  <c r="K124" i="227"/>
  <c r="I124" i="227"/>
  <c r="G124" i="227"/>
  <c r="AE36" i="227"/>
  <c r="AC36" i="227"/>
  <c r="AA36" i="227"/>
  <c r="Y36" i="227"/>
  <c r="W36" i="227"/>
  <c r="U36" i="227"/>
  <c r="S36" i="227"/>
  <c r="Q36" i="227"/>
  <c r="O36" i="227"/>
  <c r="M36" i="227"/>
  <c r="K36" i="227"/>
  <c r="I36" i="227"/>
  <c r="G36" i="227"/>
  <c r="AE144" i="227"/>
  <c r="AC144" i="227"/>
  <c r="AA144" i="227"/>
  <c r="Y144" i="227"/>
  <c r="W144" i="227"/>
  <c r="U144" i="227"/>
  <c r="S144" i="227"/>
  <c r="Q144" i="227"/>
  <c r="O144" i="227"/>
  <c r="M144" i="227"/>
  <c r="K144" i="227"/>
  <c r="I144" i="227"/>
  <c r="G144" i="227"/>
  <c r="AE143" i="227"/>
  <c r="AC143" i="227"/>
  <c r="AA143" i="227"/>
  <c r="Y143" i="227"/>
  <c r="W143" i="227"/>
  <c r="U143" i="227"/>
  <c r="S143" i="227"/>
  <c r="Q143" i="227"/>
  <c r="O143" i="227"/>
  <c r="M143" i="227"/>
  <c r="K143" i="227"/>
  <c r="I143" i="227"/>
  <c r="G143" i="227"/>
  <c r="AE142" i="227"/>
  <c r="AC142" i="227"/>
  <c r="AA142" i="227"/>
  <c r="Y142" i="227"/>
  <c r="W142" i="227"/>
  <c r="U142" i="227"/>
  <c r="S142" i="227"/>
  <c r="Q142" i="227"/>
  <c r="O142" i="227"/>
  <c r="M142" i="227"/>
  <c r="K142" i="227"/>
  <c r="I142" i="227"/>
  <c r="G142" i="227"/>
  <c r="AE89" i="227"/>
  <c r="AC89" i="227"/>
  <c r="AA89" i="227"/>
  <c r="Y89" i="227"/>
  <c r="W89" i="227"/>
  <c r="U89" i="227"/>
  <c r="S89" i="227"/>
  <c r="Q89" i="227"/>
  <c r="O89" i="227"/>
  <c r="M89" i="227"/>
  <c r="K89" i="227"/>
  <c r="I89" i="227"/>
  <c r="G89" i="227"/>
  <c r="AE123" i="227"/>
  <c r="AC123" i="227"/>
  <c r="AA123" i="227"/>
  <c r="Y123" i="227"/>
  <c r="W123" i="227"/>
  <c r="U123" i="227"/>
  <c r="S123" i="227"/>
  <c r="Q123" i="227"/>
  <c r="O123" i="227"/>
  <c r="M123" i="227"/>
  <c r="K123" i="227"/>
  <c r="I123" i="227"/>
  <c r="G123" i="227"/>
  <c r="AE88" i="227"/>
  <c r="AC88" i="227"/>
  <c r="AA88" i="227"/>
  <c r="Y88" i="227"/>
  <c r="W88" i="227"/>
  <c r="U88" i="227"/>
  <c r="S88" i="227"/>
  <c r="Q88" i="227"/>
  <c r="O88" i="227"/>
  <c r="AF88" i="227" s="1"/>
  <c r="M88" i="227"/>
  <c r="K88" i="227"/>
  <c r="I88" i="227"/>
  <c r="G88" i="227"/>
  <c r="AE141" i="227"/>
  <c r="AC141" i="227"/>
  <c r="AA141" i="227"/>
  <c r="Y141" i="227"/>
  <c r="W141" i="227"/>
  <c r="U141" i="227"/>
  <c r="S141" i="227"/>
  <c r="Q141" i="227"/>
  <c r="O141" i="227"/>
  <c r="M141" i="227"/>
  <c r="K141" i="227"/>
  <c r="I141" i="227"/>
  <c r="G141" i="227"/>
  <c r="AE60" i="227"/>
  <c r="AC60" i="227"/>
  <c r="AA60" i="227"/>
  <c r="Y60" i="227"/>
  <c r="W60" i="227"/>
  <c r="U60" i="227"/>
  <c r="S60" i="227"/>
  <c r="Q60" i="227"/>
  <c r="O60" i="227"/>
  <c r="M60" i="227"/>
  <c r="K60" i="227"/>
  <c r="I60" i="227"/>
  <c r="G60" i="227"/>
  <c r="AE23" i="227"/>
  <c r="AC23" i="227"/>
  <c r="AA23" i="227"/>
  <c r="Y23" i="227"/>
  <c r="W23" i="227"/>
  <c r="U23" i="227"/>
  <c r="S23" i="227"/>
  <c r="Q23" i="227"/>
  <c r="O23" i="227"/>
  <c r="M23" i="227"/>
  <c r="K23" i="227"/>
  <c r="I23" i="227"/>
  <c r="G23" i="227"/>
  <c r="AE122" i="227"/>
  <c r="AC122" i="227"/>
  <c r="AA122" i="227"/>
  <c r="Y122" i="227"/>
  <c r="W122" i="227"/>
  <c r="U122" i="227"/>
  <c r="S122" i="227"/>
  <c r="Q122" i="227"/>
  <c r="O122" i="227"/>
  <c r="M122" i="227"/>
  <c r="K122" i="227"/>
  <c r="I122" i="227"/>
  <c r="G122" i="227"/>
  <c r="AE59" i="227"/>
  <c r="AC59" i="227"/>
  <c r="AA59" i="227"/>
  <c r="Y59" i="227"/>
  <c r="W59" i="227"/>
  <c r="U59" i="227"/>
  <c r="S59" i="227"/>
  <c r="Q59" i="227"/>
  <c r="O59" i="227"/>
  <c r="M59" i="227"/>
  <c r="K59" i="227"/>
  <c r="I59" i="227"/>
  <c r="G59" i="227"/>
  <c r="AE140" i="227"/>
  <c r="AC140" i="227"/>
  <c r="AA140" i="227"/>
  <c r="Y140" i="227"/>
  <c r="W140" i="227"/>
  <c r="U140" i="227"/>
  <c r="S140" i="227"/>
  <c r="Q140" i="227"/>
  <c r="O140" i="227"/>
  <c r="M140" i="227"/>
  <c r="K140" i="227"/>
  <c r="I140" i="227"/>
  <c r="G140" i="227"/>
  <c r="AE139" i="227"/>
  <c r="AC139" i="227"/>
  <c r="AA139" i="227"/>
  <c r="Y139" i="227"/>
  <c r="W139" i="227"/>
  <c r="U139" i="227"/>
  <c r="S139" i="227"/>
  <c r="Q139" i="227"/>
  <c r="O139" i="227"/>
  <c r="M139" i="227"/>
  <c r="K139" i="227"/>
  <c r="I139" i="227"/>
  <c r="G139" i="227"/>
  <c r="AE138" i="227"/>
  <c r="AC138" i="227"/>
  <c r="AA138" i="227"/>
  <c r="Y138" i="227"/>
  <c r="W138" i="227"/>
  <c r="U138" i="227"/>
  <c r="S138" i="227"/>
  <c r="Q138" i="227"/>
  <c r="O138" i="227"/>
  <c r="AF138" i="227" s="1"/>
  <c r="M138" i="227"/>
  <c r="K138" i="227"/>
  <c r="I138" i="227"/>
  <c r="G138" i="227"/>
  <c r="AE87" i="227"/>
  <c r="AC87" i="227"/>
  <c r="AA87" i="227"/>
  <c r="Y87" i="227"/>
  <c r="W87" i="227"/>
  <c r="U87" i="227"/>
  <c r="S87" i="227"/>
  <c r="Q87" i="227"/>
  <c r="O87" i="227"/>
  <c r="M87" i="227"/>
  <c r="K87" i="227"/>
  <c r="I87" i="227"/>
  <c r="G87" i="227"/>
  <c r="AE121" i="227"/>
  <c r="AC121" i="227"/>
  <c r="AA121" i="227"/>
  <c r="Y121" i="227"/>
  <c r="W121" i="227"/>
  <c r="U121" i="227"/>
  <c r="S121" i="227"/>
  <c r="Q121" i="227"/>
  <c r="O121" i="227"/>
  <c r="M121" i="227"/>
  <c r="K121" i="227"/>
  <c r="I121" i="227"/>
  <c r="G121" i="227"/>
  <c r="AE35" i="227"/>
  <c r="AC35" i="227"/>
  <c r="AA35" i="227"/>
  <c r="Y35" i="227"/>
  <c r="W35" i="227"/>
  <c r="U35" i="227"/>
  <c r="S35" i="227"/>
  <c r="Q35" i="227"/>
  <c r="O35" i="227"/>
  <c r="M35" i="227"/>
  <c r="K35" i="227"/>
  <c r="I35" i="227"/>
  <c r="G35" i="227"/>
  <c r="AE120" i="227"/>
  <c r="AC120" i="227"/>
  <c r="AA120" i="227"/>
  <c r="Y120" i="227"/>
  <c r="W120" i="227"/>
  <c r="U120" i="227"/>
  <c r="S120" i="227"/>
  <c r="Q120" i="227"/>
  <c r="O120" i="227"/>
  <c r="M120" i="227"/>
  <c r="K120" i="227"/>
  <c r="I120" i="227"/>
  <c r="G120" i="227"/>
  <c r="AE137" i="227"/>
  <c r="AC137" i="227"/>
  <c r="AA137" i="227"/>
  <c r="Y137" i="227"/>
  <c r="W137" i="227"/>
  <c r="U137" i="227"/>
  <c r="S137" i="227"/>
  <c r="Q137" i="227"/>
  <c r="O137" i="227"/>
  <c r="M137" i="227"/>
  <c r="K137" i="227"/>
  <c r="I137" i="227"/>
  <c r="G137" i="227"/>
  <c r="AE119" i="227"/>
  <c r="AC119" i="227"/>
  <c r="AA119" i="227"/>
  <c r="Y119" i="227"/>
  <c r="W119" i="227"/>
  <c r="U119" i="227"/>
  <c r="S119" i="227"/>
  <c r="Q119" i="227"/>
  <c r="O119" i="227"/>
  <c r="M119" i="227"/>
  <c r="K119" i="227"/>
  <c r="I119" i="227"/>
  <c r="G119" i="227"/>
  <c r="AE22" i="227"/>
  <c r="AC22" i="227"/>
  <c r="AA22" i="227"/>
  <c r="Y22" i="227"/>
  <c r="W22" i="227"/>
  <c r="U22" i="227"/>
  <c r="S22" i="227"/>
  <c r="Q22" i="227"/>
  <c r="O22" i="227"/>
  <c r="M22" i="227"/>
  <c r="K22" i="227"/>
  <c r="I22" i="227"/>
  <c r="G22" i="227"/>
  <c r="AE86" i="227"/>
  <c r="AC86" i="227"/>
  <c r="AA86" i="227"/>
  <c r="Y86" i="227"/>
  <c r="W86" i="227"/>
  <c r="U86" i="227"/>
  <c r="S86" i="227"/>
  <c r="Q86" i="227"/>
  <c r="O86" i="227"/>
  <c r="AF86" i="227" s="1"/>
  <c r="M86" i="227"/>
  <c r="K86" i="227"/>
  <c r="I86" i="227"/>
  <c r="G86" i="227"/>
  <c r="AE34" i="227"/>
  <c r="AC34" i="227"/>
  <c r="AA34" i="227"/>
  <c r="Y34" i="227"/>
  <c r="W34" i="227"/>
  <c r="U34" i="227"/>
  <c r="S34" i="227"/>
  <c r="Q34" i="227"/>
  <c r="O34" i="227"/>
  <c r="M34" i="227"/>
  <c r="K34" i="227"/>
  <c r="I34" i="227"/>
  <c r="G34" i="227"/>
  <c r="AE85" i="227"/>
  <c r="AC85" i="227"/>
  <c r="AA85" i="227"/>
  <c r="Y85" i="227"/>
  <c r="W85" i="227"/>
  <c r="U85" i="227"/>
  <c r="S85" i="227"/>
  <c r="Q85" i="227"/>
  <c r="O85" i="227"/>
  <c r="M85" i="227"/>
  <c r="K85" i="227"/>
  <c r="I85" i="227"/>
  <c r="G85" i="227"/>
  <c r="AE118" i="227"/>
  <c r="AC118" i="227"/>
  <c r="AA118" i="227"/>
  <c r="Y118" i="227"/>
  <c r="W118" i="227"/>
  <c r="U118" i="227"/>
  <c r="S118" i="227"/>
  <c r="Q118" i="227"/>
  <c r="O118" i="227"/>
  <c r="M118" i="227"/>
  <c r="K118" i="227"/>
  <c r="I118" i="227"/>
  <c r="G118" i="227"/>
  <c r="AE58" i="227"/>
  <c r="AC58" i="227"/>
  <c r="AA58" i="227"/>
  <c r="Y58" i="227"/>
  <c r="W58" i="227"/>
  <c r="U58" i="227"/>
  <c r="S58" i="227"/>
  <c r="Q58" i="227"/>
  <c r="O58" i="227"/>
  <c r="M58" i="227"/>
  <c r="K58" i="227"/>
  <c r="I58" i="227"/>
  <c r="G58" i="227"/>
  <c r="AE136" i="227"/>
  <c r="AC136" i="227"/>
  <c r="AA136" i="227"/>
  <c r="Y136" i="227"/>
  <c r="W136" i="227"/>
  <c r="U136" i="227"/>
  <c r="S136" i="227"/>
  <c r="Q136" i="227"/>
  <c r="O136" i="227"/>
  <c r="M136" i="227"/>
  <c r="K136" i="227"/>
  <c r="I136" i="227"/>
  <c r="G136" i="227"/>
  <c r="AE135" i="227"/>
  <c r="AC135" i="227"/>
  <c r="AA135" i="227"/>
  <c r="Y135" i="227"/>
  <c r="W135" i="227"/>
  <c r="U135" i="227"/>
  <c r="S135" i="227"/>
  <c r="Q135" i="227"/>
  <c r="O135" i="227"/>
  <c r="M135" i="227"/>
  <c r="K135" i="227"/>
  <c r="I135" i="227"/>
  <c r="G135" i="227"/>
  <c r="AE134" i="227"/>
  <c r="AC134" i="227"/>
  <c r="AA134" i="227"/>
  <c r="Y134" i="227"/>
  <c r="W134" i="227"/>
  <c r="U134" i="227"/>
  <c r="S134" i="227"/>
  <c r="Q134" i="227"/>
  <c r="O134" i="227"/>
  <c r="M134" i="227"/>
  <c r="K134" i="227"/>
  <c r="I134" i="227"/>
  <c r="G134" i="227"/>
  <c r="AE33" i="227"/>
  <c r="AC33" i="227"/>
  <c r="AA33" i="227"/>
  <c r="Y33" i="227"/>
  <c r="W33" i="227"/>
  <c r="U33" i="227"/>
  <c r="S33" i="227"/>
  <c r="Q33" i="227"/>
  <c r="O33" i="227"/>
  <c r="M33" i="227"/>
  <c r="K33" i="227"/>
  <c r="I33" i="227"/>
  <c r="G33" i="227"/>
  <c r="AE57" i="227"/>
  <c r="AC57" i="227"/>
  <c r="AA57" i="227"/>
  <c r="Y57" i="227"/>
  <c r="W57" i="227"/>
  <c r="U57" i="227"/>
  <c r="S57" i="227"/>
  <c r="Q57" i="227"/>
  <c r="O57" i="227"/>
  <c r="M57" i="227"/>
  <c r="K57" i="227"/>
  <c r="I57" i="227"/>
  <c r="G57" i="227"/>
  <c r="AE117" i="227"/>
  <c r="AC117" i="227"/>
  <c r="AA117" i="227"/>
  <c r="Y117" i="227"/>
  <c r="W117" i="227"/>
  <c r="U117" i="227"/>
  <c r="S117" i="227"/>
  <c r="Q117" i="227"/>
  <c r="O117" i="227"/>
  <c r="M117" i="227"/>
  <c r="K117" i="227"/>
  <c r="I117" i="227"/>
  <c r="G117" i="227"/>
  <c r="AE84" i="227"/>
  <c r="AC84" i="227"/>
  <c r="AA84" i="227"/>
  <c r="Y84" i="227"/>
  <c r="W84" i="227"/>
  <c r="U84" i="227"/>
  <c r="S84" i="227"/>
  <c r="Q84" i="227"/>
  <c r="O84" i="227"/>
  <c r="M84" i="227"/>
  <c r="K84" i="227"/>
  <c r="I84" i="227"/>
  <c r="G84" i="227"/>
  <c r="AE83" i="227"/>
  <c r="AC83" i="227"/>
  <c r="AA83" i="227"/>
  <c r="Y83" i="227"/>
  <c r="W83" i="227"/>
  <c r="U83" i="227"/>
  <c r="S83" i="227"/>
  <c r="Q83" i="227"/>
  <c r="O83" i="227"/>
  <c r="M83" i="227"/>
  <c r="K83" i="227"/>
  <c r="I83" i="227"/>
  <c r="G83" i="227"/>
  <c r="AE116" i="227"/>
  <c r="AC116" i="227"/>
  <c r="AA116" i="227"/>
  <c r="Y116" i="227"/>
  <c r="W116" i="227"/>
  <c r="U116" i="227"/>
  <c r="S116" i="227"/>
  <c r="Q116" i="227"/>
  <c r="O116" i="227"/>
  <c r="M116" i="227"/>
  <c r="K116" i="227"/>
  <c r="I116" i="227"/>
  <c r="G116" i="227"/>
  <c r="AE133" i="227"/>
  <c r="AC133" i="227"/>
  <c r="AA133" i="227"/>
  <c r="Y133" i="227"/>
  <c r="W133" i="227"/>
  <c r="U133" i="227"/>
  <c r="S133" i="227"/>
  <c r="Q133" i="227"/>
  <c r="O133" i="227"/>
  <c r="M133" i="227"/>
  <c r="K133" i="227"/>
  <c r="I133" i="227"/>
  <c r="G133" i="227"/>
  <c r="AE115" i="227"/>
  <c r="AC115" i="227"/>
  <c r="AA115" i="227"/>
  <c r="Y115" i="227"/>
  <c r="W115" i="227"/>
  <c r="U115" i="227"/>
  <c r="S115" i="227"/>
  <c r="Q115" i="227"/>
  <c r="O115" i="227"/>
  <c r="M115" i="227"/>
  <c r="K115" i="227"/>
  <c r="I115" i="227"/>
  <c r="G115" i="227"/>
  <c r="AE132" i="227"/>
  <c r="AC132" i="227"/>
  <c r="AA132" i="227"/>
  <c r="W132" i="227"/>
  <c r="U132" i="227"/>
  <c r="S132" i="227"/>
  <c r="Q132" i="227"/>
  <c r="O132" i="227"/>
  <c r="M132" i="227"/>
  <c r="AF132" i="227" s="1"/>
  <c r="K132" i="227"/>
  <c r="I132" i="227"/>
  <c r="G132" i="227"/>
  <c r="AE21" i="227"/>
  <c r="AC21" i="227"/>
  <c r="AA21" i="227"/>
  <c r="Y21" i="227"/>
  <c r="W21" i="227"/>
  <c r="U21" i="227"/>
  <c r="S21" i="227"/>
  <c r="Q21" i="227"/>
  <c r="O21" i="227"/>
  <c r="M21" i="227"/>
  <c r="K21" i="227"/>
  <c r="I21" i="227"/>
  <c r="G21" i="227"/>
  <c r="AE20" i="227"/>
  <c r="AC20" i="227"/>
  <c r="AA20" i="227"/>
  <c r="Y20" i="227"/>
  <c r="W20" i="227"/>
  <c r="U20" i="227"/>
  <c r="S20" i="227"/>
  <c r="Q20" i="227"/>
  <c r="O20" i="227"/>
  <c r="M20" i="227"/>
  <c r="K20" i="227"/>
  <c r="I20" i="227"/>
  <c r="G20" i="227"/>
  <c r="AE114" i="227"/>
  <c r="AC114" i="227"/>
  <c r="AA114" i="227"/>
  <c r="Y114" i="227"/>
  <c r="W114" i="227"/>
  <c r="U114" i="227"/>
  <c r="S114" i="227"/>
  <c r="Q114" i="227"/>
  <c r="O114" i="227"/>
  <c r="M114" i="227"/>
  <c r="K114" i="227"/>
  <c r="I114" i="227"/>
  <c r="G114" i="227"/>
  <c r="AE113" i="227"/>
  <c r="AC113" i="227"/>
  <c r="AA113" i="227"/>
  <c r="Y113" i="227"/>
  <c r="W113" i="227"/>
  <c r="U113" i="227"/>
  <c r="S113" i="227"/>
  <c r="Q113" i="227"/>
  <c r="O113" i="227"/>
  <c r="M113" i="227"/>
  <c r="K113" i="227"/>
  <c r="I113" i="227"/>
  <c r="G113" i="227"/>
  <c r="AE82" i="227"/>
  <c r="AC82" i="227"/>
  <c r="AA82" i="227"/>
  <c r="Y82" i="227"/>
  <c r="W82" i="227"/>
  <c r="U82" i="227"/>
  <c r="S82" i="227"/>
  <c r="Q82" i="227"/>
  <c r="O82" i="227"/>
  <c r="M82" i="227"/>
  <c r="K82" i="227"/>
  <c r="I82" i="227"/>
  <c r="G82" i="227"/>
  <c r="AE112" i="227"/>
  <c r="AC112" i="227"/>
  <c r="AA112" i="227"/>
  <c r="Y112" i="227"/>
  <c r="W112" i="227"/>
  <c r="U112" i="227"/>
  <c r="S112" i="227"/>
  <c r="Q112" i="227"/>
  <c r="O112" i="227"/>
  <c r="M112" i="227"/>
  <c r="K112" i="227"/>
  <c r="I112" i="227"/>
  <c r="G112" i="227"/>
  <c r="AE56" i="227"/>
  <c r="AC56" i="227"/>
  <c r="AA56" i="227"/>
  <c r="Y56" i="227"/>
  <c r="W56" i="227"/>
  <c r="U56" i="227"/>
  <c r="S56" i="227"/>
  <c r="Q56" i="227"/>
  <c r="O56" i="227"/>
  <c r="M56" i="227"/>
  <c r="K56" i="227"/>
  <c r="I56" i="227"/>
  <c r="G56" i="227"/>
  <c r="AF56" i="227" s="1"/>
  <c r="AE111" i="227"/>
  <c r="AC111" i="227"/>
  <c r="AA111" i="227"/>
  <c r="Y111" i="227"/>
  <c r="W111" i="227"/>
  <c r="U111" i="227"/>
  <c r="S111" i="227"/>
  <c r="Q111" i="227"/>
  <c r="O111" i="227"/>
  <c r="M111" i="227"/>
  <c r="K111" i="227"/>
  <c r="I111" i="227"/>
  <c r="G111" i="227"/>
  <c r="AE81" i="227"/>
  <c r="AC81" i="227"/>
  <c r="AA81" i="227"/>
  <c r="Y81" i="227"/>
  <c r="W81" i="227"/>
  <c r="U81" i="227"/>
  <c r="S81" i="227"/>
  <c r="Q81" i="227"/>
  <c r="O81" i="227"/>
  <c r="M81" i="227"/>
  <c r="K81" i="227"/>
  <c r="I81" i="227"/>
  <c r="AF81" i="227" s="1"/>
  <c r="G81" i="227"/>
  <c r="AE9" i="227"/>
  <c r="AC9" i="227"/>
  <c r="AA9" i="227"/>
  <c r="Y9" i="227"/>
  <c r="W9" i="227"/>
  <c r="U9" i="227"/>
  <c r="S9" i="227"/>
  <c r="Q9" i="227"/>
  <c r="O9" i="227"/>
  <c r="M9" i="227"/>
  <c r="K9" i="227"/>
  <c r="I9" i="227"/>
  <c r="G9" i="227"/>
  <c r="AE55" i="227"/>
  <c r="AC55" i="227"/>
  <c r="AA55" i="227"/>
  <c r="Y55" i="227"/>
  <c r="W55" i="227"/>
  <c r="U55" i="227"/>
  <c r="S55" i="227"/>
  <c r="Q55" i="227"/>
  <c r="O55" i="227"/>
  <c r="AF55" i="227" s="1"/>
  <c r="M55" i="227"/>
  <c r="K55" i="227"/>
  <c r="I55" i="227"/>
  <c r="G55" i="227"/>
  <c r="AE19" i="227"/>
  <c r="AC19" i="227"/>
  <c r="AA19" i="227"/>
  <c r="Y19" i="227"/>
  <c r="W19" i="227"/>
  <c r="U19" i="227"/>
  <c r="S19" i="227"/>
  <c r="Q19" i="227"/>
  <c r="O19" i="227"/>
  <c r="M19" i="227"/>
  <c r="K19" i="227"/>
  <c r="I19" i="227"/>
  <c r="G19" i="227"/>
  <c r="AE110" i="227"/>
  <c r="AC110" i="227"/>
  <c r="AA110" i="227"/>
  <c r="Y110" i="227"/>
  <c r="W110" i="227"/>
  <c r="U110" i="227"/>
  <c r="S110" i="227"/>
  <c r="Q110" i="227"/>
  <c r="O110" i="227"/>
  <c r="M110" i="227"/>
  <c r="K110" i="227"/>
  <c r="I110" i="227"/>
  <c r="G110" i="227"/>
  <c r="AE109" i="227"/>
  <c r="AC109" i="227"/>
  <c r="AA109" i="227"/>
  <c r="Y109" i="227"/>
  <c r="W109" i="227"/>
  <c r="U109" i="227"/>
  <c r="S109" i="227"/>
  <c r="Q109" i="227"/>
  <c r="O109" i="227"/>
  <c r="M109" i="227"/>
  <c r="K109" i="227"/>
  <c r="I109" i="227"/>
  <c r="G109" i="227"/>
  <c r="AE131" i="227"/>
  <c r="AC131" i="227"/>
  <c r="AA131" i="227"/>
  <c r="Y131" i="227"/>
  <c r="W131" i="227"/>
  <c r="U131" i="227"/>
  <c r="S131" i="227"/>
  <c r="Q131" i="227"/>
  <c r="O131" i="227"/>
  <c r="M131" i="227"/>
  <c r="K131" i="227"/>
  <c r="I131" i="227"/>
  <c r="AF131" i="227" s="1"/>
  <c r="G131" i="227"/>
  <c r="AE80" i="227"/>
  <c r="AC80" i="227"/>
  <c r="AA80" i="227"/>
  <c r="Y80" i="227"/>
  <c r="W80" i="227"/>
  <c r="U80" i="227"/>
  <c r="S80" i="227"/>
  <c r="Q80" i="227"/>
  <c r="O80" i="227"/>
  <c r="M80" i="227"/>
  <c r="K80" i="227"/>
  <c r="I80" i="227"/>
  <c r="G80" i="227"/>
  <c r="AE18" i="227"/>
  <c r="AC18" i="227"/>
  <c r="AA18" i="227"/>
  <c r="Y18" i="227"/>
  <c r="W18" i="227"/>
  <c r="U18" i="227"/>
  <c r="S18" i="227"/>
  <c r="Q18" i="227"/>
  <c r="O18" i="227"/>
  <c r="M18" i="227"/>
  <c r="K18" i="227"/>
  <c r="I18" i="227"/>
  <c r="G18" i="227"/>
  <c r="AE54" i="227"/>
  <c r="AC54" i="227"/>
  <c r="AA54" i="227"/>
  <c r="Y54" i="227"/>
  <c r="W54" i="227"/>
  <c r="U54" i="227"/>
  <c r="S54" i="227"/>
  <c r="Q54" i="227"/>
  <c r="O54" i="227"/>
  <c r="M54" i="227"/>
  <c r="K54" i="227"/>
  <c r="I54" i="227"/>
  <c r="G54" i="227"/>
  <c r="AE108" i="227"/>
  <c r="AC108" i="227"/>
  <c r="AA108" i="227"/>
  <c r="Y108" i="227"/>
  <c r="W108" i="227"/>
  <c r="U108" i="227"/>
  <c r="S108" i="227"/>
  <c r="Q108" i="227"/>
  <c r="O108" i="227"/>
  <c r="M108" i="227"/>
  <c r="K108" i="227"/>
  <c r="I108" i="227"/>
  <c r="G108" i="227"/>
  <c r="AF108" i="227" s="1"/>
  <c r="AE130" i="227"/>
  <c r="AC130" i="227"/>
  <c r="AA130" i="227"/>
  <c r="Y130" i="227"/>
  <c r="W130" i="227"/>
  <c r="U130" i="227"/>
  <c r="S130" i="227"/>
  <c r="Q130" i="227"/>
  <c r="O130" i="227"/>
  <c r="M130" i="227"/>
  <c r="K130" i="227"/>
  <c r="I130" i="227"/>
  <c r="G130" i="227"/>
  <c r="AE79" i="227"/>
  <c r="AC79" i="227"/>
  <c r="AA79" i="227"/>
  <c r="Y79" i="227"/>
  <c r="W79" i="227"/>
  <c r="U79" i="227"/>
  <c r="S79" i="227"/>
  <c r="Q79" i="227"/>
  <c r="O79" i="227"/>
  <c r="M79" i="227"/>
  <c r="K79" i="227"/>
  <c r="I79" i="227"/>
  <c r="G79" i="227"/>
  <c r="AE78" i="227"/>
  <c r="AC78" i="227"/>
  <c r="AA78" i="227"/>
  <c r="Y78" i="227"/>
  <c r="W78" i="227"/>
  <c r="U78" i="227"/>
  <c r="S78" i="227"/>
  <c r="Q78" i="227"/>
  <c r="O78" i="227"/>
  <c r="M78" i="227"/>
  <c r="K78" i="227"/>
  <c r="I78" i="227"/>
  <c r="G78" i="227"/>
  <c r="AE53" i="227"/>
  <c r="AC53" i="227"/>
  <c r="AA53" i="227"/>
  <c r="Y53" i="227"/>
  <c r="W53" i="227"/>
  <c r="U53" i="227"/>
  <c r="S53" i="227"/>
  <c r="Q53" i="227"/>
  <c r="O53" i="227"/>
  <c r="M53" i="227"/>
  <c r="AF53" i="227" s="1"/>
  <c r="K53" i="227"/>
  <c r="I53" i="227"/>
  <c r="G53" i="227"/>
  <c r="AE77" i="227"/>
  <c r="AC77" i="227"/>
  <c r="AA77" i="227"/>
  <c r="Y77" i="227"/>
  <c r="W77" i="227"/>
  <c r="U77" i="227"/>
  <c r="S77" i="227"/>
  <c r="Q77" i="227"/>
  <c r="O77" i="227"/>
  <c r="M77" i="227"/>
  <c r="K77" i="227"/>
  <c r="I77" i="227"/>
  <c r="G77" i="227"/>
  <c r="AF77" i="227" s="1"/>
  <c r="AE129" i="227"/>
  <c r="AC129" i="227"/>
  <c r="AA129" i="227"/>
  <c r="Y129" i="227"/>
  <c r="W129" i="227"/>
  <c r="U129" i="227"/>
  <c r="S129" i="227"/>
  <c r="Q129" i="227"/>
  <c r="O129" i="227"/>
  <c r="M129" i="227"/>
  <c r="K129" i="227"/>
  <c r="I129" i="227"/>
  <c r="G129" i="227"/>
  <c r="AE107" i="227"/>
  <c r="AC107" i="227"/>
  <c r="AA107" i="227"/>
  <c r="Y107" i="227"/>
  <c r="W107" i="227"/>
  <c r="U107" i="227"/>
  <c r="S107" i="227"/>
  <c r="Q107" i="227"/>
  <c r="O107" i="227"/>
  <c r="M107" i="227"/>
  <c r="K107" i="227"/>
  <c r="I107" i="227"/>
  <c r="G107" i="227"/>
  <c r="AE76" i="227"/>
  <c r="AC76" i="227"/>
  <c r="AA76" i="227"/>
  <c r="Y76" i="227"/>
  <c r="W76" i="227"/>
  <c r="U76" i="227"/>
  <c r="S76" i="227"/>
  <c r="Q76" i="227"/>
  <c r="O76" i="227"/>
  <c r="M76" i="227"/>
  <c r="K76" i="227"/>
  <c r="I76" i="227"/>
  <c r="G76" i="227"/>
  <c r="AE75" i="227"/>
  <c r="AC75" i="227"/>
  <c r="AA75" i="227"/>
  <c r="Y75" i="227"/>
  <c r="W75" i="227"/>
  <c r="U75" i="227"/>
  <c r="S75" i="227"/>
  <c r="Q75" i="227"/>
  <c r="O75" i="227"/>
  <c r="M75" i="227"/>
  <c r="K75" i="227"/>
  <c r="I75" i="227"/>
  <c r="G75" i="227"/>
  <c r="AE52" i="227"/>
  <c r="AC52" i="227"/>
  <c r="AA52" i="227"/>
  <c r="Y52" i="227"/>
  <c r="W52" i="227"/>
  <c r="U52" i="227"/>
  <c r="S52" i="227"/>
  <c r="Q52" i="227"/>
  <c r="O52" i="227"/>
  <c r="M52" i="227"/>
  <c r="K52" i="227"/>
  <c r="I52" i="227"/>
  <c r="AF52" i="227" s="1"/>
  <c r="G52" i="227"/>
  <c r="AE106" i="227"/>
  <c r="AC106" i="227"/>
  <c r="AA106" i="227"/>
  <c r="Y106" i="227"/>
  <c r="W106" i="227"/>
  <c r="U106" i="227"/>
  <c r="S106" i="227"/>
  <c r="Q106" i="227"/>
  <c r="O106" i="227"/>
  <c r="M106" i="227"/>
  <c r="K106" i="227"/>
  <c r="I106" i="227"/>
  <c r="G106" i="227"/>
  <c r="AE105" i="227"/>
  <c r="AC105" i="227"/>
  <c r="AA105" i="227"/>
  <c r="Y105" i="227"/>
  <c r="W105" i="227"/>
  <c r="U105" i="227"/>
  <c r="S105" i="227"/>
  <c r="Q105" i="227"/>
  <c r="O105" i="227"/>
  <c r="M105" i="227"/>
  <c r="K105" i="227"/>
  <c r="I105" i="227"/>
  <c r="G105" i="227"/>
  <c r="AE104" i="227"/>
  <c r="AC104" i="227"/>
  <c r="AA104" i="227"/>
  <c r="Y104" i="227"/>
  <c r="W104" i="227"/>
  <c r="U104" i="227"/>
  <c r="S104" i="227"/>
  <c r="Q104" i="227"/>
  <c r="O104" i="227"/>
  <c r="M104" i="227"/>
  <c r="K104" i="227"/>
  <c r="I104" i="227"/>
  <c r="G104" i="227"/>
  <c r="AF104" i="227" s="1"/>
  <c r="AE17" i="227"/>
  <c r="AC17" i="227"/>
  <c r="AA17" i="227"/>
  <c r="Y17" i="227"/>
  <c r="W17" i="227"/>
  <c r="U17" i="227"/>
  <c r="S17" i="227"/>
  <c r="Q17" i="227"/>
  <c r="O17" i="227"/>
  <c r="M17" i="227"/>
  <c r="K17" i="227"/>
  <c r="I17" i="227"/>
  <c r="G17" i="227"/>
  <c r="AE32" i="227"/>
  <c r="AC32" i="227"/>
  <c r="AA32" i="227"/>
  <c r="Y32" i="227"/>
  <c r="W32" i="227"/>
  <c r="U32" i="227"/>
  <c r="S32" i="227"/>
  <c r="Q32" i="227"/>
  <c r="O32" i="227"/>
  <c r="M32" i="227"/>
  <c r="K32" i="227"/>
  <c r="I32" i="227"/>
  <c r="G32" i="227"/>
  <c r="AE128" i="227"/>
  <c r="AC128" i="227"/>
  <c r="AA128" i="227"/>
  <c r="Y128" i="227"/>
  <c r="W128" i="227"/>
  <c r="U128" i="227"/>
  <c r="S128" i="227"/>
  <c r="Q128" i="227"/>
  <c r="O128" i="227"/>
  <c r="M128" i="227"/>
  <c r="K128" i="227"/>
  <c r="I128" i="227"/>
  <c r="G128" i="227"/>
  <c r="AF128" i="227" s="1"/>
  <c r="AE103" i="227"/>
  <c r="AC103" i="227"/>
  <c r="AA103" i="227"/>
  <c r="Y103" i="227"/>
  <c r="W103" i="227"/>
  <c r="U103" i="227"/>
  <c r="S103" i="227"/>
  <c r="Q103" i="227"/>
  <c r="O103" i="227"/>
  <c r="M103" i="227"/>
  <c r="K103" i="227"/>
  <c r="I103" i="227"/>
  <c r="G103" i="227"/>
  <c r="AE74" i="227"/>
  <c r="AC74" i="227"/>
  <c r="AA74" i="227"/>
  <c r="Y74" i="227"/>
  <c r="W74" i="227"/>
  <c r="U74" i="227"/>
  <c r="S74" i="227"/>
  <c r="Q74" i="227"/>
  <c r="O74" i="227"/>
  <c r="M74" i="227"/>
  <c r="K74" i="227"/>
  <c r="I74" i="227"/>
  <c r="G74" i="227"/>
  <c r="AE51" i="227"/>
  <c r="AC51" i="227"/>
  <c r="AA51" i="227"/>
  <c r="Y51" i="227"/>
  <c r="W51" i="227"/>
  <c r="U51" i="227"/>
  <c r="S51" i="227"/>
  <c r="Q51" i="227"/>
  <c r="O51" i="227"/>
  <c r="M51" i="227"/>
  <c r="K51" i="227"/>
  <c r="I51" i="227"/>
  <c r="G51" i="227"/>
  <c r="AF50" i="227"/>
  <c r="AE50" i="227"/>
  <c r="AC50" i="227"/>
  <c r="AA50" i="227"/>
  <c r="Y50" i="227"/>
  <c r="W50" i="227"/>
  <c r="U50" i="227"/>
  <c r="S50" i="227"/>
  <c r="Q50" i="227"/>
  <c r="O50" i="227"/>
  <c r="M50" i="227"/>
  <c r="K50" i="227"/>
  <c r="I50" i="227"/>
  <c r="G50" i="227"/>
  <c r="AE102" i="227"/>
  <c r="AC102" i="227"/>
  <c r="AA102" i="227"/>
  <c r="Y102" i="227"/>
  <c r="W102" i="227"/>
  <c r="U102" i="227"/>
  <c r="S102" i="227"/>
  <c r="Q102" i="227"/>
  <c r="O102" i="227"/>
  <c r="M102" i="227"/>
  <c r="K102" i="227"/>
  <c r="I102" i="227"/>
  <c r="G102" i="227"/>
  <c r="AE73" i="227"/>
  <c r="AC73" i="227"/>
  <c r="AA73" i="227"/>
  <c r="Y73" i="227"/>
  <c r="W73" i="227"/>
  <c r="U73" i="227"/>
  <c r="S73" i="227"/>
  <c r="Q73" i="227"/>
  <c r="O73" i="227"/>
  <c r="M73" i="227"/>
  <c r="K73" i="227"/>
  <c r="I73" i="227"/>
  <c r="G73" i="227"/>
  <c r="AE72" i="227"/>
  <c r="AC72" i="227"/>
  <c r="AA72" i="227"/>
  <c r="Y72" i="227"/>
  <c r="W72" i="227"/>
  <c r="U72" i="227"/>
  <c r="S72" i="227"/>
  <c r="Q72" i="227"/>
  <c r="O72" i="227"/>
  <c r="M72" i="227"/>
  <c r="K72" i="227"/>
  <c r="I72" i="227"/>
  <c r="G72" i="227"/>
  <c r="AE49" i="227"/>
  <c r="AC49" i="227"/>
  <c r="AA49" i="227"/>
  <c r="Y49" i="227"/>
  <c r="W49" i="227"/>
  <c r="U49" i="227"/>
  <c r="S49" i="227"/>
  <c r="Q49" i="227"/>
  <c r="O49" i="227"/>
  <c r="M49" i="227"/>
  <c r="K49" i="227"/>
  <c r="I49" i="227"/>
  <c r="G49" i="227"/>
  <c r="AE101" i="227"/>
  <c r="AC101" i="227"/>
  <c r="AA101" i="227"/>
  <c r="Y101" i="227"/>
  <c r="W101" i="227"/>
  <c r="U101" i="227"/>
  <c r="S101" i="227"/>
  <c r="Q101" i="227"/>
  <c r="O101" i="227"/>
  <c r="M101" i="227"/>
  <c r="K101" i="227"/>
  <c r="I101" i="227"/>
  <c r="G101" i="227"/>
  <c r="AE31" i="227"/>
  <c r="AC31" i="227"/>
  <c r="AA31" i="227"/>
  <c r="Y31" i="227"/>
  <c r="W31" i="227"/>
  <c r="U31" i="227"/>
  <c r="S31" i="227"/>
  <c r="Q31" i="227"/>
  <c r="O31" i="227"/>
  <c r="M31" i="227"/>
  <c r="K31" i="227"/>
  <c r="I31" i="227"/>
  <c r="G31" i="227"/>
  <c r="AE16" i="227"/>
  <c r="AC16" i="227"/>
  <c r="AA16" i="227"/>
  <c r="Y16" i="227"/>
  <c r="W16" i="227"/>
  <c r="U16" i="227"/>
  <c r="S16" i="227"/>
  <c r="Q16" i="227"/>
  <c r="O16" i="227"/>
  <c r="M16" i="227"/>
  <c r="K16" i="227"/>
  <c r="I16" i="227"/>
  <c r="G16" i="227"/>
  <c r="AE48" i="227"/>
  <c r="AC48" i="227"/>
  <c r="AA48" i="227"/>
  <c r="Y48" i="227"/>
  <c r="W48" i="227"/>
  <c r="U48" i="227"/>
  <c r="S48" i="227"/>
  <c r="Q48" i="227"/>
  <c r="O48" i="227"/>
  <c r="M48" i="227"/>
  <c r="K48" i="227"/>
  <c r="I48" i="227"/>
  <c r="G48" i="227"/>
  <c r="AF48" i="227" s="1"/>
  <c r="AE127" i="227"/>
  <c r="AC127" i="227"/>
  <c r="AA127" i="227"/>
  <c r="Y127" i="227"/>
  <c r="W127" i="227"/>
  <c r="U127" i="227"/>
  <c r="S127" i="227"/>
  <c r="Q127" i="227"/>
  <c r="O127" i="227"/>
  <c r="M127" i="227"/>
  <c r="K127" i="227"/>
  <c r="I127" i="227"/>
  <c r="G127" i="227"/>
  <c r="AE71" i="227"/>
  <c r="AC71" i="227"/>
  <c r="AA71" i="227"/>
  <c r="Y71" i="227"/>
  <c r="W71" i="227"/>
  <c r="U71" i="227"/>
  <c r="S71" i="227"/>
  <c r="Q71" i="227"/>
  <c r="O71" i="227"/>
  <c r="M71" i="227"/>
  <c r="K71" i="227"/>
  <c r="I71" i="227"/>
  <c r="G71" i="227"/>
  <c r="AE100" i="227"/>
  <c r="AC100" i="227"/>
  <c r="AA100" i="227"/>
  <c r="Y100" i="227"/>
  <c r="W100" i="227"/>
  <c r="U100" i="227"/>
  <c r="S100" i="227"/>
  <c r="Q100" i="227"/>
  <c r="O100" i="227"/>
  <c r="M100" i="227"/>
  <c r="K100" i="227"/>
  <c r="I100" i="227"/>
  <c r="G100" i="227"/>
  <c r="AE47" i="227"/>
  <c r="AC47" i="227"/>
  <c r="AA47" i="227"/>
  <c r="Y47" i="227"/>
  <c r="W47" i="227"/>
  <c r="U47" i="227"/>
  <c r="S47" i="227"/>
  <c r="Q47" i="227"/>
  <c r="O47" i="227"/>
  <c r="M47" i="227"/>
  <c r="K47" i="227"/>
  <c r="I47" i="227"/>
  <c r="G47" i="227"/>
  <c r="AE99" i="227"/>
  <c r="AC99" i="227"/>
  <c r="AA99" i="227"/>
  <c r="Y99" i="227"/>
  <c r="W99" i="227"/>
  <c r="U99" i="227"/>
  <c r="S99" i="227"/>
  <c r="Q99" i="227"/>
  <c r="O99" i="227"/>
  <c r="M99" i="227"/>
  <c r="K99" i="227"/>
  <c r="I99" i="227"/>
  <c r="G99" i="227"/>
  <c r="AE70" i="227"/>
  <c r="AC70" i="227"/>
  <c r="AA70" i="227"/>
  <c r="Y70" i="227"/>
  <c r="W70" i="227"/>
  <c r="U70" i="227"/>
  <c r="S70" i="227"/>
  <c r="Q70" i="227"/>
  <c r="O70" i="227"/>
  <c r="M70" i="227"/>
  <c r="K70" i="227"/>
  <c r="I70" i="227"/>
  <c r="G70" i="227"/>
  <c r="AE98" i="227"/>
  <c r="AC98" i="227"/>
  <c r="AA98" i="227"/>
  <c r="Y98" i="227"/>
  <c r="W98" i="227"/>
  <c r="U98" i="227"/>
  <c r="S98" i="227"/>
  <c r="Q98" i="227"/>
  <c r="O98" i="227"/>
  <c r="M98" i="227"/>
  <c r="K98" i="227"/>
  <c r="I98" i="227"/>
  <c r="G98" i="227"/>
  <c r="AE69" i="227"/>
  <c r="AC69" i="227"/>
  <c r="AA69" i="227"/>
  <c r="Y69" i="227"/>
  <c r="W69" i="227"/>
  <c r="U69" i="227"/>
  <c r="S69" i="227"/>
  <c r="Q69" i="227"/>
  <c r="O69" i="227"/>
  <c r="M69" i="227"/>
  <c r="K69" i="227"/>
  <c r="I69" i="227"/>
  <c r="G69" i="227"/>
  <c r="AE30" i="227"/>
  <c r="AC30" i="227"/>
  <c r="AA30" i="227"/>
  <c r="Y30" i="227"/>
  <c r="W30" i="227"/>
  <c r="U30" i="227"/>
  <c r="S30" i="227"/>
  <c r="Q30" i="227"/>
  <c r="O30" i="227"/>
  <c r="M30" i="227"/>
  <c r="K30" i="227"/>
  <c r="I30" i="227"/>
  <c r="G30" i="227"/>
  <c r="AE97" i="227"/>
  <c r="AC97" i="227"/>
  <c r="AA97" i="227"/>
  <c r="Y97" i="227"/>
  <c r="W97" i="227"/>
  <c r="U97" i="227"/>
  <c r="S97" i="227"/>
  <c r="Q97" i="227"/>
  <c r="O97" i="227"/>
  <c r="M97" i="227"/>
  <c r="K97" i="227"/>
  <c r="I97" i="227"/>
  <c r="G97" i="227"/>
  <c r="AE68" i="227"/>
  <c r="AC68" i="227"/>
  <c r="AA68" i="227"/>
  <c r="Y68" i="227"/>
  <c r="W68" i="227"/>
  <c r="U68" i="227"/>
  <c r="S68" i="227"/>
  <c r="Q68" i="227"/>
  <c r="O68" i="227"/>
  <c r="M68" i="227"/>
  <c r="K68" i="227"/>
  <c r="I68" i="227"/>
  <c r="G68" i="227"/>
  <c r="AE67" i="227"/>
  <c r="AC67" i="227"/>
  <c r="AA67" i="227"/>
  <c r="Y67" i="227"/>
  <c r="W67" i="227"/>
  <c r="U67" i="227"/>
  <c r="S67" i="227"/>
  <c r="Q67" i="227"/>
  <c r="O67" i="227"/>
  <c r="M67" i="227"/>
  <c r="AF67" i="227" s="1"/>
  <c r="K67" i="227"/>
  <c r="I67" i="227"/>
  <c r="G67" i="227"/>
  <c r="AE29" i="227"/>
  <c r="AC29" i="227"/>
  <c r="AA29" i="227"/>
  <c r="Y29" i="227"/>
  <c r="W29" i="227"/>
  <c r="U29" i="227"/>
  <c r="S29" i="227"/>
  <c r="Q29" i="227"/>
  <c r="O29" i="227"/>
  <c r="M29" i="227"/>
  <c r="K29" i="227"/>
  <c r="I29" i="227"/>
  <c r="G29" i="227"/>
  <c r="AF29" i="227" s="1"/>
  <c r="AE46" i="227"/>
  <c r="AC46" i="227"/>
  <c r="AA46" i="227"/>
  <c r="Y46" i="227"/>
  <c r="W46" i="227"/>
  <c r="U46" i="227"/>
  <c r="S46" i="227"/>
  <c r="Q46" i="227"/>
  <c r="O46" i="227"/>
  <c r="M46" i="227"/>
  <c r="K46" i="227"/>
  <c r="I46" i="227"/>
  <c r="G46" i="227"/>
  <c r="AE8" i="227"/>
  <c r="AC8" i="227"/>
  <c r="AA8" i="227"/>
  <c r="Y8" i="227"/>
  <c r="W8" i="227"/>
  <c r="U8" i="227"/>
  <c r="S8" i="227"/>
  <c r="Q8" i="227"/>
  <c r="O8" i="227"/>
  <c r="M8" i="227"/>
  <c r="K8" i="227"/>
  <c r="I8" i="227"/>
  <c r="G8" i="227"/>
  <c r="AE66" i="227"/>
  <c r="AC66" i="227"/>
  <c r="AA66" i="227"/>
  <c r="Y66" i="227"/>
  <c r="W66" i="227"/>
  <c r="U66" i="227"/>
  <c r="S66" i="227"/>
  <c r="Q66" i="227"/>
  <c r="O66" i="227"/>
  <c r="M66" i="227"/>
  <c r="K66" i="227"/>
  <c r="I66" i="227"/>
  <c r="G66" i="227"/>
  <c r="AF66" i="227" s="1"/>
  <c r="AE126" i="227"/>
  <c r="AC126" i="227"/>
  <c r="AA126" i="227"/>
  <c r="Y126" i="227"/>
  <c r="W126" i="227"/>
  <c r="U126" i="227"/>
  <c r="S126" i="227"/>
  <c r="Q126" i="227"/>
  <c r="O126" i="227"/>
  <c r="M126" i="227"/>
  <c r="K126" i="227"/>
  <c r="I126" i="227"/>
  <c r="G126" i="227"/>
  <c r="AE96" i="227"/>
  <c r="AC96" i="227"/>
  <c r="AA96" i="227"/>
  <c r="Y96" i="227"/>
  <c r="W96" i="227"/>
  <c r="U96" i="227"/>
  <c r="S96" i="227"/>
  <c r="Q96" i="227"/>
  <c r="O96" i="227"/>
  <c r="M96" i="227"/>
  <c r="K96" i="227"/>
  <c r="I96" i="227"/>
  <c r="G96" i="227"/>
  <c r="AE15" i="227"/>
  <c r="AC15" i="227"/>
  <c r="AA15" i="227"/>
  <c r="Y15" i="227"/>
  <c r="W15" i="227"/>
  <c r="U15" i="227"/>
  <c r="S15" i="227"/>
  <c r="Q15" i="227"/>
  <c r="O15" i="227"/>
  <c r="M15" i="227"/>
  <c r="K15" i="227"/>
  <c r="I15" i="227"/>
  <c r="G15" i="227"/>
  <c r="AE7" i="227"/>
  <c r="AC7" i="227"/>
  <c r="AA7" i="227"/>
  <c r="Y7" i="227"/>
  <c r="W7" i="227"/>
  <c r="U7" i="227"/>
  <c r="S7" i="227"/>
  <c r="Q7" i="227"/>
  <c r="O7" i="227"/>
  <c r="M7" i="227"/>
  <c r="K7" i="227"/>
  <c r="I7" i="227"/>
  <c r="G7" i="227"/>
  <c r="AE14" i="227"/>
  <c r="AC14" i="227"/>
  <c r="AA14" i="227"/>
  <c r="Y14" i="227"/>
  <c r="W14" i="227"/>
  <c r="U14" i="227"/>
  <c r="S14" i="227"/>
  <c r="Q14" i="227"/>
  <c r="O14" i="227"/>
  <c r="M14" i="227"/>
  <c r="K14" i="227"/>
  <c r="I14" i="227"/>
  <c r="G14" i="227"/>
  <c r="AE65" i="227"/>
  <c r="AC65" i="227"/>
  <c r="AA65" i="227"/>
  <c r="Y65" i="227"/>
  <c r="W65" i="227"/>
  <c r="U65" i="227"/>
  <c r="S65" i="227"/>
  <c r="Q65" i="227"/>
  <c r="O65" i="227"/>
  <c r="M65" i="227"/>
  <c r="K65" i="227"/>
  <c r="I65" i="227"/>
  <c r="G65" i="227"/>
  <c r="AE95" i="227"/>
  <c r="AC95" i="227"/>
  <c r="AA95" i="227"/>
  <c r="Y95" i="227"/>
  <c r="W95" i="227"/>
  <c r="U95" i="227"/>
  <c r="S95" i="227"/>
  <c r="Q95" i="227"/>
  <c r="O95" i="227"/>
  <c r="M95" i="227"/>
  <c r="K95" i="227"/>
  <c r="I95" i="227"/>
  <c r="G95" i="227"/>
  <c r="AE64" i="227"/>
  <c r="AC64" i="227"/>
  <c r="AA64" i="227"/>
  <c r="Y64" i="227"/>
  <c r="W64" i="227"/>
  <c r="U64" i="227"/>
  <c r="S64" i="227"/>
  <c r="Q64" i="227"/>
  <c r="O64" i="227"/>
  <c r="M64" i="227"/>
  <c r="K64" i="227"/>
  <c r="I64" i="227"/>
  <c r="G64" i="227"/>
  <c r="AE94" i="227"/>
  <c r="AC94" i="227"/>
  <c r="AA94" i="227"/>
  <c r="Y94" i="227"/>
  <c r="W94" i="227"/>
  <c r="U94" i="227"/>
  <c r="S94" i="227"/>
  <c r="Q94" i="227"/>
  <c r="O94" i="227"/>
  <c r="M94" i="227"/>
  <c r="K94" i="227"/>
  <c r="I94" i="227"/>
  <c r="G94" i="227"/>
  <c r="AE63" i="227"/>
  <c r="AC63" i="227"/>
  <c r="AA63" i="227"/>
  <c r="Y63" i="227"/>
  <c r="W63" i="227"/>
  <c r="U63" i="227"/>
  <c r="S63" i="227"/>
  <c r="Q63" i="227"/>
  <c r="O63" i="227"/>
  <c r="M63" i="227"/>
  <c r="K63" i="227"/>
  <c r="I63" i="227"/>
  <c r="G63" i="227"/>
  <c r="AE6" i="227"/>
  <c r="AC6" i="227"/>
  <c r="AA6" i="227"/>
  <c r="Y6" i="227"/>
  <c r="W6" i="227"/>
  <c r="U6" i="227"/>
  <c r="S6" i="227"/>
  <c r="Q6" i="227"/>
  <c r="O6" i="227"/>
  <c r="M6" i="227"/>
  <c r="K6" i="227"/>
  <c r="I6" i="227"/>
  <c r="G6" i="227"/>
  <c r="AE45" i="227"/>
  <c r="AC45" i="227"/>
  <c r="AA45" i="227"/>
  <c r="Y45" i="227"/>
  <c r="W45" i="227"/>
  <c r="U45" i="227"/>
  <c r="S45" i="227"/>
  <c r="Q45" i="227"/>
  <c r="O45" i="227"/>
  <c r="M45" i="227"/>
  <c r="K45" i="227"/>
  <c r="I45" i="227"/>
  <c r="G45" i="227"/>
  <c r="AE44" i="227"/>
  <c r="AC44" i="227"/>
  <c r="AA44" i="227"/>
  <c r="Y44" i="227"/>
  <c r="W44" i="227"/>
  <c r="U44" i="227"/>
  <c r="S44" i="227"/>
  <c r="Q44" i="227"/>
  <c r="O44" i="227"/>
  <c r="M44" i="227"/>
  <c r="K44" i="227"/>
  <c r="I44" i="227"/>
  <c r="G44" i="227"/>
  <c r="AE43" i="227"/>
  <c r="AC43" i="227"/>
  <c r="AA43" i="227"/>
  <c r="Y43" i="227"/>
  <c r="W43" i="227"/>
  <c r="U43" i="227"/>
  <c r="S43" i="227"/>
  <c r="Q43" i="227"/>
  <c r="O43" i="227"/>
  <c r="M43" i="227"/>
  <c r="K43" i="227"/>
  <c r="I43" i="227"/>
  <c r="G43" i="227"/>
  <c r="AE42" i="227"/>
  <c r="AC42" i="227"/>
  <c r="AA42" i="227"/>
  <c r="Y42" i="227"/>
  <c r="W42" i="227"/>
  <c r="U42" i="227"/>
  <c r="S42" i="227"/>
  <c r="Q42" i="227"/>
  <c r="O42" i="227"/>
  <c r="M42" i="227"/>
  <c r="K42" i="227"/>
  <c r="I42" i="227"/>
  <c r="G42" i="227"/>
  <c r="AE41" i="227"/>
  <c r="AC41" i="227"/>
  <c r="AA41" i="227"/>
  <c r="Y41" i="227"/>
  <c r="W41" i="227"/>
  <c r="U41" i="227"/>
  <c r="S41" i="227"/>
  <c r="Q41" i="227"/>
  <c r="O41" i="227"/>
  <c r="M41" i="227"/>
  <c r="K41" i="227"/>
  <c r="I41" i="227"/>
  <c r="G41" i="227"/>
  <c r="AE93" i="227"/>
  <c r="AC93" i="227"/>
  <c r="AA93" i="227"/>
  <c r="Y93" i="227"/>
  <c r="W93" i="227"/>
  <c r="U93" i="227"/>
  <c r="S93" i="227"/>
  <c r="Q93" i="227"/>
  <c r="O93" i="227"/>
  <c r="M93" i="227"/>
  <c r="K93" i="227"/>
  <c r="I93" i="227"/>
  <c r="G93" i="227"/>
  <c r="AE40" i="227"/>
  <c r="AC40" i="227"/>
  <c r="AA40" i="227"/>
  <c r="Y40" i="227"/>
  <c r="W40" i="227"/>
  <c r="U40" i="227"/>
  <c r="S40" i="227"/>
  <c r="Q40" i="227"/>
  <c r="O40" i="227"/>
  <c r="M40" i="227"/>
  <c r="K40" i="227"/>
  <c r="I40" i="227"/>
  <c r="G40" i="227"/>
  <c r="AE92" i="227"/>
  <c r="AC92" i="227"/>
  <c r="AA92" i="227"/>
  <c r="Y92" i="227"/>
  <c r="W92" i="227"/>
  <c r="U92" i="227"/>
  <c r="S92" i="227"/>
  <c r="Q92" i="227"/>
  <c r="O92" i="227"/>
  <c r="M92" i="227"/>
  <c r="K92" i="227"/>
  <c r="I92" i="227"/>
  <c r="G92" i="227"/>
  <c r="AE28" i="227"/>
  <c r="AC28" i="227"/>
  <c r="AA28" i="227"/>
  <c r="Y28" i="227"/>
  <c r="W28" i="227"/>
  <c r="U28" i="227"/>
  <c r="S28" i="227"/>
  <c r="Q28" i="227"/>
  <c r="O28" i="227"/>
  <c r="M28" i="227"/>
  <c r="K28" i="227"/>
  <c r="I28" i="227"/>
  <c r="G28" i="227"/>
  <c r="AE91" i="227"/>
  <c r="AC91" i="227"/>
  <c r="AA91" i="227"/>
  <c r="Y91" i="227"/>
  <c r="W91" i="227"/>
  <c r="U91" i="227"/>
  <c r="S91" i="227"/>
  <c r="Q91" i="227"/>
  <c r="O91" i="227"/>
  <c r="M91" i="227"/>
  <c r="K91" i="227"/>
  <c r="I91" i="227"/>
  <c r="G91" i="227"/>
  <c r="AE13" i="227"/>
  <c r="AC13" i="227"/>
  <c r="AA13" i="227"/>
  <c r="Y13" i="227"/>
  <c r="W13" i="227"/>
  <c r="U13" i="227"/>
  <c r="S13" i="227"/>
  <c r="Q13" i="227"/>
  <c r="O13" i="227"/>
  <c r="M13" i="227"/>
  <c r="K13" i="227"/>
  <c r="I13" i="227"/>
  <c r="G13" i="227"/>
  <c r="AE125" i="227"/>
  <c r="AC125" i="227"/>
  <c r="AA125" i="227"/>
  <c r="Y125" i="227"/>
  <c r="W125" i="227"/>
  <c r="U125" i="227"/>
  <c r="S125" i="227"/>
  <c r="Q125" i="227"/>
  <c r="O125" i="227"/>
  <c r="M125" i="227"/>
  <c r="K125" i="227"/>
  <c r="I125" i="227"/>
  <c r="G125" i="227"/>
  <c r="AE27" i="227"/>
  <c r="AC27" i="227"/>
  <c r="AA27" i="227"/>
  <c r="Y27" i="227"/>
  <c r="W27" i="227"/>
  <c r="U27" i="227"/>
  <c r="S27" i="227"/>
  <c r="Q27" i="227"/>
  <c r="O27" i="227"/>
  <c r="M27" i="227"/>
  <c r="K27" i="227"/>
  <c r="I27" i="227"/>
  <c r="G27" i="227"/>
  <c r="AE26" i="227"/>
  <c r="AC26" i="227"/>
  <c r="AA26" i="227"/>
  <c r="Y26" i="227"/>
  <c r="W26" i="227"/>
  <c r="U26" i="227"/>
  <c r="S26" i="227"/>
  <c r="Q26" i="227"/>
  <c r="O26" i="227"/>
  <c r="M26" i="227"/>
  <c r="K26" i="227"/>
  <c r="I26" i="227"/>
  <c r="G26" i="227"/>
  <c r="AE62" i="227"/>
  <c r="AC62" i="227"/>
  <c r="AA62" i="227"/>
  <c r="Y62" i="227"/>
  <c r="W62" i="227"/>
  <c r="U62" i="227"/>
  <c r="S62" i="227"/>
  <c r="Q62" i="227"/>
  <c r="O62" i="227"/>
  <c r="M62" i="227"/>
  <c r="K62" i="227"/>
  <c r="I62" i="227"/>
  <c r="G62" i="227"/>
  <c r="AE39" i="227"/>
  <c r="AC39" i="227"/>
  <c r="AA39" i="227"/>
  <c r="Y39" i="227"/>
  <c r="W39" i="227"/>
  <c r="U39" i="227"/>
  <c r="S39" i="227"/>
  <c r="Q39" i="227"/>
  <c r="O39" i="227"/>
  <c r="M39" i="227"/>
  <c r="K39" i="227"/>
  <c r="I39" i="227"/>
  <c r="G39" i="227"/>
  <c r="AF38" i="227"/>
  <c r="AE38" i="227"/>
  <c r="AC38" i="227"/>
  <c r="AA38" i="227"/>
  <c r="Y38" i="227"/>
  <c r="W38" i="227"/>
  <c r="U38" i="227"/>
  <c r="S38" i="227"/>
  <c r="Q38" i="227"/>
  <c r="O38" i="227"/>
  <c r="M38" i="227"/>
  <c r="K38" i="227"/>
  <c r="I38" i="227"/>
  <c r="G38" i="227"/>
  <c r="AE5" i="227"/>
  <c r="AC5" i="227"/>
  <c r="AA5" i="227"/>
  <c r="Y5" i="227"/>
  <c r="W5" i="227"/>
  <c r="U5" i="227"/>
  <c r="S5" i="227"/>
  <c r="Q5" i="227"/>
  <c r="O5" i="227"/>
  <c r="M5" i="227"/>
  <c r="K5" i="227"/>
  <c r="I5" i="227"/>
  <c r="G5" i="227"/>
  <c r="AE37" i="227"/>
  <c r="AC37" i="227"/>
  <c r="AA37" i="227"/>
  <c r="Y37" i="227"/>
  <c r="W37" i="227"/>
  <c r="U37" i="227"/>
  <c r="S37" i="227"/>
  <c r="Q37" i="227"/>
  <c r="O37" i="227"/>
  <c r="M37" i="227"/>
  <c r="K37" i="227"/>
  <c r="I37" i="227"/>
  <c r="G37" i="227"/>
  <c r="AE61" i="227"/>
  <c r="AC61" i="227"/>
  <c r="AA61" i="227"/>
  <c r="Y61" i="227"/>
  <c r="W61" i="227"/>
  <c r="U61" i="227"/>
  <c r="S61" i="227"/>
  <c r="Q61" i="227"/>
  <c r="O61" i="227"/>
  <c r="M61" i="227"/>
  <c r="K61" i="227"/>
  <c r="I61" i="227"/>
  <c r="G61" i="227"/>
  <c r="AE90" i="227"/>
  <c r="AC90" i="227"/>
  <c r="AA90" i="227"/>
  <c r="Y90" i="227"/>
  <c r="W90" i="227"/>
  <c r="U90" i="227"/>
  <c r="S90" i="227"/>
  <c r="Q90" i="227"/>
  <c r="O90" i="227"/>
  <c r="M90" i="227"/>
  <c r="K90" i="227"/>
  <c r="I90" i="227"/>
  <c r="G90" i="227"/>
  <c r="AE12" i="227"/>
  <c r="AC12" i="227"/>
  <c r="AA12" i="227"/>
  <c r="Y12" i="227"/>
  <c r="W12" i="227"/>
  <c r="U12" i="227"/>
  <c r="S12" i="227"/>
  <c r="Q12" i="227"/>
  <c r="O12" i="227"/>
  <c r="M12" i="227"/>
  <c r="K12" i="227"/>
  <c r="I12" i="227"/>
  <c r="G12" i="227"/>
  <c r="AE11" i="227"/>
  <c r="AC11" i="227"/>
  <c r="AA11" i="227"/>
  <c r="Y11" i="227"/>
  <c r="W11" i="227"/>
  <c r="U11" i="227"/>
  <c r="S11" i="227"/>
  <c r="Q11" i="227"/>
  <c r="O11" i="227"/>
  <c r="M11" i="227"/>
  <c r="K11" i="227"/>
  <c r="I11" i="227"/>
  <c r="G11" i="227"/>
  <c r="AE10" i="227"/>
  <c r="AC10" i="227"/>
  <c r="AA10" i="227"/>
  <c r="Y10" i="227"/>
  <c r="W10" i="227"/>
  <c r="U10" i="227"/>
  <c r="S10" i="227"/>
  <c r="Q10" i="227"/>
  <c r="O10" i="227"/>
  <c r="M10" i="227"/>
  <c r="K10" i="227"/>
  <c r="I10" i="227"/>
  <c r="G10" i="227"/>
  <c r="AE25" i="227"/>
  <c r="AC25" i="227"/>
  <c r="AA25" i="227"/>
  <c r="Y25" i="227"/>
  <c r="W25" i="227"/>
  <c r="U25" i="227"/>
  <c r="S25" i="227"/>
  <c r="Q25" i="227"/>
  <c r="AF25" i="227" s="1"/>
  <c r="O25" i="227"/>
  <c r="M25" i="227"/>
  <c r="K25" i="227"/>
  <c r="I25" i="227"/>
  <c r="G25" i="227"/>
  <c r="AE24" i="227"/>
  <c r="AC24" i="227"/>
  <c r="AA24" i="227"/>
  <c r="Y24" i="227"/>
  <c r="W24" i="227"/>
  <c r="U24" i="227"/>
  <c r="S24" i="227"/>
  <c r="Q24" i="227"/>
  <c r="O24" i="227"/>
  <c r="M24" i="227"/>
  <c r="K24" i="227"/>
  <c r="I24" i="227"/>
  <c r="G24" i="227"/>
  <c r="AE131" i="226"/>
  <c r="AC131" i="226"/>
  <c r="AA131" i="226"/>
  <c r="Y131" i="226"/>
  <c r="W131" i="226"/>
  <c r="U131" i="226"/>
  <c r="S131" i="226"/>
  <c r="Q131" i="226"/>
  <c r="O131" i="226"/>
  <c r="M131" i="226"/>
  <c r="K131" i="226"/>
  <c r="I131" i="226"/>
  <c r="G131" i="226"/>
  <c r="AE146" i="226"/>
  <c r="AC146" i="226"/>
  <c r="AA146" i="226"/>
  <c r="Y146" i="226"/>
  <c r="W146" i="226"/>
  <c r="U146" i="226"/>
  <c r="S146" i="226"/>
  <c r="Q146" i="226"/>
  <c r="O146" i="226"/>
  <c r="M146" i="226"/>
  <c r="K146" i="226"/>
  <c r="I146" i="226"/>
  <c r="G146" i="226"/>
  <c r="AE101" i="226"/>
  <c r="AC101" i="226"/>
  <c r="AA101" i="226"/>
  <c r="Y101" i="226"/>
  <c r="W101" i="226"/>
  <c r="U101" i="226"/>
  <c r="S101" i="226"/>
  <c r="Q101" i="226"/>
  <c r="O101" i="226"/>
  <c r="M101" i="226"/>
  <c r="K101" i="226"/>
  <c r="I101" i="226"/>
  <c r="G101" i="226"/>
  <c r="AE137" i="226"/>
  <c r="AC137" i="226"/>
  <c r="AA137" i="226"/>
  <c r="Y137" i="226"/>
  <c r="W137" i="226"/>
  <c r="U137" i="226"/>
  <c r="S137" i="226"/>
  <c r="Q137" i="226"/>
  <c r="O137" i="226"/>
  <c r="M137" i="226"/>
  <c r="K137" i="226"/>
  <c r="I137" i="226"/>
  <c r="G137" i="226"/>
  <c r="AE125" i="226"/>
  <c r="AC125" i="226"/>
  <c r="AA125" i="226"/>
  <c r="Y125" i="226"/>
  <c r="W125" i="226"/>
  <c r="U125" i="226"/>
  <c r="S125" i="226"/>
  <c r="Q125" i="226"/>
  <c r="O125" i="226"/>
  <c r="M125" i="226"/>
  <c r="K125" i="226"/>
  <c r="I125" i="226"/>
  <c r="G125" i="226"/>
  <c r="AE116" i="226"/>
  <c r="AC116" i="226"/>
  <c r="AA116" i="226"/>
  <c r="Y116" i="226"/>
  <c r="W116" i="226"/>
  <c r="U116" i="226"/>
  <c r="S116" i="226"/>
  <c r="Q116" i="226"/>
  <c r="O116" i="226"/>
  <c r="M116" i="226"/>
  <c r="K116" i="226"/>
  <c r="I116" i="226"/>
  <c r="G116" i="226"/>
  <c r="AE136" i="226"/>
  <c r="AC136" i="226"/>
  <c r="AA136" i="226"/>
  <c r="Y136" i="226"/>
  <c r="W136" i="226"/>
  <c r="U136" i="226"/>
  <c r="S136" i="226"/>
  <c r="Q136" i="226"/>
  <c r="O136" i="226"/>
  <c r="M136" i="226"/>
  <c r="K136" i="226"/>
  <c r="I136" i="226"/>
  <c r="G136" i="226"/>
  <c r="AE90" i="226"/>
  <c r="AC90" i="226"/>
  <c r="AA90" i="226"/>
  <c r="Y90" i="226"/>
  <c r="W90" i="226"/>
  <c r="U90" i="226"/>
  <c r="S90" i="226"/>
  <c r="Q90" i="226"/>
  <c r="O90" i="226"/>
  <c r="M90" i="226"/>
  <c r="K90" i="226"/>
  <c r="I90" i="226"/>
  <c r="G90" i="226"/>
  <c r="AF90" i="226" s="1"/>
  <c r="AE144" i="226"/>
  <c r="AC144" i="226"/>
  <c r="AA144" i="226"/>
  <c r="Y144" i="226"/>
  <c r="W144" i="226"/>
  <c r="U144" i="226"/>
  <c r="S144" i="226"/>
  <c r="Q144" i="226"/>
  <c r="O144" i="226"/>
  <c r="M144" i="226"/>
  <c r="K144" i="226"/>
  <c r="I144" i="226"/>
  <c r="G144" i="226"/>
  <c r="AE145" i="226"/>
  <c r="AC145" i="226"/>
  <c r="AA145" i="226"/>
  <c r="Y145" i="226"/>
  <c r="W145" i="226"/>
  <c r="U145" i="226"/>
  <c r="S145" i="226"/>
  <c r="Q145" i="226"/>
  <c r="O145" i="226"/>
  <c r="M145" i="226"/>
  <c r="K145" i="226"/>
  <c r="I145" i="226"/>
  <c r="G145" i="226"/>
  <c r="AE70" i="226"/>
  <c r="AC70" i="226"/>
  <c r="AA70" i="226"/>
  <c r="Y70" i="226"/>
  <c r="W70" i="226"/>
  <c r="U70" i="226"/>
  <c r="S70" i="226"/>
  <c r="Q70" i="226"/>
  <c r="O70" i="226"/>
  <c r="M70" i="226"/>
  <c r="K70" i="226"/>
  <c r="I70" i="226"/>
  <c r="G70" i="226"/>
  <c r="AE143" i="226"/>
  <c r="AC143" i="226"/>
  <c r="AA143" i="226"/>
  <c r="Y143" i="226"/>
  <c r="W143" i="226"/>
  <c r="U143" i="226"/>
  <c r="S143" i="226"/>
  <c r="Q143" i="226"/>
  <c r="O143" i="226"/>
  <c r="M143" i="226"/>
  <c r="K143" i="226"/>
  <c r="I143" i="226"/>
  <c r="G143" i="226"/>
  <c r="AE111" i="226"/>
  <c r="AC111" i="226"/>
  <c r="AA111" i="226"/>
  <c r="Y111" i="226"/>
  <c r="W111" i="226"/>
  <c r="U111" i="226"/>
  <c r="S111" i="226"/>
  <c r="Q111" i="226"/>
  <c r="O111" i="226"/>
  <c r="M111" i="226"/>
  <c r="K111" i="226"/>
  <c r="I111" i="226"/>
  <c r="G111" i="226"/>
  <c r="AE108" i="226"/>
  <c r="AC108" i="226"/>
  <c r="AA108" i="226"/>
  <c r="Y108" i="226"/>
  <c r="W108" i="226"/>
  <c r="U108" i="226"/>
  <c r="S108" i="226"/>
  <c r="Q108" i="226"/>
  <c r="O108" i="226"/>
  <c r="M108" i="226"/>
  <c r="K108" i="226"/>
  <c r="I108" i="226"/>
  <c r="G108" i="226"/>
  <c r="AE107" i="226"/>
  <c r="AC107" i="226"/>
  <c r="AA107" i="226"/>
  <c r="Y107" i="226"/>
  <c r="W107" i="226"/>
  <c r="U107" i="226"/>
  <c r="S107" i="226"/>
  <c r="Q107" i="226"/>
  <c r="O107" i="226"/>
  <c r="M107" i="226"/>
  <c r="K107" i="226"/>
  <c r="I107" i="226"/>
  <c r="G107" i="226"/>
  <c r="AE100" i="226"/>
  <c r="AC100" i="226"/>
  <c r="AA100" i="226"/>
  <c r="Y100" i="226"/>
  <c r="W100" i="226"/>
  <c r="U100" i="226"/>
  <c r="S100" i="226"/>
  <c r="Q100" i="226"/>
  <c r="O100" i="226"/>
  <c r="M100" i="226"/>
  <c r="K100" i="226"/>
  <c r="I100" i="226"/>
  <c r="G100" i="226"/>
  <c r="AF100" i="226" s="1"/>
  <c r="AE142" i="226"/>
  <c r="AC142" i="226"/>
  <c r="AA142" i="226"/>
  <c r="Y142" i="226"/>
  <c r="W142" i="226"/>
  <c r="U142" i="226"/>
  <c r="S142" i="226"/>
  <c r="Q142" i="226"/>
  <c r="O142" i="226"/>
  <c r="M142" i="226"/>
  <c r="K142" i="226"/>
  <c r="I142" i="226"/>
  <c r="G142" i="226"/>
  <c r="AE32" i="226"/>
  <c r="AC32" i="226"/>
  <c r="AA32" i="226"/>
  <c r="Y32" i="226"/>
  <c r="W32" i="226"/>
  <c r="U32" i="226"/>
  <c r="S32" i="226"/>
  <c r="Q32" i="226"/>
  <c r="O32" i="226"/>
  <c r="M32" i="226"/>
  <c r="K32" i="226"/>
  <c r="I32" i="226"/>
  <c r="G32" i="226"/>
  <c r="AE140" i="226"/>
  <c r="AC140" i="226"/>
  <c r="AA140" i="226"/>
  <c r="Y140" i="226"/>
  <c r="W140" i="226"/>
  <c r="U140" i="226"/>
  <c r="S140" i="226"/>
  <c r="Q140" i="226"/>
  <c r="O140" i="226"/>
  <c r="M140" i="226"/>
  <c r="K140" i="226"/>
  <c r="I140" i="226"/>
  <c r="G140" i="226"/>
  <c r="AE115" i="226"/>
  <c r="AC115" i="226"/>
  <c r="AA115" i="226"/>
  <c r="Y115" i="226"/>
  <c r="W115" i="226"/>
  <c r="U115" i="226"/>
  <c r="S115" i="226"/>
  <c r="Q115" i="226"/>
  <c r="O115" i="226"/>
  <c r="M115" i="226"/>
  <c r="K115" i="226"/>
  <c r="I115" i="226"/>
  <c r="G115" i="226"/>
  <c r="AE114" i="226"/>
  <c r="AC114" i="226"/>
  <c r="AA114" i="226"/>
  <c r="Y114" i="226"/>
  <c r="W114" i="226"/>
  <c r="U114" i="226"/>
  <c r="S114" i="226"/>
  <c r="Q114" i="226"/>
  <c r="O114" i="226"/>
  <c r="M114" i="226"/>
  <c r="K114" i="226"/>
  <c r="I114" i="226"/>
  <c r="G114" i="226"/>
  <c r="AE124" i="226"/>
  <c r="AC124" i="226"/>
  <c r="AA124" i="226"/>
  <c r="Y124" i="226"/>
  <c r="W124" i="226"/>
  <c r="U124" i="226"/>
  <c r="S124" i="226"/>
  <c r="Q124" i="226"/>
  <c r="O124" i="226"/>
  <c r="M124" i="226"/>
  <c r="K124" i="226"/>
  <c r="I124" i="226"/>
  <c r="G124" i="226"/>
  <c r="AE55" i="226"/>
  <c r="AC55" i="226"/>
  <c r="AA55" i="226"/>
  <c r="Y55" i="226"/>
  <c r="W55" i="226"/>
  <c r="U55" i="226"/>
  <c r="S55" i="226"/>
  <c r="Q55" i="226"/>
  <c r="O55" i="226"/>
  <c r="M55" i="226"/>
  <c r="K55" i="226"/>
  <c r="I55" i="226"/>
  <c r="G55" i="226"/>
  <c r="AE119" i="226"/>
  <c r="AC119" i="226"/>
  <c r="AA119" i="226"/>
  <c r="Y119" i="226"/>
  <c r="W119" i="226"/>
  <c r="U119" i="226"/>
  <c r="S119" i="226"/>
  <c r="Q119" i="226"/>
  <c r="O119" i="226"/>
  <c r="M119" i="226"/>
  <c r="K119" i="226"/>
  <c r="I119" i="226"/>
  <c r="G119" i="226"/>
  <c r="AF119" i="226" s="1"/>
  <c r="AE66" i="226"/>
  <c r="AC66" i="226"/>
  <c r="AA66" i="226"/>
  <c r="Y66" i="226"/>
  <c r="W66" i="226"/>
  <c r="U66" i="226"/>
  <c r="S66" i="226"/>
  <c r="Q66" i="226"/>
  <c r="O66" i="226"/>
  <c r="M66" i="226"/>
  <c r="K66" i="226"/>
  <c r="I66" i="226"/>
  <c r="G66" i="226"/>
  <c r="AE58" i="226"/>
  <c r="AC58" i="226"/>
  <c r="AA58" i="226"/>
  <c r="Y58" i="226"/>
  <c r="W58" i="226"/>
  <c r="U58" i="226"/>
  <c r="S58" i="226"/>
  <c r="Q58" i="226"/>
  <c r="O58" i="226"/>
  <c r="M58" i="226"/>
  <c r="K58" i="226"/>
  <c r="I58" i="226"/>
  <c r="G58" i="226"/>
  <c r="AE80" i="226"/>
  <c r="AC80" i="226"/>
  <c r="AA80" i="226"/>
  <c r="Y80" i="226"/>
  <c r="W80" i="226"/>
  <c r="U80" i="226"/>
  <c r="S80" i="226"/>
  <c r="Q80" i="226"/>
  <c r="O80" i="226"/>
  <c r="M80" i="226"/>
  <c r="K80" i="226"/>
  <c r="I80" i="226"/>
  <c r="G80" i="226"/>
  <c r="AE118" i="226"/>
  <c r="AC118" i="226"/>
  <c r="AA118" i="226"/>
  <c r="Y118" i="226"/>
  <c r="W118" i="226"/>
  <c r="U118" i="226"/>
  <c r="S118" i="226"/>
  <c r="Q118" i="226"/>
  <c r="O118" i="226"/>
  <c r="M118" i="226"/>
  <c r="K118" i="226"/>
  <c r="I118" i="226"/>
  <c r="G118" i="226"/>
  <c r="AE123" i="226"/>
  <c r="AC123" i="226"/>
  <c r="AA123" i="226"/>
  <c r="Y123" i="226"/>
  <c r="W123" i="226"/>
  <c r="U123" i="226"/>
  <c r="S123" i="226"/>
  <c r="Q123" i="226"/>
  <c r="O123" i="226"/>
  <c r="M123" i="226"/>
  <c r="K123" i="226"/>
  <c r="I123" i="226"/>
  <c r="G123" i="226"/>
  <c r="AE135" i="226"/>
  <c r="AC135" i="226"/>
  <c r="AA135" i="226"/>
  <c r="Y135" i="226"/>
  <c r="W135" i="226"/>
  <c r="U135" i="226"/>
  <c r="S135" i="226"/>
  <c r="Q135" i="226"/>
  <c r="O135" i="226"/>
  <c r="M135" i="226"/>
  <c r="K135" i="226"/>
  <c r="I135" i="226"/>
  <c r="G135" i="226"/>
  <c r="AE129" i="226"/>
  <c r="AC129" i="226"/>
  <c r="AA129" i="226"/>
  <c r="Y129" i="226"/>
  <c r="W129" i="226"/>
  <c r="U129" i="226"/>
  <c r="S129" i="226"/>
  <c r="Q129" i="226"/>
  <c r="O129" i="226"/>
  <c r="M129" i="226"/>
  <c r="K129" i="226"/>
  <c r="I129" i="226"/>
  <c r="G129" i="226"/>
  <c r="AE130" i="226"/>
  <c r="AC130" i="226"/>
  <c r="AA130" i="226"/>
  <c r="Y130" i="226"/>
  <c r="W130" i="226"/>
  <c r="U130" i="226"/>
  <c r="S130" i="226"/>
  <c r="Q130" i="226"/>
  <c r="O130" i="226"/>
  <c r="M130" i="226"/>
  <c r="K130" i="226"/>
  <c r="I130" i="226"/>
  <c r="G130" i="226"/>
  <c r="AF130" i="226" s="1"/>
  <c r="AE122" i="226"/>
  <c r="AC122" i="226"/>
  <c r="AA122" i="226"/>
  <c r="Y122" i="226"/>
  <c r="W122" i="226"/>
  <c r="U122" i="226"/>
  <c r="S122" i="226"/>
  <c r="Q122" i="226"/>
  <c r="O122" i="226"/>
  <c r="M122" i="226"/>
  <c r="K122" i="226"/>
  <c r="I122" i="226"/>
  <c r="G122" i="226"/>
  <c r="AE49" i="226"/>
  <c r="AC49" i="226"/>
  <c r="AA49" i="226"/>
  <c r="Y49" i="226"/>
  <c r="W49" i="226"/>
  <c r="U49" i="226"/>
  <c r="S49" i="226"/>
  <c r="Q49" i="226"/>
  <c r="O49" i="226"/>
  <c r="M49" i="226"/>
  <c r="K49" i="226"/>
  <c r="I49" i="226"/>
  <c r="G49" i="226"/>
  <c r="AE128" i="226"/>
  <c r="AC128" i="226"/>
  <c r="AA128" i="226"/>
  <c r="Y128" i="226"/>
  <c r="W128" i="226"/>
  <c r="U128" i="226"/>
  <c r="S128" i="226"/>
  <c r="Q128" i="226"/>
  <c r="O128" i="226"/>
  <c r="M128" i="226"/>
  <c r="K128" i="226"/>
  <c r="I128" i="226"/>
  <c r="G128" i="226"/>
  <c r="AE106" i="226"/>
  <c r="AC106" i="226"/>
  <c r="AA106" i="226"/>
  <c r="Y106" i="226"/>
  <c r="W106" i="226"/>
  <c r="U106" i="226"/>
  <c r="S106" i="226"/>
  <c r="Q106" i="226"/>
  <c r="O106" i="226"/>
  <c r="M106" i="226"/>
  <c r="K106" i="226"/>
  <c r="I106" i="226"/>
  <c r="G106" i="226"/>
  <c r="AE54" i="226"/>
  <c r="AC54" i="226"/>
  <c r="AA54" i="226"/>
  <c r="Y54" i="226"/>
  <c r="W54" i="226"/>
  <c r="U54" i="226"/>
  <c r="S54" i="226"/>
  <c r="Q54" i="226"/>
  <c r="O54" i="226"/>
  <c r="M54" i="226"/>
  <c r="K54" i="226"/>
  <c r="I54" i="226"/>
  <c r="G54" i="226"/>
  <c r="AE103" i="226"/>
  <c r="AC103" i="226"/>
  <c r="AA103" i="226"/>
  <c r="Y103" i="226"/>
  <c r="W103" i="226"/>
  <c r="U103" i="226"/>
  <c r="S103" i="226"/>
  <c r="Q103" i="226"/>
  <c r="O103" i="226"/>
  <c r="M103" i="226"/>
  <c r="K103" i="226"/>
  <c r="I103" i="226"/>
  <c r="G103" i="226"/>
  <c r="AE113" i="226"/>
  <c r="AC113" i="226"/>
  <c r="AA113" i="226"/>
  <c r="Y113" i="226"/>
  <c r="W113" i="226"/>
  <c r="U113" i="226"/>
  <c r="S113" i="226"/>
  <c r="Q113" i="226"/>
  <c r="O113" i="226"/>
  <c r="M113" i="226"/>
  <c r="K113" i="226"/>
  <c r="I113" i="226"/>
  <c r="G113" i="226"/>
  <c r="AE36" i="226"/>
  <c r="AC36" i="226"/>
  <c r="AA36" i="226"/>
  <c r="Y36" i="226"/>
  <c r="W36" i="226"/>
  <c r="U36" i="226"/>
  <c r="S36" i="226"/>
  <c r="Q36" i="226"/>
  <c r="O36" i="226"/>
  <c r="M36" i="226"/>
  <c r="K36" i="226"/>
  <c r="I36" i="226"/>
  <c r="G36" i="226"/>
  <c r="AF36" i="226" s="1"/>
  <c r="AE69" i="226"/>
  <c r="AC69" i="226"/>
  <c r="AA69" i="226"/>
  <c r="Y69" i="226"/>
  <c r="W69" i="226"/>
  <c r="U69" i="226"/>
  <c r="S69" i="226"/>
  <c r="Q69" i="226"/>
  <c r="O69" i="226"/>
  <c r="M69" i="226"/>
  <c r="K69" i="226"/>
  <c r="I69" i="226"/>
  <c r="G69" i="226"/>
  <c r="AE102" i="226"/>
  <c r="AC102" i="226"/>
  <c r="AA102" i="226"/>
  <c r="Y102" i="226"/>
  <c r="W102" i="226"/>
  <c r="U102" i="226"/>
  <c r="S102" i="226"/>
  <c r="Q102" i="226"/>
  <c r="O102" i="226"/>
  <c r="M102" i="226"/>
  <c r="K102" i="226"/>
  <c r="I102" i="226"/>
  <c r="G102" i="226"/>
  <c r="AE48" i="226"/>
  <c r="AC48" i="226"/>
  <c r="AA48" i="226"/>
  <c r="Y48" i="226"/>
  <c r="W48" i="226"/>
  <c r="U48" i="226"/>
  <c r="S48" i="226"/>
  <c r="Q48" i="226"/>
  <c r="O48" i="226"/>
  <c r="M48" i="226"/>
  <c r="K48" i="226"/>
  <c r="I48" i="226"/>
  <c r="G48" i="226"/>
  <c r="AE134" i="226"/>
  <c r="AC134" i="226"/>
  <c r="AA134" i="226"/>
  <c r="Y134" i="226"/>
  <c r="W134" i="226"/>
  <c r="U134" i="226"/>
  <c r="S134" i="226"/>
  <c r="Q134" i="226"/>
  <c r="O134" i="226"/>
  <c r="M134" i="226"/>
  <c r="K134" i="226"/>
  <c r="I134" i="226"/>
  <c r="G134" i="226"/>
  <c r="AE141" i="226"/>
  <c r="AC141" i="226"/>
  <c r="AA141" i="226"/>
  <c r="Y141" i="226"/>
  <c r="W141" i="226"/>
  <c r="U141" i="226"/>
  <c r="S141" i="226"/>
  <c r="Q141" i="226"/>
  <c r="O141" i="226"/>
  <c r="M141" i="226"/>
  <c r="K141" i="226"/>
  <c r="I141" i="226"/>
  <c r="G141" i="226"/>
  <c r="AE47" i="226"/>
  <c r="AC47" i="226"/>
  <c r="AA47" i="226"/>
  <c r="Y47" i="226"/>
  <c r="W47" i="226"/>
  <c r="U47" i="226"/>
  <c r="S47" i="226"/>
  <c r="Q47" i="226"/>
  <c r="O47" i="226"/>
  <c r="M47" i="226"/>
  <c r="K47" i="226"/>
  <c r="I47" i="226"/>
  <c r="G47" i="226"/>
  <c r="AE99" i="226"/>
  <c r="AC99" i="226"/>
  <c r="AA99" i="226"/>
  <c r="Y99" i="226"/>
  <c r="W99" i="226"/>
  <c r="U99" i="226"/>
  <c r="S99" i="226"/>
  <c r="Q99" i="226"/>
  <c r="O99" i="226"/>
  <c r="M99" i="226"/>
  <c r="K99" i="226"/>
  <c r="I99" i="226"/>
  <c r="G99" i="226"/>
  <c r="AE138" i="226"/>
  <c r="AC138" i="226"/>
  <c r="AA138" i="226"/>
  <c r="Y138" i="226"/>
  <c r="W138" i="226"/>
  <c r="U138" i="226"/>
  <c r="S138" i="226"/>
  <c r="Q138" i="226"/>
  <c r="O138" i="226"/>
  <c r="M138" i="226"/>
  <c r="K138" i="226"/>
  <c r="I138" i="226"/>
  <c r="G138" i="226"/>
  <c r="AE88" i="226"/>
  <c r="AC88" i="226"/>
  <c r="AA88" i="226"/>
  <c r="Y88" i="226"/>
  <c r="W88" i="226"/>
  <c r="U88" i="226"/>
  <c r="S88" i="226"/>
  <c r="Q88" i="226"/>
  <c r="O88" i="226"/>
  <c r="M88" i="226"/>
  <c r="K88" i="226"/>
  <c r="I88" i="226"/>
  <c r="G88" i="226"/>
  <c r="AE42" i="226"/>
  <c r="AC42" i="226"/>
  <c r="AA42" i="226"/>
  <c r="Y42" i="226"/>
  <c r="W42" i="226"/>
  <c r="U42" i="226"/>
  <c r="S42" i="226"/>
  <c r="Q42" i="226"/>
  <c r="O42" i="226"/>
  <c r="M42" i="226"/>
  <c r="K42" i="226"/>
  <c r="I42" i="226"/>
  <c r="G42" i="226"/>
  <c r="AE87" i="226"/>
  <c r="AC87" i="226"/>
  <c r="AA87" i="226"/>
  <c r="Y87" i="226"/>
  <c r="W87" i="226"/>
  <c r="U87" i="226"/>
  <c r="S87" i="226"/>
  <c r="Q87" i="226"/>
  <c r="O87" i="226"/>
  <c r="M87" i="226"/>
  <c r="K87" i="226"/>
  <c r="I87" i="226"/>
  <c r="G87" i="226"/>
  <c r="AE92" i="226"/>
  <c r="AC92" i="226"/>
  <c r="AA92" i="226"/>
  <c r="Y92" i="226"/>
  <c r="W92" i="226"/>
  <c r="U92" i="226"/>
  <c r="S92" i="226"/>
  <c r="Q92" i="226"/>
  <c r="O92" i="226"/>
  <c r="M92" i="226"/>
  <c r="K92" i="226"/>
  <c r="I92" i="226"/>
  <c r="G92" i="226"/>
  <c r="AE127" i="226"/>
  <c r="AC127" i="226"/>
  <c r="AA127" i="226"/>
  <c r="Y127" i="226"/>
  <c r="W127" i="226"/>
  <c r="U127" i="226"/>
  <c r="S127" i="226"/>
  <c r="Q127" i="226"/>
  <c r="O127" i="226"/>
  <c r="M127" i="226"/>
  <c r="K127" i="226"/>
  <c r="I127" i="226"/>
  <c r="G127" i="226"/>
  <c r="AE15" i="226"/>
  <c r="AC15" i="226"/>
  <c r="AA15" i="226"/>
  <c r="Y15" i="226"/>
  <c r="W15" i="226"/>
  <c r="U15" i="226"/>
  <c r="S15" i="226"/>
  <c r="Q15" i="226"/>
  <c r="O15" i="226"/>
  <c r="M15" i="226"/>
  <c r="K15" i="226"/>
  <c r="I15" i="226"/>
  <c r="G15" i="226"/>
  <c r="AE35" i="226"/>
  <c r="AC35" i="226"/>
  <c r="AA35" i="226"/>
  <c r="Y35" i="226"/>
  <c r="W35" i="226"/>
  <c r="U35" i="226"/>
  <c r="S35" i="226"/>
  <c r="Q35" i="226"/>
  <c r="O35" i="226"/>
  <c r="M35" i="226"/>
  <c r="K35" i="226"/>
  <c r="I35" i="226"/>
  <c r="G35" i="226"/>
  <c r="AE65" i="226"/>
  <c r="AC65" i="226"/>
  <c r="AA65" i="226"/>
  <c r="Y65" i="226"/>
  <c r="W65" i="226"/>
  <c r="U65" i="226"/>
  <c r="S65" i="226"/>
  <c r="Q65" i="226"/>
  <c r="O65" i="226"/>
  <c r="M65" i="226"/>
  <c r="K65" i="226"/>
  <c r="I65" i="226"/>
  <c r="G65" i="226"/>
  <c r="AF65" i="226" s="1"/>
  <c r="AE77" i="226"/>
  <c r="AC77" i="226"/>
  <c r="AA77" i="226"/>
  <c r="Y77" i="226"/>
  <c r="W77" i="226"/>
  <c r="U77" i="226"/>
  <c r="S77" i="226"/>
  <c r="Q77" i="226"/>
  <c r="O77" i="226"/>
  <c r="M77" i="226"/>
  <c r="K77" i="226"/>
  <c r="I77" i="226"/>
  <c r="G77" i="226"/>
  <c r="AE41" i="226"/>
  <c r="AC41" i="226"/>
  <c r="AA41" i="226"/>
  <c r="Y41" i="226"/>
  <c r="W41" i="226"/>
  <c r="U41" i="226"/>
  <c r="S41" i="226"/>
  <c r="Q41" i="226"/>
  <c r="O41" i="226"/>
  <c r="M41" i="226"/>
  <c r="K41" i="226"/>
  <c r="I41" i="226"/>
  <c r="G41" i="226"/>
  <c r="AE26" i="226"/>
  <c r="AC26" i="226"/>
  <c r="AA26" i="226"/>
  <c r="Y26" i="226"/>
  <c r="W26" i="226"/>
  <c r="U26" i="226"/>
  <c r="S26" i="226"/>
  <c r="Q26" i="226"/>
  <c r="O26" i="226"/>
  <c r="M26" i="226"/>
  <c r="K26" i="226"/>
  <c r="I26" i="226"/>
  <c r="G26" i="226"/>
  <c r="AE117" i="226"/>
  <c r="AC117" i="226"/>
  <c r="AA117" i="226"/>
  <c r="Y117" i="226"/>
  <c r="W117" i="226"/>
  <c r="U117" i="226"/>
  <c r="S117" i="226"/>
  <c r="Q117" i="226"/>
  <c r="O117" i="226"/>
  <c r="M117" i="226"/>
  <c r="K117" i="226"/>
  <c r="I117" i="226"/>
  <c r="G117" i="226"/>
  <c r="AE25" i="226"/>
  <c r="AC25" i="226"/>
  <c r="AA25" i="226"/>
  <c r="Y25" i="226"/>
  <c r="W25" i="226"/>
  <c r="U25" i="226"/>
  <c r="S25" i="226"/>
  <c r="Q25" i="226"/>
  <c r="O25" i="226"/>
  <c r="M25" i="226"/>
  <c r="K25" i="226"/>
  <c r="I25" i="226"/>
  <c r="G25" i="226"/>
  <c r="AE98" i="226"/>
  <c r="AC98" i="226"/>
  <c r="AA98" i="226"/>
  <c r="Y98" i="226"/>
  <c r="W98" i="226"/>
  <c r="U98" i="226"/>
  <c r="S98" i="226"/>
  <c r="Q98" i="226"/>
  <c r="O98" i="226"/>
  <c r="M98" i="226"/>
  <c r="K98" i="226"/>
  <c r="I98" i="226"/>
  <c r="G98" i="226"/>
  <c r="AE89" i="226"/>
  <c r="AC89" i="226"/>
  <c r="AA89" i="226"/>
  <c r="Y89" i="226"/>
  <c r="W89" i="226"/>
  <c r="U89" i="226"/>
  <c r="S89" i="226"/>
  <c r="Q89" i="226"/>
  <c r="O89" i="226"/>
  <c r="M89" i="226"/>
  <c r="K89" i="226"/>
  <c r="I89" i="226"/>
  <c r="G89" i="226"/>
  <c r="AE51" i="226"/>
  <c r="AC51" i="226"/>
  <c r="AA51" i="226"/>
  <c r="Y51" i="226"/>
  <c r="W51" i="226"/>
  <c r="U51" i="226"/>
  <c r="S51" i="226"/>
  <c r="Q51" i="226"/>
  <c r="O51" i="226"/>
  <c r="M51" i="226"/>
  <c r="K51" i="226"/>
  <c r="I51" i="226"/>
  <c r="G51" i="226"/>
  <c r="AF51" i="226" s="1"/>
  <c r="AE133" i="226"/>
  <c r="AC133" i="226"/>
  <c r="AA133" i="226"/>
  <c r="Y133" i="226"/>
  <c r="W133" i="226"/>
  <c r="U133" i="226"/>
  <c r="S133" i="226"/>
  <c r="Q133" i="226"/>
  <c r="O133" i="226"/>
  <c r="M133" i="226"/>
  <c r="K133" i="226"/>
  <c r="I133" i="226"/>
  <c r="G133" i="226"/>
  <c r="AE97" i="226"/>
  <c r="AC97" i="226"/>
  <c r="AA97" i="226"/>
  <c r="Y97" i="226"/>
  <c r="W97" i="226"/>
  <c r="U97" i="226"/>
  <c r="S97" i="226"/>
  <c r="Q97" i="226"/>
  <c r="O97" i="226"/>
  <c r="M97" i="226"/>
  <c r="K97" i="226"/>
  <c r="I97" i="226"/>
  <c r="G97" i="226"/>
  <c r="AE86" i="226"/>
  <c r="AC86" i="226"/>
  <c r="AA86" i="226"/>
  <c r="Y86" i="226"/>
  <c r="W86" i="226"/>
  <c r="U86" i="226"/>
  <c r="S86" i="226"/>
  <c r="Q86" i="226"/>
  <c r="O86" i="226"/>
  <c r="M86" i="226"/>
  <c r="K86" i="226"/>
  <c r="I86" i="226"/>
  <c r="G86" i="226"/>
  <c r="AE132" i="226"/>
  <c r="AC132" i="226"/>
  <c r="AA132" i="226"/>
  <c r="Y132" i="226"/>
  <c r="W132" i="226"/>
  <c r="U132" i="226"/>
  <c r="S132" i="226"/>
  <c r="Q132" i="226"/>
  <c r="O132" i="226"/>
  <c r="M132" i="226"/>
  <c r="K132" i="226"/>
  <c r="I132" i="226"/>
  <c r="G132" i="226"/>
  <c r="AE12" i="226"/>
  <c r="AC12" i="226"/>
  <c r="AA12" i="226"/>
  <c r="Y12" i="226"/>
  <c r="W12" i="226"/>
  <c r="U12" i="226"/>
  <c r="S12" i="226"/>
  <c r="Q12" i="226"/>
  <c r="O12" i="226"/>
  <c r="M12" i="226"/>
  <c r="K12" i="226"/>
  <c r="I12" i="226"/>
  <c r="G12" i="226"/>
  <c r="AE96" i="226"/>
  <c r="AC96" i="226"/>
  <c r="AA96" i="226"/>
  <c r="Y96" i="226"/>
  <c r="W96" i="226"/>
  <c r="U96" i="226"/>
  <c r="S96" i="226"/>
  <c r="Q96" i="226"/>
  <c r="O96" i="226"/>
  <c r="M96" i="226"/>
  <c r="K96" i="226"/>
  <c r="I96" i="226"/>
  <c r="G96" i="226"/>
  <c r="AE74" i="226"/>
  <c r="AC74" i="226"/>
  <c r="AA74" i="226"/>
  <c r="Y74" i="226"/>
  <c r="W74" i="226"/>
  <c r="U74" i="226"/>
  <c r="S74" i="226"/>
  <c r="Q74" i="226"/>
  <c r="O74" i="226"/>
  <c r="M74" i="226"/>
  <c r="K74" i="226"/>
  <c r="I74" i="226"/>
  <c r="G74" i="226"/>
  <c r="AE57" i="226"/>
  <c r="AC57" i="226"/>
  <c r="AA57" i="226"/>
  <c r="Y57" i="226"/>
  <c r="W57" i="226"/>
  <c r="U57" i="226"/>
  <c r="S57" i="226"/>
  <c r="Q57" i="226"/>
  <c r="O57" i="226"/>
  <c r="M57" i="226"/>
  <c r="K57" i="226"/>
  <c r="I57" i="226"/>
  <c r="G57" i="226"/>
  <c r="AF57" i="226" s="1"/>
  <c r="AE72" i="226"/>
  <c r="AC72" i="226"/>
  <c r="AA72" i="226"/>
  <c r="Y72" i="226"/>
  <c r="W72" i="226"/>
  <c r="U72" i="226"/>
  <c r="S72" i="226"/>
  <c r="Q72" i="226"/>
  <c r="O72" i="226"/>
  <c r="M72" i="226"/>
  <c r="K72" i="226"/>
  <c r="I72" i="226"/>
  <c r="G72" i="226"/>
  <c r="AE46" i="226"/>
  <c r="AC46" i="226"/>
  <c r="AA46" i="226"/>
  <c r="Y46" i="226"/>
  <c r="W46" i="226"/>
  <c r="U46" i="226"/>
  <c r="S46" i="226"/>
  <c r="Q46" i="226"/>
  <c r="O46" i="226"/>
  <c r="M46" i="226"/>
  <c r="K46" i="226"/>
  <c r="I46" i="226"/>
  <c r="G46" i="226"/>
  <c r="AE64" i="226"/>
  <c r="AC64" i="226"/>
  <c r="AA64" i="226"/>
  <c r="Y64" i="226"/>
  <c r="W64" i="226"/>
  <c r="U64" i="226"/>
  <c r="S64" i="226"/>
  <c r="Q64" i="226"/>
  <c r="O64" i="226"/>
  <c r="M64" i="226"/>
  <c r="K64" i="226"/>
  <c r="I64" i="226"/>
  <c r="G64" i="226"/>
  <c r="AE85" i="226"/>
  <c r="AC85" i="226"/>
  <c r="AA85" i="226"/>
  <c r="Y85" i="226"/>
  <c r="W85" i="226"/>
  <c r="U85" i="226"/>
  <c r="S85" i="226"/>
  <c r="Q85" i="226"/>
  <c r="O85" i="226"/>
  <c r="M85" i="226"/>
  <c r="K85" i="226"/>
  <c r="I85" i="226"/>
  <c r="G85" i="226"/>
  <c r="AE30" i="226"/>
  <c r="AC30" i="226"/>
  <c r="AA30" i="226"/>
  <c r="Y30" i="226"/>
  <c r="W30" i="226"/>
  <c r="U30" i="226"/>
  <c r="S30" i="226"/>
  <c r="Q30" i="226"/>
  <c r="O30" i="226"/>
  <c r="M30" i="226"/>
  <c r="K30" i="226"/>
  <c r="I30" i="226"/>
  <c r="G30" i="226"/>
  <c r="AE112" i="226"/>
  <c r="AC112" i="226"/>
  <c r="AA112" i="226"/>
  <c r="Y112" i="226"/>
  <c r="W112" i="226"/>
  <c r="U112" i="226"/>
  <c r="S112" i="226"/>
  <c r="Q112" i="226"/>
  <c r="O112" i="226"/>
  <c r="M112" i="226"/>
  <c r="K112" i="226"/>
  <c r="I112" i="226"/>
  <c r="G112" i="226"/>
  <c r="AE121" i="226"/>
  <c r="AC121" i="226"/>
  <c r="AA121" i="226"/>
  <c r="Y121" i="226"/>
  <c r="W121" i="226"/>
  <c r="U121" i="226"/>
  <c r="S121" i="226"/>
  <c r="Q121" i="226"/>
  <c r="O121" i="226"/>
  <c r="M121" i="226"/>
  <c r="K121" i="226"/>
  <c r="I121" i="226"/>
  <c r="G121" i="226"/>
  <c r="AE68" i="226"/>
  <c r="AC68" i="226"/>
  <c r="AA68" i="226"/>
  <c r="Y68" i="226"/>
  <c r="W68" i="226"/>
  <c r="U68" i="226"/>
  <c r="S68" i="226"/>
  <c r="Q68" i="226"/>
  <c r="O68" i="226"/>
  <c r="M68" i="226"/>
  <c r="K68" i="226"/>
  <c r="I68" i="226"/>
  <c r="G68" i="226"/>
  <c r="AF68" i="226" s="1"/>
  <c r="AE75" i="226"/>
  <c r="AC75" i="226"/>
  <c r="AA75" i="226"/>
  <c r="Y75" i="226"/>
  <c r="W75" i="226"/>
  <c r="U75" i="226"/>
  <c r="S75" i="226"/>
  <c r="Q75" i="226"/>
  <c r="O75" i="226"/>
  <c r="M75" i="226"/>
  <c r="K75" i="226"/>
  <c r="I75" i="226"/>
  <c r="G75" i="226"/>
  <c r="AE84" i="226"/>
  <c r="AC84" i="226"/>
  <c r="AA84" i="226"/>
  <c r="Y84" i="226"/>
  <c r="W84" i="226"/>
  <c r="U84" i="226"/>
  <c r="S84" i="226"/>
  <c r="Q84" i="226"/>
  <c r="O84" i="226"/>
  <c r="M84" i="226"/>
  <c r="K84" i="226"/>
  <c r="I84" i="226"/>
  <c r="G84" i="226"/>
  <c r="AE67" i="226"/>
  <c r="AC67" i="226"/>
  <c r="AA67" i="226"/>
  <c r="Y67" i="226"/>
  <c r="W67" i="226"/>
  <c r="U67" i="226"/>
  <c r="S67" i="226"/>
  <c r="Q67" i="226"/>
  <c r="O67" i="226"/>
  <c r="M67" i="226"/>
  <c r="K67" i="226"/>
  <c r="I67" i="226"/>
  <c r="G67" i="226"/>
  <c r="AE63" i="226"/>
  <c r="AC63" i="226"/>
  <c r="AA63" i="226"/>
  <c r="Y63" i="226"/>
  <c r="W63" i="226"/>
  <c r="U63" i="226"/>
  <c r="S63" i="226"/>
  <c r="Q63" i="226"/>
  <c r="O63" i="226"/>
  <c r="M63" i="226"/>
  <c r="K63" i="226"/>
  <c r="I63" i="226"/>
  <c r="G63" i="226"/>
  <c r="AE34" i="226"/>
  <c r="AC34" i="226"/>
  <c r="AA34" i="226"/>
  <c r="Y34" i="226"/>
  <c r="W34" i="226"/>
  <c r="U34" i="226"/>
  <c r="S34" i="226"/>
  <c r="Q34" i="226"/>
  <c r="O34" i="226"/>
  <c r="M34" i="226"/>
  <c r="K34" i="226"/>
  <c r="I34" i="226"/>
  <c r="G34" i="226"/>
  <c r="AE53" i="226"/>
  <c r="AC53" i="226"/>
  <c r="AA53" i="226"/>
  <c r="Y53" i="226"/>
  <c r="W53" i="226"/>
  <c r="U53" i="226"/>
  <c r="S53" i="226"/>
  <c r="Q53" i="226"/>
  <c r="O53" i="226"/>
  <c r="M53" i="226"/>
  <c r="K53" i="226"/>
  <c r="I53" i="226"/>
  <c r="G53" i="226"/>
  <c r="AE45" i="226"/>
  <c r="AC45" i="226"/>
  <c r="AA45" i="226"/>
  <c r="Y45" i="226"/>
  <c r="W45" i="226"/>
  <c r="U45" i="226"/>
  <c r="S45" i="226"/>
  <c r="Q45" i="226"/>
  <c r="O45" i="226"/>
  <c r="M45" i="226"/>
  <c r="K45" i="226"/>
  <c r="I45" i="226"/>
  <c r="G45" i="226"/>
  <c r="AE83" i="226"/>
  <c r="AC83" i="226"/>
  <c r="AA83" i="226"/>
  <c r="Y83" i="226"/>
  <c r="W83" i="226"/>
  <c r="U83" i="226"/>
  <c r="S83" i="226"/>
  <c r="Q83" i="226"/>
  <c r="O83" i="226"/>
  <c r="M83" i="226"/>
  <c r="K83" i="226"/>
  <c r="I83" i="226"/>
  <c r="G83" i="226"/>
  <c r="AF83" i="226" s="1"/>
  <c r="AE105" i="226"/>
  <c r="AC105" i="226"/>
  <c r="AA105" i="226"/>
  <c r="W105" i="226"/>
  <c r="U105" i="226"/>
  <c r="S105" i="226"/>
  <c r="Q105" i="226"/>
  <c r="O105" i="226"/>
  <c r="M105" i="226"/>
  <c r="K105" i="226"/>
  <c r="I105" i="226"/>
  <c r="G105" i="226"/>
  <c r="AE93" i="226"/>
  <c r="AC93" i="226"/>
  <c r="AA93" i="226"/>
  <c r="Y93" i="226"/>
  <c r="W93" i="226"/>
  <c r="U93" i="226"/>
  <c r="S93" i="226"/>
  <c r="Q93" i="226"/>
  <c r="O93" i="226"/>
  <c r="M93" i="226"/>
  <c r="K93" i="226"/>
  <c r="I93" i="226"/>
  <c r="G93" i="226"/>
  <c r="AE29" i="226"/>
  <c r="AC29" i="226"/>
  <c r="AA29" i="226"/>
  <c r="Y29" i="226"/>
  <c r="W29" i="226"/>
  <c r="U29" i="226"/>
  <c r="S29" i="226"/>
  <c r="Q29" i="226"/>
  <c r="O29" i="226"/>
  <c r="M29" i="226"/>
  <c r="K29" i="226"/>
  <c r="I29" i="226"/>
  <c r="G29" i="226"/>
  <c r="AE139" i="226"/>
  <c r="AC139" i="226"/>
  <c r="AA139" i="226"/>
  <c r="Y139" i="226"/>
  <c r="W139" i="226"/>
  <c r="U139" i="226"/>
  <c r="S139" i="226"/>
  <c r="Q139" i="226"/>
  <c r="O139" i="226"/>
  <c r="M139" i="226"/>
  <c r="K139" i="226"/>
  <c r="I139" i="226"/>
  <c r="G139" i="226"/>
  <c r="AE71" i="226"/>
  <c r="AC71" i="226"/>
  <c r="AA71" i="226"/>
  <c r="Y71" i="226"/>
  <c r="W71" i="226"/>
  <c r="U71" i="226"/>
  <c r="S71" i="226"/>
  <c r="Q71" i="226"/>
  <c r="O71" i="226"/>
  <c r="M71" i="226"/>
  <c r="K71" i="226"/>
  <c r="I71" i="226"/>
  <c r="G71" i="226"/>
  <c r="AE76" i="226"/>
  <c r="AC76" i="226"/>
  <c r="AA76" i="226"/>
  <c r="Y76" i="226"/>
  <c r="W76" i="226"/>
  <c r="U76" i="226"/>
  <c r="S76" i="226"/>
  <c r="Q76" i="226"/>
  <c r="O76" i="226"/>
  <c r="M76" i="226"/>
  <c r="K76" i="226"/>
  <c r="I76" i="226"/>
  <c r="G76" i="226"/>
  <c r="AE44" i="226"/>
  <c r="AC44" i="226"/>
  <c r="AA44" i="226"/>
  <c r="Y44" i="226"/>
  <c r="W44" i="226"/>
  <c r="U44" i="226"/>
  <c r="S44" i="226"/>
  <c r="Q44" i="226"/>
  <c r="O44" i="226"/>
  <c r="M44" i="226"/>
  <c r="K44" i="226"/>
  <c r="I44" i="226"/>
  <c r="G44" i="226"/>
  <c r="AE56" i="226"/>
  <c r="AC56" i="226"/>
  <c r="AA56" i="226"/>
  <c r="Y56" i="226"/>
  <c r="W56" i="226"/>
  <c r="U56" i="226"/>
  <c r="S56" i="226"/>
  <c r="Q56" i="226"/>
  <c r="O56" i="226"/>
  <c r="M56" i="226"/>
  <c r="K56" i="226"/>
  <c r="I56" i="226"/>
  <c r="G56" i="226"/>
  <c r="AE62" i="226"/>
  <c r="AC62" i="226"/>
  <c r="AA62" i="226"/>
  <c r="Y62" i="226"/>
  <c r="W62" i="226"/>
  <c r="U62" i="226"/>
  <c r="S62" i="226"/>
  <c r="Q62" i="226"/>
  <c r="O62" i="226"/>
  <c r="M62" i="226"/>
  <c r="K62" i="226"/>
  <c r="I62" i="226"/>
  <c r="G62" i="226"/>
  <c r="AE33" i="226"/>
  <c r="AC33" i="226"/>
  <c r="AA33" i="226"/>
  <c r="Y33" i="226"/>
  <c r="W33" i="226"/>
  <c r="U33" i="226"/>
  <c r="S33" i="226"/>
  <c r="Q33" i="226"/>
  <c r="O33" i="226"/>
  <c r="M33" i="226"/>
  <c r="K33" i="226"/>
  <c r="I33" i="226"/>
  <c r="G33" i="226"/>
  <c r="AE61" i="226"/>
  <c r="AC61" i="226"/>
  <c r="AA61" i="226"/>
  <c r="Y61" i="226"/>
  <c r="W61" i="226"/>
  <c r="U61" i="226"/>
  <c r="S61" i="226"/>
  <c r="Q61" i="226"/>
  <c r="O61" i="226"/>
  <c r="M61" i="226"/>
  <c r="K61" i="226"/>
  <c r="I61" i="226"/>
  <c r="G61" i="226"/>
  <c r="AE91" i="226"/>
  <c r="AC91" i="226"/>
  <c r="AA91" i="226"/>
  <c r="Y91" i="226"/>
  <c r="W91" i="226"/>
  <c r="U91" i="226"/>
  <c r="S91" i="226"/>
  <c r="Q91" i="226"/>
  <c r="O91" i="226"/>
  <c r="M91" i="226"/>
  <c r="K91" i="226"/>
  <c r="I91" i="226"/>
  <c r="G91" i="226"/>
  <c r="AE21" i="226"/>
  <c r="AC21" i="226"/>
  <c r="AA21" i="226"/>
  <c r="Y21" i="226"/>
  <c r="W21" i="226"/>
  <c r="U21" i="226"/>
  <c r="S21" i="226"/>
  <c r="Q21" i="226"/>
  <c r="O21" i="226"/>
  <c r="M21" i="226"/>
  <c r="K21" i="226"/>
  <c r="I21" i="226"/>
  <c r="G21" i="226"/>
  <c r="AE79" i="226"/>
  <c r="AC79" i="226"/>
  <c r="AA79" i="226"/>
  <c r="Y79" i="226"/>
  <c r="W79" i="226"/>
  <c r="U79" i="226"/>
  <c r="S79" i="226"/>
  <c r="Q79" i="226"/>
  <c r="O79" i="226"/>
  <c r="M79" i="226"/>
  <c r="K79" i="226"/>
  <c r="I79" i="226"/>
  <c r="G79" i="226"/>
  <c r="AE78" i="226"/>
  <c r="AC78" i="226"/>
  <c r="AA78" i="226"/>
  <c r="Y78" i="226"/>
  <c r="W78" i="226"/>
  <c r="U78" i="226"/>
  <c r="S78" i="226"/>
  <c r="Q78" i="226"/>
  <c r="O78" i="226"/>
  <c r="M78" i="226"/>
  <c r="K78" i="226"/>
  <c r="I78" i="226"/>
  <c r="G78" i="226"/>
  <c r="AE16" i="226"/>
  <c r="AC16" i="226"/>
  <c r="AA16" i="226"/>
  <c r="Y16" i="226"/>
  <c r="W16" i="226"/>
  <c r="U16" i="226"/>
  <c r="S16" i="226"/>
  <c r="Q16" i="226"/>
  <c r="O16" i="226"/>
  <c r="M16" i="226"/>
  <c r="K16" i="226"/>
  <c r="I16" i="226"/>
  <c r="G16" i="226"/>
  <c r="AE20" i="226"/>
  <c r="AC20" i="226"/>
  <c r="AA20" i="226"/>
  <c r="Y20" i="226"/>
  <c r="W20" i="226"/>
  <c r="U20" i="226"/>
  <c r="S20" i="226"/>
  <c r="Q20" i="226"/>
  <c r="O20" i="226"/>
  <c r="M20" i="226"/>
  <c r="K20" i="226"/>
  <c r="I20" i="226"/>
  <c r="G20" i="226"/>
  <c r="AE23" i="226"/>
  <c r="AC23" i="226"/>
  <c r="AA23" i="226"/>
  <c r="Y23" i="226"/>
  <c r="W23" i="226"/>
  <c r="U23" i="226"/>
  <c r="S23" i="226"/>
  <c r="Q23" i="226"/>
  <c r="O23" i="226"/>
  <c r="M23" i="226"/>
  <c r="K23" i="226"/>
  <c r="I23" i="226"/>
  <c r="G23" i="226"/>
  <c r="AE40" i="226"/>
  <c r="AC40" i="226"/>
  <c r="AA40" i="226"/>
  <c r="Y40" i="226"/>
  <c r="W40" i="226"/>
  <c r="U40" i="226"/>
  <c r="S40" i="226"/>
  <c r="Q40" i="226"/>
  <c r="O40" i="226"/>
  <c r="M40" i="226"/>
  <c r="K40" i="226"/>
  <c r="I40" i="226"/>
  <c r="G40" i="226"/>
  <c r="AE104" i="226"/>
  <c r="AC104" i="226"/>
  <c r="AA104" i="226"/>
  <c r="Y104" i="226"/>
  <c r="W104" i="226"/>
  <c r="U104" i="226"/>
  <c r="S104" i="226"/>
  <c r="Q104" i="226"/>
  <c r="O104" i="226"/>
  <c r="M104" i="226"/>
  <c r="K104" i="226"/>
  <c r="I104" i="226"/>
  <c r="G104" i="226"/>
  <c r="AE19" i="226"/>
  <c r="AC19" i="226"/>
  <c r="AA19" i="226"/>
  <c r="Y19" i="226"/>
  <c r="W19" i="226"/>
  <c r="U19" i="226"/>
  <c r="S19" i="226"/>
  <c r="Q19" i="226"/>
  <c r="O19" i="226"/>
  <c r="M19" i="226"/>
  <c r="K19" i="226"/>
  <c r="I19" i="226"/>
  <c r="G19" i="226"/>
  <c r="AE126" i="226"/>
  <c r="AC126" i="226"/>
  <c r="AA126" i="226"/>
  <c r="Y126" i="226"/>
  <c r="W126" i="226"/>
  <c r="U126" i="226"/>
  <c r="S126" i="226"/>
  <c r="Q126" i="226"/>
  <c r="O126" i="226"/>
  <c r="M126" i="226"/>
  <c r="K126" i="226"/>
  <c r="I126" i="226"/>
  <c r="G126" i="226"/>
  <c r="AE52" i="226"/>
  <c r="AC52" i="226"/>
  <c r="AA52" i="226"/>
  <c r="Y52" i="226"/>
  <c r="W52" i="226"/>
  <c r="U52" i="226"/>
  <c r="S52" i="226"/>
  <c r="Q52" i="226"/>
  <c r="O52" i="226"/>
  <c r="M52" i="226"/>
  <c r="K52" i="226"/>
  <c r="I52" i="226"/>
  <c r="G52" i="226"/>
  <c r="AE81" i="226"/>
  <c r="AC81" i="226"/>
  <c r="AA81" i="226"/>
  <c r="Y81" i="226"/>
  <c r="W81" i="226"/>
  <c r="U81" i="226"/>
  <c r="S81" i="226"/>
  <c r="Q81" i="226"/>
  <c r="O81" i="226"/>
  <c r="M81" i="226"/>
  <c r="K81" i="226"/>
  <c r="I81" i="226"/>
  <c r="G81" i="226"/>
  <c r="AE109" i="226"/>
  <c r="AC109" i="226"/>
  <c r="AA109" i="226"/>
  <c r="Y109" i="226"/>
  <c r="W109" i="226"/>
  <c r="U109" i="226"/>
  <c r="S109" i="226"/>
  <c r="Q109" i="226"/>
  <c r="O109" i="226"/>
  <c r="M109" i="226"/>
  <c r="K109" i="226"/>
  <c r="I109" i="226"/>
  <c r="G109" i="226"/>
  <c r="AE9" i="226"/>
  <c r="AC9" i="226"/>
  <c r="AA9" i="226"/>
  <c r="Y9" i="226"/>
  <c r="W9" i="226"/>
  <c r="U9" i="226"/>
  <c r="S9" i="226"/>
  <c r="Q9" i="226"/>
  <c r="O9" i="226"/>
  <c r="M9" i="226"/>
  <c r="K9" i="226"/>
  <c r="I9" i="226"/>
  <c r="G9" i="226"/>
  <c r="AE39" i="226"/>
  <c r="AC39" i="226"/>
  <c r="AA39" i="226"/>
  <c r="Y39" i="226"/>
  <c r="W39" i="226"/>
  <c r="U39" i="226"/>
  <c r="S39" i="226"/>
  <c r="Q39" i="226"/>
  <c r="O39" i="226"/>
  <c r="M39" i="226"/>
  <c r="K39" i="226"/>
  <c r="I39" i="226"/>
  <c r="G39" i="226"/>
  <c r="AE17" i="226"/>
  <c r="AC17" i="226"/>
  <c r="AA17" i="226"/>
  <c r="Y17" i="226"/>
  <c r="W17" i="226"/>
  <c r="U17" i="226"/>
  <c r="S17" i="226"/>
  <c r="Q17" i="226"/>
  <c r="O17" i="226"/>
  <c r="M17" i="226"/>
  <c r="K17" i="226"/>
  <c r="I17" i="226"/>
  <c r="G17" i="226"/>
  <c r="AE73" i="226"/>
  <c r="AC73" i="226"/>
  <c r="AA73" i="226"/>
  <c r="Y73" i="226"/>
  <c r="W73" i="226"/>
  <c r="U73" i="226"/>
  <c r="S73" i="226"/>
  <c r="Q73" i="226"/>
  <c r="O73" i="226"/>
  <c r="M73" i="226"/>
  <c r="K73" i="226"/>
  <c r="I73" i="226"/>
  <c r="G73" i="226"/>
  <c r="AE60" i="226"/>
  <c r="AC60" i="226"/>
  <c r="AA60" i="226"/>
  <c r="Y60" i="226"/>
  <c r="W60" i="226"/>
  <c r="U60" i="226"/>
  <c r="S60" i="226"/>
  <c r="Q60" i="226"/>
  <c r="O60" i="226"/>
  <c r="M60" i="226"/>
  <c r="K60" i="226"/>
  <c r="I60" i="226"/>
  <c r="G60" i="226"/>
  <c r="AE28" i="226"/>
  <c r="AC28" i="226"/>
  <c r="AA28" i="226"/>
  <c r="Y28" i="226"/>
  <c r="W28" i="226"/>
  <c r="U28" i="226"/>
  <c r="S28" i="226"/>
  <c r="Q28" i="226"/>
  <c r="O28" i="226"/>
  <c r="M28" i="226"/>
  <c r="K28" i="226"/>
  <c r="I28" i="226"/>
  <c r="G28" i="226"/>
  <c r="AE24" i="226"/>
  <c r="AC24" i="226"/>
  <c r="AA24" i="226"/>
  <c r="Y24" i="226"/>
  <c r="W24" i="226"/>
  <c r="U24" i="226"/>
  <c r="S24" i="226"/>
  <c r="Q24" i="226"/>
  <c r="O24" i="226"/>
  <c r="M24" i="226"/>
  <c r="K24" i="226"/>
  <c r="I24" i="226"/>
  <c r="G24" i="226"/>
  <c r="AE38" i="226"/>
  <c r="AC38" i="226"/>
  <c r="AA38" i="226"/>
  <c r="Y38" i="226"/>
  <c r="W38" i="226"/>
  <c r="U38" i="226"/>
  <c r="S38" i="226"/>
  <c r="Q38" i="226"/>
  <c r="O38" i="226"/>
  <c r="M38" i="226"/>
  <c r="K38" i="226"/>
  <c r="I38" i="226"/>
  <c r="G38" i="226"/>
  <c r="AE11" i="226"/>
  <c r="AC11" i="226"/>
  <c r="AA11" i="226"/>
  <c r="Y11" i="226"/>
  <c r="W11" i="226"/>
  <c r="U11" i="226"/>
  <c r="S11" i="226"/>
  <c r="Q11" i="226"/>
  <c r="O11" i="226"/>
  <c r="M11" i="226"/>
  <c r="K11" i="226"/>
  <c r="I11" i="226"/>
  <c r="G11" i="226"/>
  <c r="AE95" i="226"/>
  <c r="AC95" i="226"/>
  <c r="AA95" i="226"/>
  <c r="Y95" i="226"/>
  <c r="W95" i="226"/>
  <c r="U95" i="226"/>
  <c r="S95" i="226"/>
  <c r="Q95" i="226"/>
  <c r="O95" i="226"/>
  <c r="M95" i="226"/>
  <c r="K95" i="226"/>
  <c r="I95" i="226"/>
  <c r="G95" i="226"/>
  <c r="AE120" i="226"/>
  <c r="AC120" i="226"/>
  <c r="AA120" i="226"/>
  <c r="Y120" i="226"/>
  <c r="W120" i="226"/>
  <c r="U120" i="226"/>
  <c r="S120" i="226"/>
  <c r="Q120" i="226"/>
  <c r="O120" i="226"/>
  <c r="M120" i="226"/>
  <c r="K120" i="226"/>
  <c r="I120" i="226"/>
  <c r="G120" i="226"/>
  <c r="AE59" i="226"/>
  <c r="AC59" i="226"/>
  <c r="AA59" i="226"/>
  <c r="Y59" i="226"/>
  <c r="W59" i="226"/>
  <c r="U59" i="226"/>
  <c r="S59" i="226"/>
  <c r="Q59" i="226"/>
  <c r="O59" i="226"/>
  <c r="M59" i="226"/>
  <c r="K59" i="226"/>
  <c r="I59" i="226"/>
  <c r="G59" i="226"/>
  <c r="AE110" i="226"/>
  <c r="AC110" i="226"/>
  <c r="AA110" i="226"/>
  <c r="Y110" i="226"/>
  <c r="W110" i="226"/>
  <c r="U110" i="226"/>
  <c r="S110" i="226"/>
  <c r="Q110" i="226"/>
  <c r="O110" i="226"/>
  <c r="M110" i="226"/>
  <c r="K110" i="226"/>
  <c r="I110" i="226"/>
  <c r="G110" i="226"/>
  <c r="AE27" i="226"/>
  <c r="AC27" i="226"/>
  <c r="AA27" i="226"/>
  <c r="Y27" i="226"/>
  <c r="W27" i="226"/>
  <c r="U27" i="226"/>
  <c r="S27" i="226"/>
  <c r="Q27" i="226"/>
  <c r="O27" i="226"/>
  <c r="M27" i="226"/>
  <c r="K27" i="226"/>
  <c r="I27" i="226"/>
  <c r="G27" i="226"/>
  <c r="AE14" i="226"/>
  <c r="AC14" i="226"/>
  <c r="AA14" i="226"/>
  <c r="Y14" i="226"/>
  <c r="W14" i="226"/>
  <c r="U14" i="226"/>
  <c r="S14" i="226"/>
  <c r="Q14" i="226"/>
  <c r="O14" i="226"/>
  <c r="M14" i="226"/>
  <c r="K14" i="226"/>
  <c r="I14" i="226"/>
  <c r="G14" i="226"/>
  <c r="AE43" i="226"/>
  <c r="AC43" i="226"/>
  <c r="AA43" i="226"/>
  <c r="Y43" i="226"/>
  <c r="W43" i="226"/>
  <c r="U43" i="226"/>
  <c r="S43" i="226"/>
  <c r="Q43" i="226"/>
  <c r="O43" i="226"/>
  <c r="M43" i="226"/>
  <c r="K43" i="226"/>
  <c r="I43" i="226"/>
  <c r="G43" i="226"/>
  <c r="AE10" i="226"/>
  <c r="AC10" i="226"/>
  <c r="AA10" i="226"/>
  <c r="Y10" i="226"/>
  <c r="W10" i="226"/>
  <c r="U10" i="226"/>
  <c r="S10" i="226"/>
  <c r="Q10" i="226"/>
  <c r="O10" i="226"/>
  <c r="M10" i="226"/>
  <c r="K10" i="226"/>
  <c r="I10" i="226"/>
  <c r="G10" i="226"/>
  <c r="AE8" i="226"/>
  <c r="AC8" i="226"/>
  <c r="AA8" i="226"/>
  <c r="Y8" i="226"/>
  <c r="W8" i="226"/>
  <c r="U8" i="226"/>
  <c r="S8" i="226"/>
  <c r="Q8" i="226"/>
  <c r="O8" i="226"/>
  <c r="M8" i="226"/>
  <c r="K8" i="226"/>
  <c r="I8" i="226"/>
  <c r="G8" i="226"/>
  <c r="AE50" i="226"/>
  <c r="AC50" i="226"/>
  <c r="AA50" i="226"/>
  <c r="Y50" i="226"/>
  <c r="W50" i="226"/>
  <c r="U50" i="226"/>
  <c r="S50" i="226"/>
  <c r="Q50" i="226"/>
  <c r="O50" i="226"/>
  <c r="M50" i="226"/>
  <c r="K50" i="226"/>
  <c r="I50" i="226"/>
  <c r="G50" i="226"/>
  <c r="AE94" i="226"/>
  <c r="AC94" i="226"/>
  <c r="AA94" i="226"/>
  <c r="Y94" i="226"/>
  <c r="W94" i="226"/>
  <c r="U94" i="226"/>
  <c r="S94" i="226"/>
  <c r="Q94" i="226"/>
  <c r="O94" i="226"/>
  <c r="M94" i="226"/>
  <c r="K94" i="226"/>
  <c r="I94" i="226"/>
  <c r="G94" i="226"/>
  <c r="AE6" i="226"/>
  <c r="AC6" i="226"/>
  <c r="AA6" i="226"/>
  <c r="Y6" i="226"/>
  <c r="W6" i="226"/>
  <c r="U6" i="226"/>
  <c r="S6" i="226"/>
  <c r="Q6" i="226"/>
  <c r="O6" i="226"/>
  <c r="M6" i="226"/>
  <c r="K6" i="226"/>
  <c r="I6" i="226"/>
  <c r="G6" i="226"/>
  <c r="AE37" i="226"/>
  <c r="AC37" i="226"/>
  <c r="AA37" i="226"/>
  <c r="Y37" i="226"/>
  <c r="W37" i="226"/>
  <c r="U37" i="226"/>
  <c r="S37" i="226"/>
  <c r="Q37" i="226"/>
  <c r="O37" i="226"/>
  <c r="M37" i="226"/>
  <c r="K37" i="226"/>
  <c r="I37" i="226"/>
  <c r="G37" i="226"/>
  <c r="AE7" i="226"/>
  <c r="AC7" i="226"/>
  <c r="AA7" i="226"/>
  <c r="Y7" i="226"/>
  <c r="W7" i="226"/>
  <c r="U7" i="226"/>
  <c r="S7" i="226"/>
  <c r="Q7" i="226"/>
  <c r="O7" i="226"/>
  <c r="M7" i="226"/>
  <c r="K7" i="226"/>
  <c r="I7" i="226"/>
  <c r="G7" i="226"/>
  <c r="AE22" i="226"/>
  <c r="AC22" i="226"/>
  <c r="AA22" i="226"/>
  <c r="Y22" i="226"/>
  <c r="W22" i="226"/>
  <c r="U22" i="226"/>
  <c r="S22" i="226"/>
  <c r="Q22" i="226"/>
  <c r="O22" i="226"/>
  <c r="M22" i="226"/>
  <c r="K22" i="226"/>
  <c r="I22" i="226"/>
  <c r="G22" i="226"/>
  <c r="AE31" i="226"/>
  <c r="AC31" i="226"/>
  <c r="AA31" i="226"/>
  <c r="Y31" i="226"/>
  <c r="W31" i="226"/>
  <c r="U31" i="226"/>
  <c r="S31" i="226"/>
  <c r="Q31" i="226"/>
  <c r="O31" i="226"/>
  <c r="M31" i="226"/>
  <c r="K31" i="226"/>
  <c r="I31" i="226"/>
  <c r="G31" i="226"/>
  <c r="AE82" i="226"/>
  <c r="AC82" i="226"/>
  <c r="AA82" i="226"/>
  <c r="Y82" i="226"/>
  <c r="W82" i="226"/>
  <c r="U82" i="226"/>
  <c r="S82" i="226"/>
  <c r="Q82" i="226"/>
  <c r="O82" i="226"/>
  <c r="M82" i="226"/>
  <c r="K82" i="226"/>
  <c r="I82" i="226"/>
  <c r="G82" i="226"/>
  <c r="AE13" i="226"/>
  <c r="AC13" i="226"/>
  <c r="AA13" i="226"/>
  <c r="Y13" i="226"/>
  <c r="W13" i="226"/>
  <c r="U13" i="226"/>
  <c r="S13" i="226"/>
  <c r="Q13" i="226"/>
  <c r="O13" i="226"/>
  <c r="M13" i="226"/>
  <c r="K13" i="226"/>
  <c r="I13" i="226"/>
  <c r="G13" i="226"/>
  <c r="AE18" i="226"/>
  <c r="AC18" i="226"/>
  <c r="AA18" i="226"/>
  <c r="Y18" i="226"/>
  <c r="W18" i="226"/>
  <c r="U18" i="226"/>
  <c r="S18" i="226"/>
  <c r="Q18" i="226"/>
  <c r="O18" i="226"/>
  <c r="M18" i="226"/>
  <c r="K18" i="226"/>
  <c r="I18" i="226"/>
  <c r="G18" i="226"/>
  <c r="AE5" i="226"/>
  <c r="AC5" i="226"/>
  <c r="AA5" i="226"/>
  <c r="Y5" i="226"/>
  <c r="W5" i="226"/>
  <c r="U5" i="226"/>
  <c r="S5" i="226"/>
  <c r="Q5" i="226"/>
  <c r="O5" i="226"/>
  <c r="M5" i="226"/>
  <c r="K5" i="226"/>
  <c r="I5" i="226"/>
  <c r="G5" i="226"/>
  <c r="AE137" i="225"/>
  <c r="AC137" i="225"/>
  <c r="AA137" i="225"/>
  <c r="Y137" i="225"/>
  <c r="W137" i="225"/>
  <c r="U137" i="225"/>
  <c r="S137" i="225"/>
  <c r="Q137" i="225"/>
  <c r="O137" i="225"/>
  <c r="M137" i="225"/>
  <c r="K137" i="225"/>
  <c r="I137" i="225"/>
  <c r="G137" i="225"/>
  <c r="AE132" i="225"/>
  <c r="AC132" i="225"/>
  <c r="AA132" i="225"/>
  <c r="Y132" i="225"/>
  <c r="W132" i="225"/>
  <c r="U132" i="225"/>
  <c r="S132" i="225"/>
  <c r="Q132" i="225"/>
  <c r="O132" i="225"/>
  <c r="M132" i="225"/>
  <c r="K132" i="225"/>
  <c r="I132" i="225"/>
  <c r="G132" i="225"/>
  <c r="AE123" i="225"/>
  <c r="AC123" i="225"/>
  <c r="AA123" i="225"/>
  <c r="Y123" i="225"/>
  <c r="W123" i="225"/>
  <c r="U123" i="225"/>
  <c r="S123" i="225"/>
  <c r="Q123" i="225"/>
  <c r="O123" i="225"/>
  <c r="M123" i="225"/>
  <c r="K123" i="225"/>
  <c r="I123" i="225"/>
  <c r="G123" i="225"/>
  <c r="AE108" i="225"/>
  <c r="AC108" i="225"/>
  <c r="AA108" i="225"/>
  <c r="Y108" i="225"/>
  <c r="W108" i="225"/>
  <c r="U108" i="225"/>
  <c r="S108" i="225"/>
  <c r="Q108" i="225"/>
  <c r="O108" i="225"/>
  <c r="M108" i="225"/>
  <c r="K108" i="225"/>
  <c r="I108" i="225"/>
  <c r="G108" i="225"/>
  <c r="AE22" i="225"/>
  <c r="AC22" i="225"/>
  <c r="AA22" i="225"/>
  <c r="Y22" i="225"/>
  <c r="W22" i="225"/>
  <c r="U22" i="225"/>
  <c r="S22" i="225"/>
  <c r="Q22" i="225"/>
  <c r="O22" i="225"/>
  <c r="M22" i="225"/>
  <c r="K22" i="225"/>
  <c r="I22" i="225"/>
  <c r="G22" i="225"/>
  <c r="AE106" i="225"/>
  <c r="AC106" i="225"/>
  <c r="AA106" i="225"/>
  <c r="Y106" i="225"/>
  <c r="W106" i="225"/>
  <c r="U106" i="225"/>
  <c r="S106" i="225"/>
  <c r="Q106" i="225"/>
  <c r="O106" i="225"/>
  <c r="M106" i="225"/>
  <c r="K106" i="225"/>
  <c r="I106" i="225"/>
  <c r="G106" i="225"/>
  <c r="AF106" i="225" s="1"/>
  <c r="AE142" i="225"/>
  <c r="AC142" i="225"/>
  <c r="AA142" i="225"/>
  <c r="Y142" i="225"/>
  <c r="W142" i="225"/>
  <c r="U142" i="225"/>
  <c r="S142" i="225"/>
  <c r="Q142" i="225"/>
  <c r="O142" i="225"/>
  <c r="M142" i="225"/>
  <c r="K142" i="225"/>
  <c r="I142" i="225"/>
  <c r="G142" i="225"/>
  <c r="AE135" i="225"/>
  <c r="AC135" i="225"/>
  <c r="AA135" i="225"/>
  <c r="Y135" i="225"/>
  <c r="W135" i="225"/>
  <c r="U135" i="225"/>
  <c r="S135" i="225"/>
  <c r="Q135" i="225"/>
  <c r="O135" i="225"/>
  <c r="M135" i="225"/>
  <c r="K135" i="225"/>
  <c r="I135" i="225"/>
  <c r="G135" i="225"/>
  <c r="AE130" i="225"/>
  <c r="AC130" i="225"/>
  <c r="AA130" i="225"/>
  <c r="Y130" i="225"/>
  <c r="W130" i="225"/>
  <c r="U130" i="225"/>
  <c r="S130" i="225"/>
  <c r="Q130" i="225"/>
  <c r="O130" i="225"/>
  <c r="M130" i="225"/>
  <c r="K130" i="225"/>
  <c r="I130" i="225"/>
  <c r="G130" i="225"/>
  <c r="AE144" i="225"/>
  <c r="AC144" i="225"/>
  <c r="AA144" i="225"/>
  <c r="Y144" i="225"/>
  <c r="W144" i="225"/>
  <c r="U144" i="225"/>
  <c r="S144" i="225"/>
  <c r="Q144" i="225"/>
  <c r="O144" i="225"/>
  <c r="M144" i="225"/>
  <c r="K144" i="225"/>
  <c r="I144" i="225"/>
  <c r="G144" i="225"/>
  <c r="AE98" i="225"/>
  <c r="AC98" i="225"/>
  <c r="AA98" i="225"/>
  <c r="Y98" i="225"/>
  <c r="W98" i="225"/>
  <c r="U98" i="225"/>
  <c r="S98" i="225"/>
  <c r="Q98" i="225"/>
  <c r="O98" i="225"/>
  <c r="M98" i="225"/>
  <c r="K98" i="225"/>
  <c r="I98" i="225"/>
  <c r="G98" i="225"/>
  <c r="AE97" i="225"/>
  <c r="AC97" i="225"/>
  <c r="AA97" i="225"/>
  <c r="Y97" i="225"/>
  <c r="W97" i="225"/>
  <c r="U97" i="225"/>
  <c r="S97" i="225"/>
  <c r="Q97" i="225"/>
  <c r="O97" i="225"/>
  <c r="M97" i="225"/>
  <c r="K97" i="225"/>
  <c r="I97" i="225"/>
  <c r="G97" i="225"/>
  <c r="AE117" i="225"/>
  <c r="AC117" i="225"/>
  <c r="AA117" i="225"/>
  <c r="Y117" i="225"/>
  <c r="W117" i="225"/>
  <c r="U117" i="225"/>
  <c r="S117" i="225"/>
  <c r="Q117" i="225"/>
  <c r="O117" i="225"/>
  <c r="M117" i="225"/>
  <c r="K117" i="225"/>
  <c r="I117" i="225"/>
  <c r="G117" i="225"/>
  <c r="AE112" i="225"/>
  <c r="AC112" i="225"/>
  <c r="AA112" i="225"/>
  <c r="Y112" i="225"/>
  <c r="W112" i="225"/>
  <c r="U112" i="225"/>
  <c r="S112" i="225"/>
  <c r="Q112" i="225"/>
  <c r="O112" i="225"/>
  <c r="M112" i="225"/>
  <c r="K112" i="225"/>
  <c r="I112" i="225"/>
  <c r="G112" i="225"/>
  <c r="AE24" i="225"/>
  <c r="AC24" i="225"/>
  <c r="AA24" i="225"/>
  <c r="Y24" i="225"/>
  <c r="W24" i="225"/>
  <c r="U24" i="225"/>
  <c r="S24" i="225"/>
  <c r="Q24" i="225"/>
  <c r="O24" i="225"/>
  <c r="M24" i="225"/>
  <c r="K24" i="225"/>
  <c r="I24" i="225"/>
  <c r="G24" i="225"/>
  <c r="AE127" i="225"/>
  <c r="AC127" i="225"/>
  <c r="AA127" i="225"/>
  <c r="Y127" i="225"/>
  <c r="W127" i="225"/>
  <c r="U127" i="225"/>
  <c r="S127" i="225"/>
  <c r="Q127" i="225"/>
  <c r="O127" i="225"/>
  <c r="M127" i="225"/>
  <c r="K127" i="225"/>
  <c r="I127" i="225"/>
  <c r="G127" i="225"/>
  <c r="AE141" i="225"/>
  <c r="AC141" i="225"/>
  <c r="AA141" i="225"/>
  <c r="Y141" i="225"/>
  <c r="W141" i="225"/>
  <c r="U141" i="225"/>
  <c r="S141" i="225"/>
  <c r="Q141" i="225"/>
  <c r="O141" i="225"/>
  <c r="M141" i="225"/>
  <c r="K141" i="225"/>
  <c r="I141" i="225"/>
  <c r="G141" i="225"/>
  <c r="AE103" i="225"/>
  <c r="AC103" i="225"/>
  <c r="AA103" i="225"/>
  <c r="Y103" i="225"/>
  <c r="W103" i="225"/>
  <c r="U103" i="225"/>
  <c r="S103" i="225"/>
  <c r="Q103" i="225"/>
  <c r="O103" i="225"/>
  <c r="M103" i="225"/>
  <c r="K103" i="225"/>
  <c r="I103" i="225"/>
  <c r="G103" i="225"/>
  <c r="AE65" i="225"/>
  <c r="AC65" i="225"/>
  <c r="AA65" i="225"/>
  <c r="Y65" i="225"/>
  <c r="W65" i="225"/>
  <c r="U65" i="225"/>
  <c r="S65" i="225"/>
  <c r="Q65" i="225"/>
  <c r="O65" i="225"/>
  <c r="M65" i="225"/>
  <c r="K65" i="225"/>
  <c r="I65" i="225"/>
  <c r="G65" i="225"/>
  <c r="AE131" i="225"/>
  <c r="AC131" i="225"/>
  <c r="AA131" i="225"/>
  <c r="Y131" i="225"/>
  <c r="W131" i="225"/>
  <c r="U131" i="225"/>
  <c r="S131" i="225"/>
  <c r="Q131" i="225"/>
  <c r="O131" i="225"/>
  <c r="M131" i="225"/>
  <c r="K131" i="225"/>
  <c r="I131" i="225"/>
  <c r="G131" i="225"/>
  <c r="AE37" i="225"/>
  <c r="AC37" i="225"/>
  <c r="AA37" i="225"/>
  <c r="Y37" i="225"/>
  <c r="W37" i="225"/>
  <c r="U37" i="225"/>
  <c r="S37" i="225"/>
  <c r="Q37" i="225"/>
  <c r="O37" i="225"/>
  <c r="M37" i="225"/>
  <c r="K37" i="225"/>
  <c r="I37" i="225"/>
  <c r="G37" i="225"/>
  <c r="AE87" i="225"/>
  <c r="AC87" i="225"/>
  <c r="AA87" i="225"/>
  <c r="Y87" i="225"/>
  <c r="W87" i="225"/>
  <c r="U87" i="225"/>
  <c r="S87" i="225"/>
  <c r="Q87" i="225"/>
  <c r="O87" i="225"/>
  <c r="M87" i="225"/>
  <c r="K87" i="225"/>
  <c r="I87" i="225"/>
  <c r="G87" i="225"/>
  <c r="AF87" i="225" s="1"/>
  <c r="AE138" i="225"/>
  <c r="AC138" i="225"/>
  <c r="AA138" i="225"/>
  <c r="Y138" i="225"/>
  <c r="W138" i="225"/>
  <c r="U138" i="225"/>
  <c r="S138" i="225"/>
  <c r="Q138" i="225"/>
  <c r="O138" i="225"/>
  <c r="M138" i="225"/>
  <c r="K138" i="225"/>
  <c r="I138" i="225"/>
  <c r="G138" i="225"/>
  <c r="AE55" i="225"/>
  <c r="AC55" i="225"/>
  <c r="AA55" i="225"/>
  <c r="Y55" i="225"/>
  <c r="W55" i="225"/>
  <c r="U55" i="225"/>
  <c r="S55" i="225"/>
  <c r="Q55" i="225"/>
  <c r="O55" i="225"/>
  <c r="M55" i="225"/>
  <c r="K55" i="225"/>
  <c r="I55" i="225"/>
  <c r="G55" i="225"/>
  <c r="AE140" i="225"/>
  <c r="AC140" i="225"/>
  <c r="AA140" i="225"/>
  <c r="Y140" i="225"/>
  <c r="W140" i="225"/>
  <c r="U140" i="225"/>
  <c r="S140" i="225"/>
  <c r="Q140" i="225"/>
  <c r="O140" i="225"/>
  <c r="M140" i="225"/>
  <c r="K140" i="225"/>
  <c r="I140" i="225"/>
  <c r="G140" i="225"/>
  <c r="AE58" i="225"/>
  <c r="AC58" i="225"/>
  <c r="AA58" i="225"/>
  <c r="W58" i="225"/>
  <c r="U58" i="225"/>
  <c r="S58" i="225"/>
  <c r="Q58" i="225"/>
  <c r="O58" i="225"/>
  <c r="M58" i="225"/>
  <c r="K58" i="225"/>
  <c r="I58" i="225"/>
  <c r="G58" i="225"/>
  <c r="AE92" i="225"/>
  <c r="AC92" i="225"/>
  <c r="AA92" i="225"/>
  <c r="Y92" i="225"/>
  <c r="W92" i="225"/>
  <c r="U92" i="225"/>
  <c r="S92" i="225"/>
  <c r="Q92" i="225"/>
  <c r="O92" i="225"/>
  <c r="M92" i="225"/>
  <c r="K92" i="225"/>
  <c r="I92" i="225"/>
  <c r="G92" i="225"/>
  <c r="AE129" i="225"/>
  <c r="AC129" i="225"/>
  <c r="AA129" i="225"/>
  <c r="Y129" i="225"/>
  <c r="W129" i="225"/>
  <c r="U129" i="225"/>
  <c r="S129" i="225"/>
  <c r="Q129" i="225"/>
  <c r="O129" i="225"/>
  <c r="M129" i="225"/>
  <c r="K129" i="225"/>
  <c r="I129" i="225"/>
  <c r="G129" i="225"/>
  <c r="AE18" i="225"/>
  <c r="AC18" i="225"/>
  <c r="AA18" i="225"/>
  <c r="Y18" i="225"/>
  <c r="W18" i="225"/>
  <c r="U18" i="225"/>
  <c r="S18" i="225"/>
  <c r="Q18" i="225"/>
  <c r="O18" i="225"/>
  <c r="M18" i="225"/>
  <c r="K18" i="225"/>
  <c r="I18" i="225"/>
  <c r="G18" i="225"/>
  <c r="AE122" i="225"/>
  <c r="AC122" i="225"/>
  <c r="AA122" i="225"/>
  <c r="Y122" i="225"/>
  <c r="W122" i="225"/>
  <c r="U122" i="225"/>
  <c r="S122" i="225"/>
  <c r="Q122" i="225"/>
  <c r="O122" i="225"/>
  <c r="M122" i="225"/>
  <c r="K122" i="225"/>
  <c r="I122" i="225"/>
  <c r="G122" i="225"/>
  <c r="AE105" i="225"/>
  <c r="AC105" i="225"/>
  <c r="AA105" i="225"/>
  <c r="Y105" i="225"/>
  <c r="W105" i="225"/>
  <c r="U105" i="225"/>
  <c r="S105" i="225"/>
  <c r="Q105" i="225"/>
  <c r="O105" i="225"/>
  <c r="M105" i="225"/>
  <c r="K105" i="225"/>
  <c r="I105" i="225"/>
  <c r="G105" i="225"/>
  <c r="AE93" i="225"/>
  <c r="AC93" i="225"/>
  <c r="AA93" i="225"/>
  <c r="Y93" i="225"/>
  <c r="W93" i="225"/>
  <c r="U93" i="225"/>
  <c r="S93" i="225"/>
  <c r="Q93" i="225"/>
  <c r="O93" i="225"/>
  <c r="M93" i="225"/>
  <c r="K93" i="225"/>
  <c r="I93" i="225"/>
  <c r="G93" i="225"/>
  <c r="AE89" i="225"/>
  <c r="AC89" i="225"/>
  <c r="AA89" i="225"/>
  <c r="Y89" i="225"/>
  <c r="W89" i="225"/>
  <c r="U89" i="225"/>
  <c r="S89" i="225"/>
  <c r="Q89" i="225"/>
  <c r="O89" i="225"/>
  <c r="M89" i="225"/>
  <c r="K89" i="225"/>
  <c r="I89" i="225"/>
  <c r="G89" i="225"/>
  <c r="AE71" i="225"/>
  <c r="AC71" i="225"/>
  <c r="AA71" i="225"/>
  <c r="Y71" i="225"/>
  <c r="W71" i="225"/>
  <c r="U71" i="225"/>
  <c r="S71" i="225"/>
  <c r="Q71" i="225"/>
  <c r="O71" i="225"/>
  <c r="M71" i="225"/>
  <c r="K71" i="225"/>
  <c r="I71" i="225"/>
  <c r="G71" i="225"/>
  <c r="AE70" i="225"/>
  <c r="AC70" i="225"/>
  <c r="AA70" i="225"/>
  <c r="Y70" i="225"/>
  <c r="W70" i="225"/>
  <c r="U70" i="225"/>
  <c r="S70" i="225"/>
  <c r="Q70" i="225"/>
  <c r="O70" i="225"/>
  <c r="M70" i="225"/>
  <c r="K70" i="225"/>
  <c r="I70" i="225"/>
  <c r="G70" i="225"/>
  <c r="AE143" i="225"/>
  <c r="AC143" i="225"/>
  <c r="AA143" i="225"/>
  <c r="Y143" i="225"/>
  <c r="W143" i="225"/>
  <c r="U143" i="225"/>
  <c r="S143" i="225"/>
  <c r="Q143" i="225"/>
  <c r="O143" i="225"/>
  <c r="M143" i="225"/>
  <c r="K143" i="225"/>
  <c r="I143" i="225"/>
  <c r="G143" i="225"/>
  <c r="AE81" i="225"/>
  <c r="AC81" i="225"/>
  <c r="AA81" i="225"/>
  <c r="Y81" i="225"/>
  <c r="W81" i="225"/>
  <c r="U81" i="225"/>
  <c r="S81" i="225"/>
  <c r="Q81" i="225"/>
  <c r="O81" i="225"/>
  <c r="M81" i="225"/>
  <c r="K81" i="225"/>
  <c r="I81" i="225"/>
  <c r="G81" i="225"/>
  <c r="AE128" i="225"/>
  <c r="AC128" i="225"/>
  <c r="AA128" i="225"/>
  <c r="Y128" i="225"/>
  <c r="W128" i="225"/>
  <c r="U128" i="225"/>
  <c r="S128" i="225"/>
  <c r="Q128" i="225"/>
  <c r="O128" i="225"/>
  <c r="M128" i="225"/>
  <c r="K128" i="225"/>
  <c r="I128" i="225"/>
  <c r="G128" i="225"/>
  <c r="AE115" i="225"/>
  <c r="AC115" i="225"/>
  <c r="AA115" i="225"/>
  <c r="Y115" i="225"/>
  <c r="W115" i="225"/>
  <c r="U115" i="225"/>
  <c r="S115" i="225"/>
  <c r="Q115" i="225"/>
  <c r="O115" i="225"/>
  <c r="M115" i="225"/>
  <c r="K115" i="225"/>
  <c r="I115" i="225"/>
  <c r="G115" i="225"/>
  <c r="AE136" i="225"/>
  <c r="AC136" i="225"/>
  <c r="AA136" i="225"/>
  <c r="Y136" i="225"/>
  <c r="W136" i="225"/>
  <c r="U136" i="225"/>
  <c r="S136" i="225"/>
  <c r="Q136" i="225"/>
  <c r="O136" i="225"/>
  <c r="M136" i="225"/>
  <c r="K136" i="225"/>
  <c r="I136" i="225"/>
  <c r="G136" i="225"/>
  <c r="AE146" i="225"/>
  <c r="AC146" i="225"/>
  <c r="AA146" i="225"/>
  <c r="Y146" i="225"/>
  <c r="W146" i="225"/>
  <c r="U146" i="225"/>
  <c r="S146" i="225"/>
  <c r="Q146" i="225"/>
  <c r="O146" i="225"/>
  <c r="M146" i="225"/>
  <c r="K146" i="225"/>
  <c r="I146" i="225"/>
  <c r="G146" i="225"/>
  <c r="AE69" i="225"/>
  <c r="AC69" i="225"/>
  <c r="AA69" i="225"/>
  <c r="Y69" i="225"/>
  <c r="W69" i="225"/>
  <c r="U69" i="225"/>
  <c r="S69" i="225"/>
  <c r="Q69" i="225"/>
  <c r="O69" i="225"/>
  <c r="M69" i="225"/>
  <c r="K69" i="225"/>
  <c r="I69" i="225"/>
  <c r="G69" i="225"/>
  <c r="AE80" i="225"/>
  <c r="AC80" i="225"/>
  <c r="AA80" i="225"/>
  <c r="Y80" i="225"/>
  <c r="W80" i="225"/>
  <c r="U80" i="225"/>
  <c r="S80" i="225"/>
  <c r="Q80" i="225"/>
  <c r="O80" i="225"/>
  <c r="M80" i="225"/>
  <c r="K80" i="225"/>
  <c r="I80" i="225"/>
  <c r="G80" i="225"/>
  <c r="AE23" i="225"/>
  <c r="AC23" i="225"/>
  <c r="AA23" i="225"/>
  <c r="Y23" i="225"/>
  <c r="W23" i="225"/>
  <c r="U23" i="225"/>
  <c r="S23" i="225"/>
  <c r="Q23" i="225"/>
  <c r="O23" i="225"/>
  <c r="M23" i="225"/>
  <c r="K23" i="225"/>
  <c r="I23" i="225"/>
  <c r="G23" i="225"/>
  <c r="AE91" i="225"/>
  <c r="AC91" i="225"/>
  <c r="AA91" i="225"/>
  <c r="Y91" i="225"/>
  <c r="W91" i="225"/>
  <c r="U91" i="225"/>
  <c r="S91" i="225"/>
  <c r="Q91" i="225"/>
  <c r="O91" i="225"/>
  <c r="M91" i="225"/>
  <c r="K91" i="225"/>
  <c r="I91" i="225"/>
  <c r="G91" i="225"/>
  <c r="AE25" i="225"/>
  <c r="AC25" i="225"/>
  <c r="AA25" i="225"/>
  <c r="Y25" i="225"/>
  <c r="W25" i="225"/>
  <c r="U25" i="225"/>
  <c r="S25" i="225"/>
  <c r="Q25" i="225"/>
  <c r="O25" i="225"/>
  <c r="M25" i="225"/>
  <c r="K25" i="225"/>
  <c r="I25" i="225"/>
  <c r="G25" i="225"/>
  <c r="AE57" i="225"/>
  <c r="AC57" i="225"/>
  <c r="AA57" i="225"/>
  <c r="Y57" i="225"/>
  <c r="W57" i="225"/>
  <c r="U57" i="225"/>
  <c r="S57" i="225"/>
  <c r="Q57" i="225"/>
  <c r="O57" i="225"/>
  <c r="M57" i="225"/>
  <c r="K57" i="225"/>
  <c r="I57" i="225"/>
  <c r="G57" i="225"/>
  <c r="AE120" i="225"/>
  <c r="AC120" i="225"/>
  <c r="AA120" i="225"/>
  <c r="Y120" i="225"/>
  <c r="W120" i="225"/>
  <c r="U120" i="225"/>
  <c r="S120" i="225"/>
  <c r="Q120" i="225"/>
  <c r="O120" i="225"/>
  <c r="M120" i="225"/>
  <c r="K120" i="225"/>
  <c r="I120" i="225"/>
  <c r="G120" i="225"/>
  <c r="AE116" i="225"/>
  <c r="AC116" i="225"/>
  <c r="AA116" i="225"/>
  <c r="Y116" i="225"/>
  <c r="W116" i="225"/>
  <c r="U116" i="225"/>
  <c r="S116" i="225"/>
  <c r="Q116" i="225"/>
  <c r="O116" i="225"/>
  <c r="M116" i="225"/>
  <c r="K116" i="225"/>
  <c r="I116" i="225"/>
  <c r="G116" i="225"/>
  <c r="AE99" i="225"/>
  <c r="AC99" i="225"/>
  <c r="AA99" i="225"/>
  <c r="Y99" i="225"/>
  <c r="W99" i="225"/>
  <c r="U99" i="225"/>
  <c r="S99" i="225"/>
  <c r="Q99" i="225"/>
  <c r="O99" i="225"/>
  <c r="M99" i="225"/>
  <c r="K99" i="225"/>
  <c r="I99" i="225"/>
  <c r="G99" i="225"/>
  <c r="AE84" i="225"/>
  <c r="AC84" i="225"/>
  <c r="AA84" i="225"/>
  <c r="Y84" i="225"/>
  <c r="W84" i="225"/>
  <c r="U84" i="225"/>
  <c r="S84" i="225"/>
  <c r="Q84" i="225"/>
  <c r="O84" i="225"/>
  <c r="M84" i="225"/>
  <c r="K84" i="225"/>
  <c r="I84" i="225"/>
  <c r="G84" i="225"/>
  <c r="AE46" i="225"/>
  <c r="AC46" i="225"/>
  <c r="AA46" i="225"/>
  <c r="Y46" i="225"/>
  <c r="W46" i="225"/>
  <c r="U46" i="225"/>
  <c r="S46" i="225"/>
  <c r="Q46" i="225"/>
  <c r="O46" i="225"/>
  <c r="M46" i="225"/>
  <c r="K46" i="225"/>
  <c r="I46" i="225"/>
  <c r="G46" i="225"/>
  <c r="AE111" i="225"/>
  <c r="AC111" i="225"/>
  <c r="AA111" i="225"/>
  <c r="Y111" i="225"/>
  <c r="W111" i="225"/>
  <c r="U111" i="225"/>
  <c r="S111" i="225"/>
  <c r="Q111" i="225"/>
  <c r="O111" i="225"/>
  <c r="M111" i="225"/>
  <c r="K111" i="225"/>
  <c r="I111" i="225"/>
  <c r="G111" i="225"/>
  <c r="AE114" i="225"/>
  <c r="AC114" i="225"/>
  <c r="AA114" i="225"/>
  <c r="Y114" i="225"/>
  <c r="W114" i="225"/>
  <c r="U114" i="225"/>
  <c r="S114" i="225"/>
  <c r="Q114" i="225"/>
  <c r="O114" i="225"/>
  <c r="M114" i="225"/>
  <c r="K114" i="225"/>
  <c r="I114" i="225"/>
  <c r="G114" i="225"/>
  <c r="AE125" i="225"/>
  <c r="AC125" i="225"/>
  <c r="AA125" i="225"/>
  <c r="Y125" i="225"/>
  <c r="W125" i="225"/>
  <c r="U125" i="225"/>
  <c r="S125" i="225"/>
  <c r="Q125" i="225"/>
  <c r="O125" i="225"/>
  <c r="M125" i="225"/>
  <c r="K125" i="225"/>
  <c r="I125" i="225"/>
  <c r="G125" i="225"/>
  <c r="AE26" i="225"/>
  <c r="AC26" i="225"/>
  <c r="AA26" i="225"/>
  <c r="Y26" i="225"/>
  <c r="W26" i="225"/>
  <c r="U26" i="225"/>
  <c r="S26" i="225"/>
  <c r="Q26" i="225"/>
  <c r="O26" i="225"/>
  <c r="M26" i="225"/>
  <c r="K26" i="225"/>
  <c r="I26" i="225"/>
  <c r="G26" i="225"/>
  <c r="AE39" i="225"/>
  <c r="AC39" i="225"/>
  <c r="AA39" i="225"/>
  <c r="Y39" i="225"/>
  <c r="W39" i="225"/>
  <c r="U39" i="225"/>
  <c r="S39" i="225"/>
  <c r="Q39" i="225"/>
  <c r="O39" i="225"/>
  <c r="M39" i="225"/>
  <c r="K39" i="225"/>
  <c r="I39" i="225"/>
  <c r="G39" i="225"/>
  <c r="AE62" i="225"/>
  <c r="AC62" i="225"/>
  <c r="AA62" i="225"/>
  <c r="Y62" i="225"/>
  <c r="W62" i="225"/>
  <c r="U62" i="225"/>
  <c r="S62" i="225"/>
  <c r="Q62" i="225"/>
  <c r="O62" i="225"/>
  <c r="M62" i="225"/>
  <c r="K62" i="225"/>
  <c r="I62" i="225"/>
  <c r="G62" i="225"/>
  <c r="AE145" i="225"/>
  <c r="AC145" i="225"/>
  <c r="AA145" i="225"/>
  <c r="Y145" i="225"/>
  <c r="W145" i="225"/>
  <c r="U145" i="225"/>
  <c r="S145" i="225"/>
  <c r="Q145" i="225"/>
  <c r="O145" i="225"/>
  <c r="M145" i="225"/>
  <c r="K145" i="225"/>
  <c r="I145" i="225"/>
  <c r="G145" i="225"/>
  <c r="AE139" i="225"/>
  <c r="AC139" i="225"/>
  <c r="AA139" i="225"/>
  <c r="Y139" i="225"/>
  <c r="W139" i="225"/>
  <c r="U139" i="225"/>
  <c r="S139" i="225"/>
  <c r="Q139" i="225"/>
  <c r="O139" i="225"/>
  <c r="M139" i="225"/>
  <c r="K139" i="225"/>
  <c r="I139" i="225"/>
  <c r="G139" i="225"/>
  <c r="AE96" i="225"/>
  <c r="AC96" i="225"/>
  <c r="AA96" i="225"/>
  <c r="Y96" i="225"/>
  <c r="W96" i="225"/>
  <c r="U96" i="225"/>
  <c r="S96" i="225"/>
  <c r="Q96" i="225"/>
  <c r="O96" i="225"/>
  <c r="M96" i="225"/>
  <c r="K96" i="225"/>
  <c r="I96" i="225"/>
  <c r="G96" i="225"/>
  <c r="AE126" i="225"/>
  <c r="AC126" i="225"/>
  <c r="AA126" i="225"/>
  <c r="Y126" i="225"/>
  <c r="W126" i="225"/>
  <c r="U126" i="225"/>
  <c r="S126" i="225"/>
  <c r="Q126" i="225"/>
  <c r="O126" i="225"/>
  <c r="M126" i="225"/>
  <c r="K126" i="225"/>
  <c r="I126" i="225"/>
  <c r="G126" i="225"/>
  <c r="AE104" i="225"/>
  <c r="AC104" i="225"/>
  <c r="AA104" i="225"/>
  <c r="Y104" i="225"/>
  <c r="W104" i="225"/>
  <c r="U104" i="225"/>
  <c r="S104" i="225"/>
  <c r="Q104" i="225"/>
  <c r="O104" i="225"/>
  <c r="M104" i="225"/>
  <c r="K104" i="225"/>
  <c r="I104" i="225"/>
  <c r="G104" i="225"/>
  <c r="AE134" i="225"/>
  <c r="AC134" i="225"/>
  <c r="AA134" i="225"/>
  <c r="Y134" i="225"/>
  <c r="W134" i="225"/>
  <c r="U134" i="225"/>
  <c r="S134" i="225"/>
  <c r="Q134" i="225"/>
  <c r="O134" i="225"/>
  <c r="M134" i="225"/>
  <c r="K134" i="225"/>
  <c r="I134" i="225"/>
  <c r="G134" i="225"/>
  <c r="AE86" i="225"/>
  <c r="AC86" i="225"/>
  <c r="AA86" i="225"/>
  <c r="Y86" i="225"/>
  <c r="W86" i="225"/>
  <c r="U86" i="225"/>
  <c r="S86" i="225"/>
  <c r="Q86" i="225"/>
  <c r="O86" i="225"/>
  <c r="M86" i="225"/>
  <c r="K86" i="225"/>
  <c r="I86" i="225"/>
  <c r="G86" i="225"/>
  <c r="AE35" i="225"/>
  <c r="AC35" i="225"/>
  <c r="AA35" i="225"/>
  <c r="Y35" i="225"/>
  <c r="W35" i="225"/>
  <c r="U35" i="225"/>
  <c r="S35" i="225"/>
  <c r="Q35" i="225"/>
  <c r="O35" i="225"/>
  <c r="M35" i="225"/>
  <c r="K35" i="225"/>
  <c r="I35" i="225"/>
  <c r="G35" i="225"/>
  <c r="AE43" i="225"/>
  <c r="AC43" i="225"/>
  <c r="AA43" i="225"/>
  <c r="Y43" i="225"/>
  <c r="W43" i="225"/>
  <c r="U43" i="225"/>
  <c r="S43" i="225"/>
  <c r="Q43" i="225"/>
  <c r="O43" i="225"/>
  <c r="M43" i="225"/>
  <c r="K43" i="225"/>
  <c r="I43" i="225"/>
  <c r="G43" i="225"/>
  <c r="AE109" i="225"/>
  <c r="AC109" i="225"/>
  <c r="AA109" i="225"/>
  <c r="Y109" i="225"/>
  <c r="W109" i="225"/>
  <c r="U109" i="225"/>
  <c r="S109" i="225"/>
  <c r="Q109" i="225"/>
  <c r="O109" i="225"/>
  <c r="M109" i="225"/>
  <c r="K109" i="225"/>
  <c r="I109" i="225"/>
  <c r="G109" i="225"/>
  <c r="AE133" i="225"/>
  <c r="AC133" i="225"/>
  <c r="AA133" i="225"/>
  <c r="Y133" i="225"/>
  <c r="W133" i="225"/>
  <c r="U133" i="225"/>
  <c r="S133" i="225"/>
  <c r="Q133" i="225"/>
  <c r="O133" i="225"/>
  <c r="M133" i="225"/>
  <c r="K133" i="225"/>
  <c r="I133" i="225"/>
  <c r="G133" i="225"/>
  <c r="AE40" i="225"/>
  <c r="AC40" i="225"/>
  <c r="AA40" i="225"/>
  <c r="Y40" i="225"/>
  <c r="W40" i="225"/>
  <c r="U40" i="225"/>
  <c r="S40" i="225"/>
  <c r="Q40" i="225"/>
  <c r="O40" i="225"/>
  <c r="M40" i="225"/>
  <c r="K40" i="225"/>
  <c r="I40" i="225"/>
  <c r="G40" i="225"/>
  <c r="AE61" i="225"/>
  <c r="AC61" i="225"/>
  <c r="AA61" i="225"/>
  <c r="Y61" i="225"/>
  <c r="W61" i="225"/>
  <c r="U61" i="225"/>
  <c r="S61" i="225"/>
  <c r="Q61" i="225"/>
  <c r="O61" i="225"/>
  <c r="M61" i="225"/>
  <c r="K61" i="225"/>
  <c r="I61" i="225"/>
  <c r="G61" i="225"/>
  <c r="AE79" i="225"/>
  <c r="AC79" i="225"/>
  <c r="AA79" i="225"/>
  <c r="Y79" i="225"/>
  <c r="W79" i="225"/>
  <c r="U79" i="225"/>
  <c r="S79" i="225"/>
  <c r="Q79" i="225"/>
  <c r="O79" i="225"/>
  <c r="M79" i="225"/>
  <c r="K79" i="225"/>
  <c r="I79" i="225"/>
  <c r="G79" i="225"/>
  <c r="AE33" i="225"/>
  <c r="AC33" i="225"/>
  <c r="AA33" i="225"/>
  <c r="Y33" i="225"/>
  <c r="W33" i="225"/>
  <c r="U33" i="225"/>
  <c r="S33" i="225"/>
  <c r="Q33" i="225"/>
  <c r="O33" i="225"/>
  <c r="M33" i="225"/>
  <c r="K33" i="225"/>
  <c r="I33" i="225"/>
  <c r="G33" i="225"/>
  <c r="AE16" i="225"/>
  <c r="AC16" i="225"/>
  <c r="AA16" i="225"/>
  <c r="Y16" i="225"/>
  <c r="W16" i="225"/>
  <c r="U16" i="225"/>
  <c r="S16" i="225"/>
  <c r="Q16" i="225"/>
  <c r="O16" i="225"/>
  <c r="M16" i="225"/>
  <c r="K16" i="225"/>
  <c r="I16" i="225"/>
  <c r="G16" i="225"/>
  <c r="AE52" i="225"/>
  <c r="AC52" i="225"/>
  <c r="AA52" i="225"/>
  <c r="Y52" i="225"/>
  <c r="W52" i="225"/>
  <c r="U52" i="225"/>
  <c r="S52" i="225"/>
  <c r="Q52" i="225"/>
  <c r="O52" i="225"/>
  <c r="M52" i="225"/>
  <c r="K52" i="225"/>
  <c r="I52" i="225"/>
  <c r="G52" i="225"/>
  <c r="AE102" i="225"/>
  <c r="AC102" i="225"/>
  <c r="AA102" i="225"/>
  <c r="Y102" i="225"/>
  <c r="W102" i="225"/>
  <c r="U102" i="225"/>
  <c r="S102" i="225"/>
  <c r="Q102" i="225"/>
  <c r="O102" i="225"/>
  <c r="M102" i="225"/>
  <c r="K102" i="225"/>
  <c r="I102" i="225"/>
  <c r="G102" i="225"/>
  <c r="AE72" i="225"/>
  <c r="AC72" i="225"/>
  <c r="AA72" i="225"/>
  <c r="Y72" i="225"/>
  <c r="W72" i="225"/>
  <c r="U72" i="225"/>
  <c r="S72" i="225"/>
  <c r="Q72" i="225"/>
  <c r="O72" i="225"/>
  <c r="M72" i="225"/>
  <c r="K72" i="225"/>
  <c r="I72" i="225"/>
  <c r="G72" i="225"/>
  <c r="AE83" i="225"/>
  <c r="AC83" i="225"/>
  <c r="AA83" i="225"/>
  <c r="Y83" i="225"/>
  <c r="W83" i="225"/>
  <c r="U83" i="225"/>
  <c r="S83" i="225"/>
  <c r="Q83" i="225"/>
  <c r="O83" i="225"/>
  <c r="M83" i="225"/>
  <c r="K83" i="225"/>
  <c r="I83" i="225"/>
  <c r="G83" i="225"/>
  <c r="AE73" i="225"/>
  <c r="AC73" i="225"/>
  <c r="AA73" i="225"/>
  <c r="Y73" i="225"/>
  <c r="W73" i="225"/>
  <c r="U73" i="225"/>
  <c r="S73" i="225"/>
  <c r="Q73" i="225"/>
  <c r="O73" i="225"/>
  <c r="M73" i="225"/>
  <c r="K73" i="225"/>
  <c r="I73" i="225"/>
  <c r="G73" i="225"/>
  <c r="AE119" i="225"/>
  <c r="AC119" i="225"/>
  <c r="AA119" i="225"/>
  <c r="Y119" i="225"/>
  <c r="W119" i="225"/>
  <c r="U119" i="225"/>
  <c r="S119" i="225"/>
  <c r="Q119" i="225"/>
  <c r="O119" i="225"/>
  <c r="M119" i="225"/>
  <c r="K119" i="225"/>
  <c r="I119" i="225"/>
  <c r="G119" i="225"/>
  <c r="AE124" i="225"/>
  <c r="AC124" i="225"/>
  <c r="AA124" i="225"/>
  <c r="Y124" i="225"/>
  <c r="W124" i="225"/>
  <c r="U124" i="225"/>
  <c r="S124" i="225"/>
  <c r="Q124" i="225"/>
  <c r="O124" i="225"/>
  <c r="M124" i="225"/>
  <c r="K124" i="225"/>
  <c r="I124" i="225"/>
  <c r="G124" i="225"/>
  <c r="AE113" i="225"/>
  <c r="AC113" i="225"/>
  <c r="AA113" i="225"/>
  <c r="Y113" i="225"/>
  <c r="W113" i="225"/>
  <c r="U113" i="225"/>
  <c r="S113" i="225"/>
  <c r="Q113" i="225"/>
  <c r="O113" i="225"/>
  <c r="M113" i="225"/>
  <c r="K113" i="225"/>
  <c r="I113" i="225"/>
  <c r="G113" i="225"/>
  <c r="AE30" i="225"/>
  <c r="AC30" i="225"/>
  <c r="AA30" i="225"/>
  <c r="Y30" i="225"/>
  <c r="W30" i="225"/>
  <c r="U30" i="225"/>
  <c r="S30" i="225"/>
  <c r="Q30" i="225"/>
  <c r="O30" i="225"/>
  <c r="M30" i="225"/>
  <c r="K30" i="225"/>
  <c r="I30" i="225"/>
  <c r="G30" i="225"/>
  <c r="AE32" i="225"/>
  <c r="AC32" i="225"/>
  <c r="AA32" i="225"/>
  <c r="Y32" i="225"/>
  <c r="W32" i="225"/>
  <c r="U32" i="225"/>
  <c r="S32" i="225"/>
  <c r="Q32" i="225"/>
  <c r="O32" i="225"/>
  <c r="M32" i="225"/>
  <c r="K32" i="225"/>
  <c r="I32" i="225"/>
  <c r="G32" i="225"/>
  <c r="AE17" i="225"/>
  <c r="AC17" i="225"/>
  <c r="AA17" i="225"/>
  <c r="Y17" i="225"/>
  <c r="W17" i="225"/>
  <c r="U17" i="225"/>
  <c r="S17" i="225"/>
  <c r="Q17" i="225"/>
  <c r="O17" i="225"/>
  <c r="M17" i="225"/>
  <c r="K17" i="225"/>
  <c r="I17" i="225"/>
  <c r="G17" i="225"/>
  <c r="AE9" i="225"/>
  <c r="AC9" i="225"/>
  <c r="AA9" i="225"/>
  <c r="Y9" i="225"/>
  <c r="W9" i="225"/>
  <c r="U9" i="225"/>
  <c r="S9" i="225"/>
  <c r="Q9" i="225"/>
  <c r="O9" i="225"/>
  <c r="M9" i="225"/>
  <c r="K9" i="225"/>
  <c r="I9" i="225"/>
  <c r="G9" i="225"/>
  <c r="AE54" i="225"/>
  <c r="AC54" i="225"/>
  <c r="AA54" i="225"/>
  <c r="Y54" i="225"/>
  <c r="W54" i="225"/>
  <c r="U54" i="225"/>
  <c r="S54" i="225"/>
  <c r="Q54" i="225"/>
  <c r="O54" i="225"/>
  <c r="M54" i="225"/>
  <c r="K54" i="225"/>
  <c r="I54" i="225"/>
  <c r="G54" i="225"/>
  <c r="AE27" i="225"/>
  <c r="AC27" i="225"/>
  <c r="AA27" i="225"/>
  <c r="Y27" i="225"/>
  <c r="W27" i="225"/>
  <c r="U27" i="225"/>
  <c r="S27" i="225"/>
  <c r="Q27" i="225"/>
  <c r="O27" i="225"/>
  <c r="M27" i="225"/>
  <c r="K27" i="225"/>
  <c r="I27" i="225"/>
  <c r="G27" i="225"/>
  <c r="AE31" i="225"/>
  <c r="AC31" i="225"/>
  <c r="AA31" i="225"/>
  <c r="Y31" i="225"/>
  <c r="W31" i="225"/>
  <c r="U31" i="225"/>
  <c r="S31" i="225"/>
  <c r="Q31" i="225"/>
  <c r="O31" i="225"/>
  <c r="M31" i="225"/>
  <c r="K31" i="225"/>
  <c r="I31" i="225"/>
  <c r="G31" i="225"/>
  <c r="AE13" i="225"/>
  <c r="AC13" i="225"/>
  <c r="AA13" i="225"/>
  <c r="Y13" i="225"/>
  <c r="W13" i="225"/>
  <c r="U13" i="225"/>
  <c r="S13" i="225"/>
  <c r="Q13" i="225"/>
  <c r="O13" i="225"/>
  <c r="M13" i="225"/>
  <c r="K13" i="225"/>
  <c r="I13" i="225"/>
  <c r="G13" i="225"/>
  <c r="AE15" i="225"/>
  <c r="AC15" i="225"/>
  <c r="AA15" i="225"/>
  <c r="Y15" i="225"/>
  <c r="W15" i="225"/>
  <c r="U15" i="225"/>
  <c r="S15" i="225"/>
  <c r="Q15" i="225"/>
  <c r="O15" i="225"/>
  <c r="M15" i="225"/>
  <c r="K15" i="225"/>
  <c r="I15" i="225"/>
  <c r="G15" i="225"/>
  <c r="AE41" i="225"/>
  <c r="AC41" i="225"/>
  <c r="AA41" i="225"/>
  <c r="Y41" i="225"/>
  <c r="W41" i="225"/>
  <c r="U41" i="225"/>
  <c r="S41" i="225"/>
  <c r="Q41" i="225"/>
  <c r="O41" i="225"/>
  <c r="M41" i="225"/>
  <c r="K41" i="225"/>
  <c r="I41" i="225"/>
  <c r="G41" i="225"/>
  <c r="AE94" i="225"/>
  <c r="AC94" i="225"/>
  <c r="AA94" i="225"/>
  <c r="Y94" i="225"/>
  <c r="W94" i="225"/>
  <c r="U94" i="225"/>
  <c r="S94" i="225"/>
  <c r="Q94" i="225"/>
  <c r="O94" i="225"/>
  <c r="M94" i="225"/>
  <c r="K94" i="225"/>
  <c r="I94" i="225"/>
  <c r="G94" i="225"/>
  <c r="AE101" i="225"/>
  <c r="AC101" i="225"/>
  <c r="AA101" i="225"/>
  <c r="Y101" i="225"/>
  <c r="W101" i="225"/>
  <c r="U101" i="225"/>
  <c r="S101" i="225"/>
  <c r="Q101" i="225"/>
  <c r="O101" i="225"/>
  <c r="M101" i="225"/>
  <c r="K101" i="225"/>
  <c r="I101" i="225"/>
  <c r="G101" i="225"/>
  <c r="AE100" i="225"/>
  <c r="AC100" i="225"/>
  <c r="AA100" i="225"/>
  <c r="Y100" i="225"/>
  <c r="W100" i="225"/>
  <c r="U100" i="225"/>
  <c r="S100" i="225"/>
  <c r="Q100" i="225"/>
  <c r="O100" i="225"/>
  <c r="M100" i="225"/>
  <c r="K100" i="225"/>
  <c r="I100" i="225"/>
  <c r="G100" i="225"/>
  <c r="AE88" i="225"/>
  <c r="AC88" i="225"/>
  <c r="AA88" i="225"/>
  <c r="Y88" i="225"/>
  <c r="W88" i="225"/>
  <c r="U88" i="225"/>
  <c r="S88" i="225"/>
  <c r="Q88" i="225"/>
  <c r="O88" i="225"/>
  <c r="M88" i="225"/>
  <c r="K88" i="225"/>
  <c r="I88" i="225"/>
  <c r="G88" i="225"/>
  <c r="AE68" i="225"/>
  <c r="AC68" i="225"/>
  <c r="AA68" i="225"/>
  <c r="Y68" i="225"/>
  <c r="W68" i="225"/>
  <c r="U68" i="225"/>
  <c r="S68" i="225"/>
  <c r="Q68" i="225"/>
  <c r="O68" i="225"/>
  <c r="M68" i="225"/>
  <c r="K68" i="225"/>
  <c r="I68" i="225"/>
  <c r="G68" i="225"/>
  <c r="AE51" i="225"/>
  <c r="AC51" i="225"/>
  <c r="AA51" i="225"/>
  <c r="Y51" i="225"/>
  <c r="W51" i="225"/>
  <c r="U51" i="225"/>
  <c r="S51" i="225"/>
  <c r="Q51" i="225"/>
  <c r="O51" i="225"/>
  <c r="M51" i="225"/>
  <c r="K51" i="225"/>
  <c r="I51" i="225"/>
  <c r="G51" i="225"/>
  <c r="AE107" i="225"/>
  <c r="AC107" i="225"/>
  <c r="AA107" i="225"/>
  <c r="Y107" i="225"/>
  <c r="W107" i="225"/>
  <c r="U107" i="225"/>
  <c r="S107" i="225"/>
  <c r="Q107" i="225"/>
  <c r="O107" i="225"/>
  <c r="M107" i="225"/>
  <c r="K107" i="225"/>
  <c r="I107" i="225"/>
  <c r="G107" i="225"/>
  <c r="AE118" i="225"/>
  <c r="AC118" i="225"/>
  <c r="AA118" i="225"/>
  <c r="Y118" i="225"/>
  <c r="W118" i="225"/>
  <c r="U118" i="225"/>
  <c r="S118" i="225"/>
  <c r="Q118" i="225"/>
  <c r="O118" i="225"/>
  <c r="M118" i="225"/>
  <c r="K118" i="225"/>
  <c r="I118" i="225"/>
  <c r="G118" i="225"/>
  <c r="AE21" i="225"/>
  <c r="AC21" i="225"/>
  <c r="AA21" i="225"/>
  <c r="Y21" i="225"/>
  <c r="W21" i="225"/>
  <c r="U21" i="225"/>
  <c r="S21" i="225"/>
  <c r="Q21" i="225"/>
  <c r="O21" i="225"/>
  <c r="M21" i="225"/>
  <c r="K21" i="225"/>
  <c r="I21" i="225"/>
  <c r="G21" i="225"/>
  <c r="AE110" i="225"/>
  <c r="AC110" i="225"/>
  <c r="AA110" i="225"/>
  <c r="Y110" i="225"/>
  <c r="W110" i="225"/>
  <c r="U110" i="225"/>
  <c r="S110" i="225"/>
  <c r="Q110" i="225"/>
  <c r="O110" i="225"/>
  <c r="M110" i="225"/>
  <c r="K110" i="225"/>
  <c r="I110" i="225"/>
  <c r="G110" i="225"/>
  <c r="AE20" i="225"/>
  <c r="AC20" i="225"/>
  <c r="AA20" i="225"/>
  <c r="Y20" i="225"/>
  <c r="W20" i="225"/>
  <c r="U20" i="225"/>
  <c r="S20" i="225"/>
  <c r="Q20" i="225"/>
  <c r="O20" i="225"/>
  <c r="M20" i="225"/>
  <c r="K20" i="225"/>
  <c r="I20" i="225"/>
  <c r="G20" i="225"/>
  <c r="AE36" i="225"/>
  <c r="AC36" i="225"/>
  <c r="AA36" i="225"/>
  <c r="Y36" i="225"/>
  <c r="W36" i="225"/>
  <c r="U36" i="225"/>
  <c r="S36" i="225"/>
  <c r="Q36" i="225"/>
  <c r="O36" i="225"/>
  <c r="M36" i="225"/>
  <c r="K36" i="225"/>
  <c r="I36" i="225"/>
  <c r="G36" i="225"/>
  <c r="AE64" i="225"/>
  <c r="AC64" i="225"/>
  <c r="AA64" i="225"/>
  <c r="Y64" i="225"/>
  <c r="W64" i="225"/>
  <c r="U64" i="225"/>
  <c r="S64" i="225"/>
  <c r="Q64" i="225"/>
  <c r="O64" i="225"/>
  <c r="M64" i="225"/>
  <c r="K64" i="225"/>
  <c r="I64" i="225"/>
  <c r="G64" i="225"/>
  <c r="AE78" i="225"/>
  <c r="AC78" i="225"/>
  <c r="AA78" i="225"/>
  <c r="Y78" i="225"/>
  <c r="W78" i="225"/>
  <c r="U78" i="225"/>
  <c r="S78" i="225"/>
  <c r="Q78" i="225"/>
  <c r="O78" i="225"/>
  <c r="M78" i="225"/>
  <c r="K78" i="225"/>
  <c r="I78" i="225"/>
  <c r="G78" i="225"/>
  <c r="AE29" i="225"/>
  <c r="AC29" i="225"/>
  <c r="AA29" i="225"/>
  <c r="Y29" i="225"/>
  <c r="W29" i="225"/>
  <c r="U29" i="225"/>
  <c r="S29" i="225"/>
  <c r="Q29" i="225"/>
  <c r="O29" i="225"/>
  <c r="M29" i="225"/>
  <c r="K29" i="225"/>
  <c r="I29" i="225"/>
  <c r="G29" i="225"/>
  <c r="AE95" i="225"/>
  <c r="AC95" i="225"/>
  <c r="AA95" i="225"/>
  <c r="Y95" i="225"/>
  <c r="W95" i="225"/>
  <c r="U95" i="225"/>
  <c r="S95" i="225"/>
  <c r="Q95" i="225"/>
  <c r="O95" i="225"/>
  <c r="M95" i="225"/>
  <c r="K95" i="225"/>
  <c r="I95" i="225"/>
  <c r="G95" i="225"/>
  <c r="AE50" i="225"/>
  <c r="AC50" i="225"/>
  <c r="AA50" i="225"/>
  <c r="Y50" i="225"/>
  <c r="W50" i="225"/>
  <c r="U50" i="225"/>
  <c r="S50" i="225"/>
  <c r="Q50" i="225"/>
  <c r="O50" i="225"/>
  <c r="M50" i="225"/>
  <c r="K50" i="225"/>
  <c r="I50" i="225"/>
  <c r="G50" i="225"/>
  <c r="AE49" i="225"/>
  <c r="AC49" i="225"/>
  <c r="AA49" i="225"/>
  <c r="Y49" i="225"/>
  <c r="W49" i="225"/>
  <c r="U49" i="225"/>
  <c r="S49" i="225"/>
  <c r="Q49" i="225"/>
  <c r="O49" i="225"/>
  <c r="M49" i="225"/>
  <c r="K49" i="225"/>
  <c r="I49" i="225"/>
  <c r="G49" i="225"/>
  <c r="AE38" i="225"/>
  <c r="AC38" i="225"/>
  <c r="AA38" i="225"/>
  <c r="Y38" i="225"/>
  <c r="W38" i="225"/>
  <c r="U38" i="225"/>
  <c r="S38" i="225"/>
  <c r="Q38" i="225"/>
  <c r="O38" i="225"/>
  <c r="M38" i="225"/>
  <c r="K38" i="225"/>
  <c r="I38" i="225"/>
  <c r="G38" i="225"/>
  <c r="AE60" i="225"/>
  <c r="AC60" i="225"/>
  <c r="AA60" i="225"/>
  <c r="Y60" i="225"/>
  <c r="W60" i="225"/>
  <c r="U60" i="225"/>
  <c r="S60" i="225"/>
  <c r="Q60" i="225"/>
  <c r="O60" i="225"/>
  <c r="M60" i="225"/>
  <c r="K60" i="225"/>
  <c r="I60" i="225"/>
  <c r="G60" i="225"/>
  <c r="AE90" i="225"/>
  <c r="AC90" i="225"/>
  <c r="AA90" i="225"/>
  <c r="Y90" i="225"/>
  <c r="W90" i="225"/>
  <c r="U90" i="225"/>
  <c r="S90" i="225"/>
  <c r="Q90" i="225"/>
  <c r="O90" i="225"/>
  <c r="M90" i="225"/>
  <c r="K90" i="225"/>
  <c r="I90" i="225"/>
  <c r="G90" i="225"/>
  <c r="AE34" i="225"/>
  <c r="AC34" i="225"/>
  <c r="AA34" i="225"/>
  <c r="Y34" i="225"/>
  <c r="W34" i="225"/>
  <c r="U34" i="225"/>
  <c r="S34" i="225"/>
  <c r="Q34" i="225"/>
  <c r="O34" i="225"/>
  <c r="M34" i="225"/>
  <c r="K34" i="225"/>
  <c r="I34" i="225"/>
  <c r="G34" i="225"/>
  <c r="AE74" i="225"/>
  <c r="AC74" i="225"/>
  <c r="AA74" i="225"/>
  <c r="Y74" i="225"/>
  <c r="W74" i="225"/>
  <c r="U74" i="225"/>
  <c r="S74" i="225"/>
  <c r="Q74" i="225"/>
  <c r="O74" i="225"/>
  <c r="M74" i="225"/>
  <c r="K74" i="225"/>
  <c r="I74" i="225"/>
  <c r="G74" i="225"/>
  <c r="AE48" i="225"/>
  <c r="AC48" i="225"/>
  <c r="AA48" i="225"/>
  <c r="Y48" i="225"/>
  <c r="W48" i="225"/>
  <c r="U48" i="225"/>
  <c r="S48" i="225"/>
  <c r="Q48" i="225"/>
  <c r="O48" i="225"/>
  <c r="M48" i="225"/>
  <c r="K48" i="225"/>
  <c r="I48" i="225"/>
  <c r="G48" i="225"/>
  <c r="AE121" i="225"/>
  <c r="AC121" i="225"/>
  <c r="AA121" i="225"/>
  <c r="Y121" i="225"/>
  <c r="W121" i="225"/>
  <c r="U121" i="225"/>
  <c r="S121" i="225"/>
  <c r="Q121" i="225"/>
  <c r="O121" i="225"/>
  <c r="M121" i="225"/>
  <c r="K121" i="225"/>
  <c r="I121" i="225"/>
  <c r="G121" i="225"/>
  <c r="AE44" i="225"/>
  <c r="AC44" i="225"/>
  <c r="AA44" i="225"/>
  <c r="Y44" i="225"/>
  <c r="W44" i="225"/>
  <c r="U44" i="225"/>
  <c r="S44" i="225"/>
  <c r="Q44" i="225"/>
  <c r="O44" i="225"/>
  <c r="M44" i="225"/>
  <c r="K44" i="225"/>
  <c r="I44" i="225"/>
  <c r="G44" i="225"/>
  <c r="AE63" i="225"/>
  <c r="AC63" i="225"/>
  <c r="AA63" i="225"/>
  <c r="Y63" i="225"/>
  <c r="W63" i="225"/>
  <c r="U63" i="225"/>
  <c r="S63" i="225"/>
  <c r="Q63" i="225"/>
  <c r="O63" i="225"/>
  <c r="M63" i="225"/>
  <c r="K63" i="225"/>
  <c r="I63" i="225"/>
  <c r="G63" i="225"/>
  <c r="AE53" i="225"/>
  <c r="AC53" i="225"/>
  <c r="AA53" i="225"/>
  <c r="Y53" i="225"/>
  <c r="W53" i="225"/>
  <c r="U53" i="225"/>
  <c r="S53" i="225"/>
  <c r="Q53" i="225"/>
  <c r="O53" i="225"/>
  <c r="M53" i="225"/>
  <c r="K53" i="225"/>
  <c r="I53" i="225"/>
  <c r="G53" i="225"/>
  <c r="AE8" i="225"/>
  <c r="AC8" i="225"/>
  <c r="AA8" i="225"/>
  <c r="Y8" i="225"/>
  <c r="W8" i="225"/>
  <c r="U8" i="225"/>
  <c r="S8" i="225"/>
  <c r="Q8" i="225"/>
  <c r="O8" i="225"/>
  <c r="M8" i="225"/>
  <c r="K8" i="225"/>
  <c r="I8" i="225"/>
  <c r="G8" i="225"/>
  <c r="AE42" i="225"/>
  <c r="AC42" i="225"/>
  <c r="AA42" i="225"/>
  <c r="Y42" i="225"/>
  <c r="W42" i="225"/>
  <c r="U42" i="225"/>
  <c r="S42" i="225"/>
  <c r="Q42" i="225"/>
  <c r="O42" i="225"/>
  <c r="M42" i="225"/>
  <c r="K42" i="225"/>
  <c r="I42" i="225"/>
  <c r="G42" i="225"/>
  <c r="AE76" i="225"/>
  <c r="AC76" i="225"/>
  <c r="AA76" i="225"/>
  <c r="Y76" i="225"/>
  <c r="W76" i="225"/>
  <c r="U76" i="225"/>
  <c r="S76" i="225"/>
  <c r="Q76" i="225"/>
  <c r="O76" i="225"/>
  <c r="M76" i="225"/>
  <c r="K76" i="225"/>
  <c r="I76" i="225"/>
  <c r="G76" i="225"/>
  <c r="AE59" i="225"/>
  <c r="AC59" i="225"/>
  <c r="AA59" i="225"/>
  <c r="Y59" i="225"/>
  <c r="W59" i="225"/>
  <c r="U59" i="225"/>
  <c r="S59" i="225"/>
  <c r="Q59" i="225"/>
  <c r="O59" i="225"/>
  <c r="M59" i="225"/>
  <c r="K59" i="225"/>
  <c r="I59" i="225"/>
  <c r="G59" i="225"/>
  <c r="AE85" i="225"/>
  <c r="AC85" i="225"/>
  <c r="AA85" i="225"/>
  <c r="Y85" i="225"/>
  <c r="W85" i="225"/>
  <c r="U85" i="225"/>
  <c r="S85" i="225"/>
  <c r="Q85" i="225"/>
  <c r="O85" i="225"/>
  <c r="M85" i="225"/>
  <c r="K85" i="225"/>
  <c r="I85" i="225"/>
  <c r="G85" i="225"/>
  <c r="AE12" i="225"/>
  <c r="AC12" i="225"/>
  <c r="AA12" i="225"/>
  <c r="Y12" i="225"/>
  <c r="W12" i="225"/>
  <c r="U12" i="225"/>
  <c r="S12" i="225"/>
  <c r="Q12" i="225"/>
  <c r="O12" i="225"/>
  <c r="M12" i="225"/>
  <c r="K12" i="225"/>
  <c r="I12" i="225"/>
  <c r="G12" i="225"/>
  <c r="AE11" i="225"/>
  <c r="AC11" i="225"/>
  <c r="AA11" i="225"/>
  <c r="Y11" i="225"/>
  <c r="W11" i="225"/>
  <c r="U11" i="225"/>
  <c r="S11" i="225"/>
  <c r="Q11" i="225"/>
  <c r="O11" i="225"/>
  <c r="M11" i="225"/>
  <c r="K11" i="225"/>
  <c r="I11" i="225"/>
  <c r="G11" i="225"/>
  <c r="AE75" i="225"/>
  <c r="AC75" i="225"/>
  <c r="AA75" i="225"/>
  <c r="Y75" i="225"/>
  <c r="W75" i="225"/>
  <c r="U75" i="225"/>
  <c r="S75" i="225"/>
  <c r="Q75" i="225"/>
  <c r="O75" i="225"/>
  <c r="M75" i="225"/>
  <c r="K75" i="225"/>
  <c r="I75" i="225"/>
  <c r="G75" i="225"/>
  <c r="AE45" i="225"/>
  <c r="AC45" i="225"/>
  <c r="AA45" i="225"/>
  <c r="Y45" i="225"/>
  <c r="W45" i="225"/>
  <c r="U45" i="225"/>
  <c r="S45" i="225"/>
  <c r="Q45" i="225"/>
  <c r="O45" i="225"/>
  <c r="M45" i="225"/>
  <c r="K45" i="225"/>
  <c r="I45" i="225"/>
  <c r="G45" i="225"/>
  <c r="AE67" i="225"/>
  <c r="AC67" i="225"/>
  <c r="AA67" i="225"/>
  <c r="Y67" i="225"/>
  <c r="W67" i="225"/>
  <c r="U67" i="225"/>
  <c r="S67" i="225"/>
  <c r="Q67" i="225"/>
  <c r="O67" i="225"/>
  <c r="M67" i="225"/>
  <c r="K67" i="225"/>
  <c r="I67" i="225"/>
  <c r="G67" i="225"/>
  <c r="AE28" i="225"/>
  <c r="AC28" i="225"/>
  <c r="AA28" i="225"/>
  <c r="Y28" i="225"/>
  <c r="W28" i="225"/>
  <c r="U28" i="225"/>
  <c r="S28" i="225"/>
  <c r="Q28" i="225"/>
  <c r="O28" i="225"/>
  <c r="M28" i="225"/>
  <c r="K28" i="225"/>
  <c r="I28" i="225"/>
  <c r="G28" i="225"/>
  <c r="AE82" i="225"/>
  <c r="AC82" i="225"/>
  <c r="AA82" i="225"/>
  <c r="Y82" i="225"/>
  <c r="W82" i="225"/>
  <c r="U82" i="225"/>
  <c r="S82" i="225"/>
  <c r="Q82" i="225"/>
  <c r="O82" i="225"/>
  <c r="M82" i="225"/>
  <c r="K82" i="225"/>
  <c r="I82" i="225"/>
  <c r="G82" i="225"/>
  <c r="AE77" i="225"/>
  <c r="AC77" i="225"/>
  <c r="AA77" i="225"/>
  <c r="Y77" i="225"/>
  <c r="W77" i="225"/>
  <c r="U77" i="225"/>
  <c r="S77" i="225"/>
  <c r="Q77" i="225"/>
  <c r="O77" i="225"/>
  <c r="M77" i="225"/>
  <c r="K77" i="225"/>
  <c r="I77" i="225"/>
  <c r="G77" i="225"/>
  <c r="AE56" i="225"/>
  <c r="AC56" i="225"/>
  <c r="AA56" i="225"/>
  <c r="Y56" i="225"/>
  <c r="W56" i="225"/>
  <c r="U56" i="225"/>
  <c r="S56" i="225"/>
  <c r="Q56" i="225"/>
  <c r="O56" i="225"/>
  <c r="M56" i="225"/>
  <c r="K56" i="225"/>
  <c r="I56" i="225"/>
  <c r="G56" i="225"/>
  <c r="AE5" i="225"/>
  <c r="AC5" i="225"/>
  <c r="AA5" i="225"/>
  <c r="Y5" i="225"/>
  <c r="W5" i="225"/>
  <c r="U5" i="225"/>
  <c r="S5" i="225"/>
  <c r="Q5" i="225"/>
  <c r="O5" i="225"/>
  <c r="M5" i="225"/>
  <c r="K5" i="225"/>
  <c r="I5" i="225"/>
  <c r="G5" i="225"/>
  <c r="AE47" i="225"/>
  <c r="AC47" i="225"/>
  <c r="AA47" i="225"/>
  <c r="Y47" i="225"/>
  <c r="W47" i="225"/>
  <c r="U47" i="225"/>
  <c r="S47" i="225"/>
  <c r="Q47" i="225"/>
  <c r="O47" i="225"/>
  <c r="M47" i="225"/>
  <c r="K47" i="225"/>
  <c r="I47" i="225"/>
  <c r="G47" i="225"/>
  <c r="AE14" i="225"/>
  <c r="AC14" i="225"/>
  <c r="AA14" i="225"/>
  <c r="Y14" i="225"/>
  <c r="W14" i="225"/>
  <c r="U14" i="225"/>
  <c r="S14" i="225"/>
  <c r="Q14" i="225"/>
  <c r="O14" i="225"/>
  <c r="M14" i="225"/>
  <c r="K14" i="225"/>
  <c r="I14" i="225"/>
  <c r="G14" i="225"/>
  <c r="AE19" i="225"/>
  <c r="AC19" i="225"/>
  <c r="AA19" i="225"/>
  <c r="Y19" i="225"/>
  <c r="W19" i="225"/>
  <c r="U19" i="225"/>
  <c r="S19" i="225"/>
  <c r="Q19" i="225"/>
  <c r="O19" i="225"/>
  <c r="M19" i="225"/>
  <c r="K19" i="225"/>
  <c r="I19" i="225"/>
  <c r="G19" i="225"/>
  <c r="AE7" i="225"/>
  <c r="AC7" i="225"/>
  <c r="AA7" i="225"/>
  <c r="Y7" i="225"/>
  <c r="W7" i="225"/>
  <c r="U7" i="225"/>
  <c r="S7" i="225"/>
  <c r="Q7" i="225"/>
  <c r="O7" i="225"/>
  <c r="M7" i="225"/>
  <c r="K7" i="225"/>
  <c r="I7" i="225"/>
  <c r="G7" i="225"/>
  <c r="AE10" i="225"/>
  <c r="AC10" i="225"/>
  <c r="AA10" i="225"/>
  <c r="Y10" i="225"/>
  <c r="W10" i="225"/>
  <c r="U10" i="225"/>
  <c r="S10" i="225"/>
  <c r="Q10" i="225"/>
  <c r="O10" i="225"/>
  <c r="M10" i="225"/>
  <c r="K10" i="225"/>
  <c r="I10" i="225"/>
  <c r="G10" i="225"/>
  <c r="AE66" i="225"/>
  <c r="AC66" i="225"/>
  <c r="AA66" i="225"/>
  <c r="Y66" i="225"/>
  <c r="W66" i="225"/>
  <c r="U66" i="225"/>
  <c r="S66" i="225"/>
  <c r="Q66" i="225"/>
  <c r="O66" i="225"/>
  <c r="M66" i="225"/>
  <c r="K66" i="225"/>
  <c r="I66" i="225"/>
  <c r="G66" i="225"/>
  <c r="AE6" i="225"/>
  <c r="AC6" i="225"/>
  <c r="AA6" i="225"/>
  <c r="Y6" i="225"/>
  <c r="W6" i="225"/>
  <c r="U6" i="225"/>
  <c r="S6" i="225"/>
  <c r="Q6" i="225"/>
  <c r="O6" i="225"/>
  <c r="M6" i="225"/>
  <c r="K6" i="225"/>
  <c r="I6" i="225"/>
  <c r="G6" i="225"/>
  <c r="AE88" i="224"/>
  <c r="AC88" i="224"/>
  <c r="AA88" i="224"/>
  <c r="Y88" i="224"/>
  <c r="W88" i="224"/>
  <c r="U88" i="224"/>
  <c r="S88" i="224"/>
  <c r="Q88" i="224"/>
  <c r="O88" i="224"/>
  <c r="M88" i="224"/>
  <c r="K88" i="224"/>
  <c r="I88" i="224"/>
  <c r="G88" i="224"/>
  <c r="AE140" i="224"/>
  <c r="AC140" i="224"/>
  <c r="AA140" i="224"/>
  <c r="Y140" i="224"/>
  <c r="W140" i="224"/>
  <c r="U140" i="224"/>
  <c r="S140" i="224"/>
  <c r="Q140" i="224"/>
  <c r="O140" i="224"/>
  <c r="M140" i="224"/>
  <c r="K140" i="224"/>
  <c r="I140" i="224"/>
  <c r="G140" i="224"/>
  <c r="AE131" i="224"/>
  <c r="AC131" i="224"/>
  <c r="AA131" i="224"/>
  <c r="Y131" i="224"/>
  <c r="W131" i="224"/>
  <c r="U131" i="224"/>
  <c r="S131" i="224"/>
  <c r="Q131" i="224"/>
  <c r="O131" i="224"/>
  <c r="M131" i="224"/>
  <c r="K131" i="224"/>
  <c r="I131" i="224"/>
  <c r="G131" i="224"/>
  <c r="AE87" i="224"/>
  <c r="AC87" i="224"/>
  <c r="AA87" i="224"/>
  <c r="Y87" i="224"/>
  <c r="W87" i="224"/>
  <c r="U87" i="224"/>
  <c r="S87" i="224"/>
  <c r="Q87" i="224"/>
  <c r="O87" i="224"/>
  <c r="M87" i="224"/>
  <c r="K87" i="224"/>
  <c r="I87" i="224"/>
  <c r="G87" i="224"/>
  <c r="AE111" i="224"/>
  <c r="AC111" i="224"/>
  <c r="AA111" i="224"/>
  <c r="Y111" i="224"/>
  <c r="W111" i="224"/>
  <c r="U111" i="224"/>
  <c r="S111" i="224"/>
  <c r="Q111" i="224"/>
  <c r="O111" i="224"/>
  <c r="M111" i="224"/>
  <c r="K111" i="224"/>
  <c r="I111" i="224"/>
  <c r="AF111" i="224" s="1"/>
  <c r="G111" i="224"/>
  <c r="AE139" i="224"/>
  <c r="AC139" i="224"/>
  <c r="AA139" i="224"/>
  <c r="Y139" i="224"/>
  <c r="W139" i="224"/>
  <c r="U139" i="224"/>
  <c r="S139" i="224"/>
  <c r="Q139" i="224"/>
  <c r="O139" i="224"/>
  <c r="M139" i="224"/>
  <c r="K139" i="224"/>
  <c r="I139" i="224"/>
  <c r="G139" i="224"/>
  <c r="AE146" i="224"/>
  <c r="AC146" i="224"/>
  <c r="AA146" i="224"/>
  <c r="Y146" i="224"/>
  <c r="W146" i="224"/>
  <c r="U146" i="224"/>
  <c r="S146" i="224"/>
  <c r="Q146" i="224"/>
  <c r="O146" i="224"/>
  <c r="M146" i="224"/>
  <c r="K146" i="224"/>
  <c r="I146" i="224"/>
  <c r="G146" i="224"/>
  <c r="AE110" i="224"/>
  <c r="AC110" i="224"/>
  <c r="AA110" i="224"/>
  <c r="Y110" i="224"/>
  <c r="W110" i="224"/>
  <c r="U110" i="224"/>
  <c r="S110" i="224"/>
  <c r="Q110" i="224"/>
  <c r="O110" i="224"/>
  <c r="M110" i="224"/>
  <c r="K110" i="224"/>
  <c r="I110" i="224"/>
  <c r="G110" i="224"/>
  <c r="AF110" i="224" s="1"/>
  <c r="AE109" i="224"/>
  <c r="AC109" i="224"/>
  <c r="AA109" i="224"/>
  <c r="Y109" i="224"/>
  <c r="W109" i="224"/>
  <c r="U109" i="224"/>
  <c r="S109" i="224"/>
  <c r="Q109" i="224"/>
  <c r="O109" i="224"/>
  <c r="M109" i="224"/>
  <c r="K109" i="224"/>
  <c r="I109" i="224"/>
  <c r="G109" i="224"/>
  <c r="AE145" i="224"/>
  <c r="AC145" i="224"/>
  <c r="AA145" i="224"/>
  <c r="Y145" i="224"/>
  <c r="W145" i="224"/>
  <c r="U145" i="224"/>
  <c r="S145" i="224"/>
  <c r="Q145" i="224"/>
  <c r="O145" i="224"/>
  <c r="M145" i="224"/>
  <c r="K145" i="224"/>
  <c r="I145" i="224"/>
  <c r="G145" i="224"/>
  <c r="AE117" i="224"/>
  <c r="AC117" i="224"/>
  <c r="AA117" i="224"/>
  <c r="Y117" i="224"/>
  <c r="W117" i="224"/>
  <c r="U117" i="224"/>
  <c r="S117" i="224"/>
  <c r="Q117" i="224"/>
  <c r="O117" i="224"/>
  <c r="M117" i="224"/>
  <c r="K117" i="224"/>
  <c r="I117" i="224"/>
  <c r="G117" i="224"/>
  <c r="AE71" i="224"/>
  <c r="AC71" i="224"/>
  <c r="AA71" i="224"/>
  <c r="Y71" i="224"/>
  <c r="W71" i="224"/>
  <c r="U71" i="224"/>
  <c r="S71" i="224"/>
  <c r="Q71" i="224"/>
  <c r="O71" i="224"/>
  <c r="M71" i="224"/>
  <c r="K71" i="224"/>
  <c r="I71" i="224"/>
  <c r="G71" i="224"/>
  <c r="AE130" i="224"/>
  <c r="AC130" i="224"/>
  <c r="AA130" i="224"/>
  <c r="Y130" i="224"/>
  <c r="W130" i="224"/>
  <c r="U130" i="224"/>
  <c r="S130" i="224"/>
  <c r="Q130" i="224"/>
  <c r="O130" i="224"/>
  <c r="M130" i="224"/>
  <c r="K130" i="224"/>
  <c r="I130" i="224"/>
  <c r="AF130" i="224" s="1"/>
  <c r="G130" i="224"/>
  <c r="AE55" i="224"/>
  <c r="AC55" i="224"/>
  <c r="AA55" i="224"/>
  <c r="Y55" i="224"/>
  <c r="W55" i="224"/>
  <c r="U55" i="224"/>
  <c r="S55" i="224"/>
  <c r="Q55" i="224"/>
  <c r="O55" i="224"/>
  <c r="M55" i="224"/>
  <c r="K55" i="224"/>
  <c r="I55" i="224"/>
  <c r="G55" i="224"/>
  <c r="AE129" i="224"/>
  <c r="AC129" i="224"/>
  <c r="AA129" i="224"/>
  <c r="Y129" i="224"/>
  <c r="W129" i="224"/>
  <c r="U129" i="224"/>
  <c r="S129" i="224"/>
  <c r="Q129" i="224"/>
  <c r="O129" i="224"/>
  <c r="M129" i="224"/>
  <c r="K129" i="224"/>
  <c r="I129" i="224"/>
  <c r="G129" i="224"/>
  <c r="AE138" i="224"/>
  <c r="AC138" i="224"/>
  <c r="AA138" i="224"/>
  <c r="Y138" i="224"/>
  <c r="W138" i="224"/>
  <c r="U138" i="224"/>
  <c r="S138" i="224"/>
  <c r="Q138" i="224"/>
  <c r="O138" i="224"/>
  <c r="M138" i="224"/>
  <c r="K138" i="224"/>
  <c r="I138" i="224"/>
  <c r="G138" i="224"/>
  <c r="AF138" i="224" s="1"/>
  <c r="AE86" i="224"/>
  <c r="AC86" i="224"/>
  <c r="AA86" i="224"/>
  <c r="Y86" i="224"/>
  <c r="W86" i="224"/>
  <c r="U86" i="224"/>
  <c r="S86" i="224"/>
  <c r="Q86" i="224"/>
  <c r="O86" i="224"/>
  <c r="M86" i="224"/>
  <c r="K86" i="224"/>
  <c r="I86" i="224"/>
  <c r="G86" i="224"/>
  <c r="AE128" i="224"/>
  <c r="AC128" i="224"/>
  <c r="AA128" i="224"/>
  <c r="Y128" i="224"/>
  <c r="W128" i="224"/>
  <c r="U128" i="224"/>
  <c r="S128" i="224"/>
  <c r="Q128" i="224"/>
  <c r="O128" i="224"/>
  <c r="M128" i="224"/>
  <c r="K128" i="224"/>
  <c r="I128" i="224"/>
  <c r="G128" i="224"/>
  <c r="AE127" i="224"/>
  <c r="AC127" i="224"/>
  <c r="AA127" i="224"/>
  <c r="Y127" i="224"/>
  <c r="W127" i="224"/>
  <c r="U127" i="224"/>
  <c r="S127" i="224"/>
  <c r="Q127" i="224"/>
  <c r="O127" i="224"/>
  <c r="M127" i="224"/>
  <c r="K127" i="224"/>
  <c r="I127" i="224"/>
  <c r="G127" i="224"/>
  <c r="AE85" i="224"/>
  <c r="AC85" i="224"/>
  <c r="AA85" i="224"/>
  <c r="Y85" i="224"/>
  <c r="W85" i="224"/>
  <c r="U85" i="224"/>
  <c r="S85" i="224"/>
  <c r="Q85" i="224"/>
  <c r="O85" i="224"/>
  <c r="M85" i="224"/>
  <c r="K85" i="224"/>
  <c r="I85" i="224"/>
  <c r="G85" i="224"/>
  <c r="AE116" i="224"/>
  <c r="AC116" i="224"/>
  <c r="AA116" i="224"/>
  <c r="Y116" i="224"/>
  <c r="W116" i="224"/>
  <c r="U116" i="224"/>
  <c r="S116" i="224"/>
  <c r="Q116" i="224"/>
  <c r="O116" i="224"/>
  <c r="M116" i="224"/>
  <c r="K116" i="224"/>
  <c r="I116" i="224"/>
  <c r="AF116" i="224" s="1"/>
  <c r="G116" i="224"/>
  <c r="AE70" i="224"/>
  <c r="AC70" i="224"/>
  <c r="AA70" i="224"/>
  <c r="Y70" i="224"/>
  <c r="W70" i="224"/>
  <c r="U70" i="224"/>
  <c r="S70" i="224"/>
  <c r="Q70" i="224"/>
  <c r="O70" i="224"/>
  <c r="M70" i="224"/>
  <c r="K70" i="224"/>
  <c r="I70" i="224"/>
  <c r="G70" i="224"/>
  <c r="AE54" i="224"/>
  <c r="AC54" i="224"/>
  <c r="AA54" i="224"/>
  <c r="Y54" i="224"/>
  <c r="W54" i="224"/>
  <c r="U54" i="224"/>
  <c r="S54" i="224"/>
  <c r="Q54" i="224"/>
  <c r="O54" i="224"/>
  <c r="M54" i="224"/>
  <c r="K54" i="224"/>
  <c r="I54" i="224"/>
  <c r="G54" i="224"/>
  <c r="AE84" i="224"/>
  <c r="AC84" i="224"/>
  <c r="AA84" i="224"/>
  <c r="Y84" i="224"/>
  <c r="W84" i="224"/>
  <c r="U84" i="224"/>
  <c r="S84" i="224"/>
  <c r="Q84" i="224"/>
  <c r="O84" i="224"/>
  <c r="M84" i="224"/>
  <c r="K84" i="224"/>
  <c r="I84" i="224"/>
  <c r="G84" i="224"/>
  <c r="AF84" i="224" s="1"/>
  <c r="AE108" i="224"/>
  <c r="AC108" i="224"/>
  <c r="AA108" i="224"/>
  <c r="Y108" i="224"/>
  <c r="W108" i="224"/>
  <c r="U108" i="224"/>
  <c r="S108" i="224"/>
  <c r="Q108" i="224"/>
  <c r="O108" i="224"/>
  <c r="M108" i="224"/>
  <c r="K108" i="224"/>
  <c r="I108" i="224"/>
  <c r="G108" i="224"/>
  <c r="AE126" i="224"/>
  <c r="AC126" i="224"/>
  <c r="AA126" i="224"/>
  <c r="Y126" i="224"/>
  <c r="W126" i="224"/>
  <c r="U126" i="224"/>
  <c r="S126" i="224"/>
  <c r="Q126" i="224"/>
  <c r="O126" i="224"/>
  <c r="M126" i="224"/>
  <c r="K126" i="224"/>
  <c r="I126" i="224"/>
  <c r="G126" i="224"/>
  <c r="AE137" i="224"/>
  <c r="AC137" i="224"/>
  <c r="AA137" i="224"/>
  <c r="Y137" i="224"/>
  <c r="W137" i="224"/>
  <c r="U137" i="224"/>
  <c r="S137" i="224"/>
  <c r="Q137" i="224"/>
  <c r="O137" i="224"/>
  <c r="M137" i="224"/>
  <c r="K137" i="224"/>
  <c r="I137" i="224"/>
  <c r="G137" i="224"/>
  <c r="AE53" i="224"/>
  <c r="AC53" i="224"/>
  <c r="AA53" i="224"/>
  <c r="Y53" i="224"/>
  <c r="W53" i="224"/>
  <c r="U53" i="224"/>
  <c r="S53" i="224"/>
  <c r="Q53" i="224"/>
  <c r="O53" i="224"/>
  <c r="M53" i="224"/>
  <c r="K53" i="224"/>
  <c r="I53" i="224"/>
  <c r="G53" i="224"/>
  <c r="AE69" i="224"/>
  <c r="AC69" i="224"/>
  <c r="AA69" i="224"/>
  <c r="Y69" i="224"/>
  <c r="W69" i="224"/>
  <c r="U69" i="224"/>
  <c r="S69" i="224"/>
  <c r="Q69" i="224"/>
  <c r="O69" i="224"/>
  <c r="M69" i="224"/>
  <c r="K69" i="224"/>
  <c r="I69" i="224"/>
  <c r="AF69" i="224" s="1"/>
  <c r="G69" i="224"/>
  <c r="AE107" i="224"/>
  <c r="AC107" i="224"/>
  <c r="AA107" i="224"/>
  <c r="Y107" i="224"/>
  <c r="W107" i="224"/>
  <c r="U107" i="224"/>
  <c r="S107" i="224"/>
  <c r="Q107" i="224"/>
  <c r="O107" i="224"/>
  <c r="M107" i="224"/>
  <c r="K107" i="224"/>
  <c r="I107" i="224"/>
  <c r="G107" i="224"/>
  <c r="AE106" i="224"/>
  <c r="AC106" i="224"/>
  <c r="AA106" i="224"/>
  <c r="Y106" i="224"/>
  <c r="W106" i="224"/>
  <c r="U106" i="224"/>
  <c r="S106" i="224"/>
  <c r="Q106" i="224"/>
  <c r="O106" i="224"/>
  <c r="M106" i="224"/>
  <c r="K106" i="224"/>
  <c r="I106" i="224"/>
  <c r="G106" i="224"/>
  <c r="AE144" i="224"/>
  <c r="AC144" i="224"/>
  <c r="AA144" i="224"/>
  <c r="Y144" i="224"/>
  <c r="W144" i="224"/>
  <c r="U144" i="224"/>
  <c r="S144" i="224"/>
  <c r="Q144" i="224"/>
  <c r="O144" i="224"/>
  <c r="M144" i="224"/>
  <c r="K144" i="224"/>
  <c r="I144" i="224"/>
  <c r="G144" i="224"/>
  <c r="AE83" i="224"/>
  <c r="AC83" i="224"/>
  <c r="AA83" i="224"/>
  <c r="Y83" i="224"/>
  <c r="W83" i="224"/>
  <c r="U83" i="224"/>
  <c r="S83" i="224"/>
  <c r="Q83" i="224"/>
  <c r="O83" i="224"/>
  <c r="M83" i="224"/>
  <c r="K83" i="224"/>
  <c r="I83" i="224"/>
  <c r="G83" i="224"/>
  <c r="AE52" i="224"/>
  <c r="AC52" i="224"/>
  <c r="AA52" i="224"/>
  <c r="Y52" i="224"/>
  <c r="W52" i="224"/>
  <c r="U52" i="224"/>
  <c r="S52" i="224"/>
  <c r="Q52" i="224"/>
  <c r="O52" i="224"/>
  <c r="M52" i="224"/>
  <c r="K52" i="224"/>
  <c r="I52" i="224"/>
  <c r="G52" i="224"/>
  <c r="AE105" i="224"/>
  <c r="AC105" i="224"/>
  <c r="AA105" i="224"/>
  <c r="Y105" i="224"/>
  <c r="W105" i="224"/>
  <c r="U105" i="224"/>
  <c r="S105" i="224"/>
  <c r="Q105" i="224"/>
  <c r="O105" i="224"/>
  <c r="M105" i="224"/>
  <c r="K105" i="224"/>
  <c r="I105" i="224"/>
  <c r="G105" i="224"/>
  <c r="AE141" i="224"/>
  <c r="AC141" i="224"/>
  <c r="AA141" i="224"/>
  <c r="Y141" i="224"/>
  <c r="W141" i="224"/>
  <c r="U141" i="224"/>
  <c r="S141" i="224"/>
  <c r="Q141" i="224"/>
  <c r="O141" i="224"/>
  <c r="M141" i="224"/>
  <c r="K141" i="224"/>
  <c r="I141" i="224"/>
  <c r="G141" i="224"/>
  <c r="AE104" i="224"/>
  <c r="AC104" i="224"/>
  <c r="AA104" i="224"/>
  <c r="Y104" i="224"/>
  <c r="W104" i="224"/>
  <c r="U104" i="224"/>
  <c r="S104" i="224"/>
  <c r="Q104" i="224"/>
  <c r="O104" i="224"/>
  <c r="M104" i="224"/>
  <c r="K104" i="224"/>
  <c r="I104" i="224"/>
  <c r="G104" i="224"/>
  <c r="AE125" i="224"/>
  <c r="AC125" i="224"/>
  <c r="AA125" i="224"/>
  <c r="Y125" i="224"/>
  <c r="W125" i="224"/>
  <c r="U125" i="224"/>
  <c r="S125" i="224"/>
  <c r="Q125" i="224"/>
  <c r="O125" i="224"/>
  <c r="M125" i="224"/>
  <c r="K125" i="224"/>
  <c r="I125" i="224"/>
  <c r="G125" i="224"/>
  <c r="AE68" i="224"/>
  <c r="AC68" i="224"/>
  <c r="AA68" i="224"/>
  <c r="Y68" i="224"/>
  <c r="W68" i="224"/>
  <c r="U68" i="224"/>
  <c r="S68" i="224"/>
  <c r="Q68" i="224"/>
  <c r="O68" i="224"/>
  <c r="M68" i="224"/>
  <c r="K68" i="224"/>
  <c r="I68" i="224"/>
  <c r="G68" i="224"/>
  <c r="AE51" i="224"/>
  <c r="AC51" i="224"/>
  <c r="AA51" i="224"/>
  <c r="Y51" i="224"/>
  <c r="W51" i="224"/>
  <c r="U51" i="224"/>
  <c r="S51" i="224"/>
  <c r="Q51" i="224"/>
  <c r="O51" i="224"/>
  <c r="M51" i="224"/>
  <c r="K51" i="224"/>
  <c r="I51" i="224"/>
  <c r="G51" i="224"/>
  <c r="AF51" i="224" s="1"/>
  <c r="AE103" i="224"/>
  <c r="AC103" i="224"/>
  <c r="AA103" i="224"/>
  <c r="Y103" i="224"/>
  <c r="W103" i="224"/>
  <c r="U103" i="224"/>
  <c r="S103" i="224"/>
  <c r="Q103" i="224"/>
  <c r="O103" i="224"/>
  <c r="M103" i="224"/>
  <c r="K103" i="224"/>
  <c r="I103" i="224"/>
  <c r="G103" i="224"/>
  <c r="AE24" i="224"/>
  <c r="AC24" i="224"/>
  <c r="AA24" i="224"/>
  <c r="Y24" i="224"/>
  <c r="W24" i="224"/>
  <c r="U24" i="224"/>
  <c r="S24" i="224"/>
  <c r="Q24" i="224"/>
  <c r="O24" i="224"/>
  <c r="M24" i="224"/>
  <c r="K24" i="224"/>
  <c r="I24" i="224"/>
  <c r="G24" i="224"/>
  <c r="AE67" i="224"/>
  <c r="AC67" i="224"/>
  <c r="AA67" i="224"/>
  <c r="Y67" i="224"/>
  <c r="W67" i="224"/>
  <c r="U67" i="224"/>
  <c r="S67" i="224"/>
  <c r="Q67" i="224"/>
  <c r="O67" i="224"/>
  <c r="M67" i="224"/>
  <c r="K67" i="224"/>
  <c r="I67" i="224"/>
  <c r="G67" i="224"/>
  <c r="AE50" i="224"/>
  <c r="AC50" i="224"/>
  <c r="AA50" i="224"/>
  <c r="Y50" i="224"/>
  <c r="W50" i="224"/>
  <c r="U50" i="224"/>
  <c r="S50" i="224"/>
  <c r="Q50" i="224"/>
  <c r="O50" i="224"/>
  <c r="M50" i="224"/>
  <c r="K50" i="224"/>
  <c r="I50" i="224"/>
  <c r="G50" i="224"/>
  <c r="AE49" i="224"/>
  <c r="AC49" i="224"/>
  <c r="AA49" i="224"/>
  <c r="Y49" i="224"/>
  <c r="W49" i="224"/>
  <c r="U49" i="224"/>
  <c r="S49" i="224"/>
  <c r="Q49" i="224"/>
  <c r="O49" i="224"/>
  <c r="M49" i="224"/>
  <c r="K49" i="224"/>
  <c r="I49" i="224"/>
  <c r="AF49" i="224" s="1"/>
  <c r="G49" i="224"/>
  <c r="AE124" i="224"/>
  <c r="AC124" i="224"/>
  <c r="AA124" i="224"/>
  <c r="Y124" i="224"/>
  <c r="W124" i="224"/>
  <c r="U124" i="224"/>
  <c r="S124" i="224"/>
  <c r="Q124" i="224"/>
  <c r="O124" i="224"/>
  <c r="M124" i="224"/>
  <c r="K124" i="224"/>
  <c r="I124" i="224"/>
  <c r="G124" i="224"/>
  <c r="AE82" i="224"/>
  <c r="AC82" i="224"/>
  <c r="AA82" i="224"/>
  <c r="Y82" i="224"/>
  <c r="W82" i="224"/>
  <c r="U82" i="224"/>
  <c r="S82" i="224"/>
  <c r="Q82" i="224"/>
  <c r="O82" i="224"/>
  <c r="M82" i="224"/>
  <c r="K82" i="224"/>
  <c r="I82" i="224"/>
  <c r="G82" i="224"/>
  <c r="AE102" i="224"/>
  <c r="AC102" i="224"/>
  <c r="AA102" i="224"/>
  <c r="Y102" i="224"/>
  <c r="W102" i="224"/>
  <c r="U102" i="224"/>
  <c r="S102" i="224"/>
  <c r="Q102" i="224"/>
  <c r="O102" i="224"/>
  <c r="M102" i="224"/>
  <c r="K102" i="224"/>
  <c r="I102" i="224"/>
  <c r="G102" i="224"/>
  <c r="AE66" i="224"/>
  <c r="AC66" i="224"/>
  <c r="AA66" i="224"/>
  <c r="Y66" i="224"/>
  <c r="W66" i="224"/>
  <c r="U66" i="224"/>
  <c r="S66" i="224"/>
  <c r="Q66" i="224"/>
  <c r="O66" i="224"/>
  <c r="M66" i="224"/>
  <c r="K66" i="224"/>
  <c r="I66" i="224"/>
  <c r="G66" i="224"/>
  <c r="AE101" i="224"/>
  <c r="AC101" i="224"/>
  <c r="AA101" i="224"/>
  <c r="Y101" i="224"/>
  <c r="W101" i="224"/>
  <c r="U101" i="224"/>
  <c r="S101" i="224"/>
  <c r="Q101" i="224"/>
  <c r="O101" i="224"/>
  <c r="M101" i="224"/>
  <c r="K101" i="224"/>
  <c r="I101" i="224"/>
  <c r="G101" i="224"/>
  <c r="AE100" i="224"/>
  <c r="AC100" i="224"/>
  <c r="AA100" i="224"/>
  <c r="Y100" i="224"/>
  <c r="W100" i="224"/>
  <c r="U100" i="224"/>
  <c r="S100" i="224"/>
  <c r="Q100" i="224"/>
  <c r="O100" i="224"/>
  <c r="M100" i="224"/>
  <c r="K100" i="224"/>
  <c r="I100" i="224"/>
  <c r="G100" i="224"/>
  <c r="AE99" i="224"/>
  <c r="AC99" i="224"/>
  <c r="AA99" i="224"/>
  <c r="Y99" i="224"/>
  <c r="W99" i="224"/>
  <c r="U99" i="224"/>
  <c r="S99" i="224"/>
  <c r="Q99" i="224"/>
  <c r="O99" i="224"/>
  <c r="M99" i="224"/>
  <c r="K99" i="224"/>
  <c r="I99" i="224"/>
  <c r="G99" i="224"/>
  <c r="AE98" i="224"/>
  <c r="AC98" i="224"/>
  <c r="AA98" i="224"/>
  <c r="Y98" i="224"/>
  <c r="W98" i="224"/>
  <c r="U98" i="224"/>
  <c r="S98" i="224"/>
  <c r="Q98" i="224"/>
  <c r="O98" i="224"/>
  <c r="M98" i="224"/>
  <c r="K98" i="224"/>
  <c r="I98" i="224"/>
  <c r="AF98" i="224" s="1"/>
  <c r="G98" i="224"/>
  <c r="AE115" i="224"/>
  <c r="AC115" i="224"/>
  <c r="AA115" i="224"/>
  <c r="Y115" i="224"/>
  <c r="W115" i="224"/>
  <c r="U115" i="224"/>
  <c r="S115" i="224"/>
  <c r="Q115" i="224"/>
  <c r="O115" i="224"/>
  <c r="M115" i="224"/>
  <c r="K115" i="224"/>
  <c r="I115" i="224"/>
  <c r="G115" i="224"/>
  <c r="AE23" i="224"/>
  <c r="AC23" i="224"/>
  <c r="AA23" i="224"/>
  <c r="Y23" i="224"/>
  <c r="W23" i="224"/>
  <c r="U23" i="224"/>
  <c r="S23" i="224"/>
  <c r="Q23" i="224"/>
  <c r="O23" i="224"/>
  <c r="M23" i="224"/>
  <c r="K23" i="224"/>
  <c r="I23" i="224"/>
  <c r="G23" i="224"/>
  <c r="AE123" i="224"/>
  <c r="AC123" i="224"/>
  <c r="AA123" i="224"/>
  <c r="Y123" i="224"/>
  <c r="W123" i="224"/>
  <c r="U123" i="224"/>
  <c r="S123" i="224"/>
  <c r="Q123" i="224"/>
  <c r="O123" i="224"/>
  <c r="M123" i="224"/>
  <c r="K123" i="224"/>
  <c r="I123" i="224"/>
  <c r="G123" i="224"/>
  <c r="AE36" i="224"/>
  <c r="AC36" i="224"/>
  <c r="AA36" i="224"/>
  <c r="Y36" i="224"/>
  <c r="W36" i="224"/>
  <c r="U36" i="224"/>
  <c r="S36" i="224"/>
  <c r="Q36" i="224"/>
  <c r="O36" i="224"/>
  <c r="M36" i="224"/>
  <c r="K36" i="224"/>
  <c r="I36" i="224"/>
  <c r="G36" i="224"/>
  <c r="AE136" i="224"/>
  <c r="AC136" i="224"/>
  <c r="AA136" i="224"/>
  <c r="Y136" i="224"/>
  <c r="W136" i="224"/>
  <c r="U136" i="224"/>
  <c r="S136" i="224"/>
  <c r="Q136" i="224"/>
  <c r="O136" i="224"/>
  <c r="M136" i="224"/>
  <c r="K136" i="224"/>
  <c r="I136" i="224"/>
  <c r="G136" i="224"/>
  <c r="AE97" i="224"/>
  <c r="AC97" i="224"/>
  <c r="AA97" i="224"/>
  <c r="Y97" i="224"/>
  <c r="W97" i="224"/>
  <c r="U97" i="224"/>
  <c r="S97" i="224"/>
  <c r="Q97" i="224"/>
  <c r="O97" i="224"/>
  <c r="M97" i="224"/>
  <c r="K97" i="224"/>
  <c r="I97" i="224"/>
  <c r="G97" i="224"/>
  <c r="AE81" i="224"/>
  <c r="AC81" i="224"/>
  <c r="AA81" i="224"/>
  <c r="Y81" i="224"/>
  <c r="W81" i="224"/>
  <c r="U81" i="224"/>
  <c r="S81" i="224"/>
  <c r="Q81" i="224"/>
  <c r="O81" i="224"/>
  <c r="M81" i="224"/>
  <c r="K81" i="224"/>
  <c r="I81" i="224"/>
  <c r="G81" i="224"/>
  <c r="AE114" i="224"/>
  <c r="AC114" i="224"/>
  <c r="AA114" i="224"/>
  <c r="Y114" i="224"/>
  <c r="W114" i="224"/>
  <c r="U114" i="224"/>
  <c r="S114" i="224"/>
  <c r="Q114" i="224"/>
  <c r="O114" i="224"/>
  <c r="M114" i="224"/>
  <c r="K114" i="224"/>
  <c r="I114" i="224"/>
  <c r="G114" i="224"/>
  <c r="AE80" i="224"/>
  <c r="AC80" i="224"/>
  <c r="AA80" i="224"/>
  <c r="Y80" i="224"/>
  <c r="W80" i="224"/>
  <c r="U80" i="224"/>
  <c r="S80" i="224"/>
  <c r="Q80" i="224"/>
  <c r="O80" i="224"/>
  <c r="M80" i="224"/>
  <c r="K80" i="224"/>
  <c r="I80" i="224"/>
  <c r="G80" i="224"/>
  <c r="AE135" i="224"/>
  <c r="AC135" i="224"/>
  <c r="AA135" i="224"/>
  <c r="Y135" i="224"/>
  <c r="W135" i="224"/>
  <c r="U135" i="224"/>
  <c r="S135" i="224"/>
  <c r="Q135" i="224"/>
  <c r="O135" i="224"/>
  <c r="M135" i="224"/>
  <c r="K135" i="224"/>
  <c r="I135" i="224"/>
  <c r="G135" i="224"/>
  <c r="AE35" i="224"/>
  <c r="AC35" i="224"/>
  <c r="AA35" i="224"/>
  <c r="Y35" i="224"/>
  <c r="W35" i="224"/>
  <c r="U35" i="224"/>
  <c r="S35" i="224"/>
  <c r="Q35" i="224"/>
  <c r="O35" i="224"/>
  <c r="M35" i="224"/>
  <c r="K35" i="224"/>
  <c r="I35" i="224"/>
  <c r="G35" i="224"/>
  <c r="AE122" i="224"/>
  <c r="AC122" i="224"/>
  <c r="AA122" i="224"/>
  <c r="Y122" i="224"/>
  <c r="W122" i="224"/>
  <c r="U122" i="224"/>
  <c r="S122" i="224"/>
  <c r="Q122" i="224"/>
  <c r="O122" i="224"/>
  <c r="M122" i="224"/>
  <c r="K122" i="224"/>
  <c r="I122" i="224"/>
  <c r="G122" i="224"/>
  <c r="AE96" i="224"/>
  <c r="AC96" i="224"/>
  <c r="AA96" i="224"/>
  <c r="Y96" i="224"/>
  <c r="W96" i="224"/>
  <c r="U96" i="224"/>
  <c r="S96" i="224"/>
  <c r="Q96" i="224"/>
  <c r="O96" i="224"/>
  <c r="M96" i="224"/>
  <c r="K96" i="224"/>
  <c r="I96" i="224"/>
  <c r="G96" i="224"/>
  <c r="AE95" i="224"/>
  <c r="AC95" i="224"/>
  <c r="AA95" i="224"/>
  <c r="Y95" i="224"/>
  <c r="W95" i="224"/>
  <c r="U95" i="224"/>
  <c r="S95" i="224"/>
  <c r="Q95" i="224"/>
  <c r="O95" i="224"/>
  <c r="M95" i="224"/>
  <c r="K95" i="224"/>
  <c r="I95" i="224"/>
  <c r="G95" i="224"/>
  <c r="AE94" i="224"/>
  <c r="AC94" i="224"/>
  <c r="AA94" i="224"/>
  <c r="Y94" i="224"/>
  <c r="W94" i="224"/>
  <c r="U94" i="224"/>
  <c r="S94" i="224"/>
  <c r="Q94" i="224"/>
  <c r="O94" i="224"/>
  <c r="M94" i="224"/>
  <c r="K94" i="224"/>
  <c r="I94" i="224"/>
  <c r="G94" i="224"/>
  <c r="AE113" i="224"/>
  <c r="AC113" i="224"/>
  <c r="AA113" i="224"/>
  <c r="Y113" i="224"/>
  <c r="W113" i="224"/>
  <c r="U113" i="224"/>
  <c r="S113" i="224"/>
  <c r="Q113" i="224"/>
  <c r="O113" i="224"/>
  <c r="M113" i="224"/>
  <c r="K113" i="224"/>
  <c r="I113" i="224"/>
  <c r="AF113" i="224" s="1"/>
  <c r="G113" i="224"/>
  <c r="AE48" i="224"/>
  <c r="AC48" i="224"/>
  <c r="AA48" i="224"/>
  <c r="Y48" i="224"/>
  <c r="W48" i="224"/>
  <c r="U48" i="224"/>
  <c r="S48" i="224"/>
  <c r="Q48" i="224"/>
  <c r="O48" i="224"/>
  <c r="M48" i="224"/>
  <c r="K48" i="224"/>
  <c r="I48" i="224"/>
  <c r="G48" i="224"/>
  <c r="AE47" i="224"/>
  <c r="AC47" i="224"/>
  <c r="AA47" i="224"/>
  <c r="Y47" i="224"/>
  <c r="W47" i="224"/>
  <c r="U47" i="224"/>
  <c r="S47" i="224"/>
  <c r="Q47" i="224"/>
  <c r="O47" i="224"/>
  <c r="M47" i="224"/>
  <c r="K47" i="224"/>
  <c r="I47" i="224"/>
  <c r="G47" i="224"/>
  <c r="AE79" i="224"/>
  <c r="AC79" i="224"/>
  <c r="AA79" i="224"/>
  <c r="Y79" i="224"/>
  <c r="W79" i="224"/>
  <c r="U79" i="224"/>
  <c r="S79" i="224"/>
  <c r="Q79" i="224"/>
  <c r="O79" i="224"/>
  <c r="M79" i="224"/>
  <c r="K79" i="224"/>
  <c r="I79" i="224"/>
  <c r="G79" i="224"/>
  <c r="AF79" i="224" s="1"/>
  <c r="AE34" i="224"/>
  <c r="AC34" i="224"/>
  <c r="AA34" i="224"/>
  <c r="Y34" i="224"/>
  <c r="W34" i="224"/>
  <c r="U34" i="224"/>
  <c r="S34" i="224"/>
  <c r="Q34" i="224"/>
  <c r="O34" i="224"/>
  <c r="M34" i="224"/>
  <c r="K34" i="224"/>
  <c r="I34" i="224"/>
  <c r="G34" i="224"/>
  <c r="AE65" i="224"/>
  <c r="AC65" i="224"/>
  <c r="AA65" i="224"/>
  <c r="Y65" i="224"/>
  <c r="W65" i="224"/>
  <c r="U65" i="224"/>
  <c r="S65" i="224"/>
  <c r="Q65" i="224"/>
  <c r="O65" i="224"/>
  <c r="M65" i="224"/>
  <c r="K65" i="224"/>
  <c r="I65" i="224"/>
  <c r="G65" i="224"/>
  <c r="AE93" i="224"/>
  <c r="AC93" i="224"/>
  <c r="AA93" i="224"/>
  <c r="Y93" i="224"/>
  <c r="W93" i="224"/>
  <c r="U93" i="224"/>
  <c r="S93" i="224"/>
  <c r="Q93" i="224"/>
  <c r="O93" i="224"/>
  <c r="M93" i="224"/>
  <c r="K93" i="224"/>
  <c r="I93" i="224"/>
  <c r="G93" i="224"/>
  <c r="AE143" i="224"/>
  <c r="AC143" i="224"/>
  <c r="AA143" i="224"/>
  <c r="Y143" i="224"/>
  <c r="W143" i="224"/>
  <c r="U143" i="224"/>
  <c r="S143" i="224"/>
  <c r="Q143" i="224"/>
  <c r="O143" i="224"/>
  <c r="M143" i="224"/>
  <c r="K143" i="224"/>
  <c r="I143" i="224"/>
  <c r="G143" i="224"/>
  <c r="AE78" i="224"/>
  <c r="AC78" i="224"/>
  <c r="AA78" i="224"/>
  <c r="Y78" i="224"/>
  <c r="W78" i="224"/>
  <c r="U78" i="224"/>
  <c r="S78" i="224"/>
  <c r="Q78" i="224"/>
  <c r="O78" i="224"/>
  <c r="M78" i="224"/>
  <c r="K78" i="224"/>
  <c r="I78" i="224"/>
  <c r="G78" i="224"/>
  <c r="AE46" i="224"/>
  <c r="AC46" i="224"/>
  <c r="AA46" i="224"/>
  <c r="Y46" i="224"/>
  <c r="W46" i="224"/>
  <c r="U46" i="224"/>
  <c r="S46" i="224"/>
  <c r="Q46" i="224"/>
  <c r="O46" i="224"/>
  <c r="M46" i="224"/>
  <c r="K46" i="224"/>
  <c r="I46" i="224"/>
  <c r="G46" i="224"/>
  <c r="AE134" i="224"/>
  <c r="AC134" i="224"/>
  <c r="AA134" i="224"/>
  <c r="Y134" i="224"/>
  <c r="W134" i="224"/>
  <c r="U134" i="224"/>
  <c r="S134" i="224"/>
  <c r="Q134" i="224"/>
  <c r="O134" i="224"/>
  <c r="M134" i="224"/>
  <c r="K134" i="224"/>
  <c r="I134" i="224"/>
  <c r="G134" i="224"/>
  <c r="AE133" i="224"/>
  <c r="AC133" i="224"/>
  <c r="AA133" i="224"/>
  <c r="Y133" i="224"/>
  <c r="W133" i="224"/>
  <c r="U133" i="224"/>
  <c r="S133" i="224"/>
  <c r="Q133" i="224"/>
  <c r="O133" i="224"/>
  <c r="M133" i="224"/>
  <c r="K133" i="224"/>
  <c r="I133" i="224"/>
  <c r="G133" i="224"/>
  <c r="AE33" i="224"/>
  <c r="AC33" i="224"/>
  <c r="AA33" i="224"/>
  <c r="Y33" i="224"/>
  <c r="W33" i="224"/>
  <c r="U33" i="224"/>
  <c r="S33" i="224"/>
  <c r="Q33" i="224"/>
  <c r="O33" i="224"/>
  <c r="M33" i="224"/>
  <c r="K33" i="224"/>
  <c r="I33" i="224"/>
  <c r="G33" i="224"/>
  <c r="AE22" i="224"/>
  <c r="AC22" i="224"/>
  <c r="AA22" i="224"/>
  <c r="Y22" i="224"/>
  <c r="W22" i="224"/>
  <c r="U22" i="224"/>
  <c r="S22" i="224"/>
  <c r="Q22" i="224"/>
  <c r="O22" i="224"/>
  <c r="M22" i="224"/>
  <c r="K22" i="224"/>
  <c r="I22" i="224"/>
  <c r="G22" i="224"/>
  <c r="AE92" i="224"/>
  <c r="AC92" i="224"/>
  <c r="AA92" i="224"/>
  <c r="Y92" i="224"/>
  <c r="W92" i="224"/>
  <c r="U92" i="224"/>
  <c r="S92" i="224"/>
  <c r="Q92" i="224"/>
  <c r="O92" i="224"/>
  <c r="M92" i="224"/>
  <c r="K92" i="224"/>
  <c r="I92" i="224"/>
  <c r="G92" i="224"/>
  <c r="AE45" i="224"/>
  <c r="AC45" i="224"/>
  <c r="AA45" i="224"/>
  <c r="Y45" i="224"/>
  <c r="W45" i="224"/>
  <c r="U45" i="224"/>
  <c r="S45" i="224"/>
  <c r="Q45" i="224"/>
  <c r="O45" i="224"/>
  <c r="M45" i="224"/>
  <c r="K45" i="224"/>
  <c r="I45" i="224"/>
  <c r="G45" i="224"/>
  <c r="AE121" i="224"/>
  <c r="AC121" i="224"/>
  <c r="AA121" i="224"/>
  <c r="W121" i="224"/>
  <c r="U121" i="224"/>
  <c r="S121" i="224"/>
  <c r="Q121" i="224"/>
  <c r="O121" i="224"/>
  <c r="M121" i="224"/>
  <c r="K121" i="224"/>
  <c r="I121" i="224"/>
  <c r="G121" i="224"/>
  <c r="AF121" i="224" s="1"/>
  <c r="AE32" i="224"/>
  <c r="AC32" i="224"/>
  <c r="AA32" i="224"/>
  <c r="Y32" i="224"/>
  <c r="W32" i="224"/>
  <c r="U32" i="224"/>
  <c r="S32" i="224"/>
  <c r="Q32" i="224"/>
  <c r="O32" i="224"/>
  <c r="M32" i="224"/>
  <c r="K32" i="224"/>
  <c r="I32" i="224"/>
  <c r="G32" i="224"/>
  <c r="AE64" i="224"/>
  <c r="AC64" i="224"/>
  <c r="AA64" i="224"/>
  <c r="Y64" i="224"/>
  <c r="W64" i="224"/>
  <c r="U64" i="224"/>
  <c r="S64" i="224"/>
  <c r="Q64" i="224"/>
  <c r="O64" i="224"/>
  <c r="M64" i="224"/>
  <c r="K64" i="224"/>
  <c r="I64" i="224"/>
  <c r="G64" i="224"/>
  <c r="AE44" i="224"/>
  <c r="AC44" i="224"/>
  <c r="AA44" i="224"/>
  <c r="Y44" i="224"/>
  <c r="W44" i="224"/>
  <c r="U44" i="224"/>
  <c r="S44" i="224"/>
  <c r="Q44" i="224"/>
  <c r="O44" i="224"/>
  <c r="M44" i="224"/>
  <c r="K44" i="224"/>
  <c r="I44" i="224"/>
  <c r="G44" i="224"/>
  <c r="AE43" i="224"/>
  <c r="AC43" i="224"/>
  <c r="AA43" i="224"/>
  <c r="Y43" i="224"/>
  <c r="W43" i="224"/>
  <c r="U43" i="224"/>
  <c r="S43" i="224"/>
  <c r="Q43" i="224"/>
  <c r="O43" i="224"/>
  <c r="M43" i="224"/>
  <c r="K43" i="224"/>
  <c r="I43" i="224"/>
  <c r="G43" i="224"/>
  <c r="AE21" i="224"/>
  <c r="AC21" i="224"/>
  <c r="AA21" i="224"/>
  <c r="Y21" i="224"/>
  <c r="W21" i="224"/>
  <c r="U21" i="224"/>
  <c r="S21" i="224"/>
  <c r="Q21" i="224"/>
  <c r="O21" i="224"/>
  <c r="M21" i="224"/>
  <c r="K21" i="224"/>
  <c r="I21" i="224"/>
  <c r="G21" i="224"/>
  <c r="AE42" i="224"/>
  <c r="AC42" i="224"/>
  <c r="AA42" i="224"/>
  <c r="Y42" i="224"/>
  <c r="W42" i="224"/>
  <c r="U42" i="224"/>
  <c r="S42" i="224"/>
  <c r="Q42" i="224"/>
  <c r="O42" i="224"/>
  <c r="M42" i="224"/>
  <c r="K42" i="224"/>
  <c r="I42" i="224"/>
  <c r="G42" i="224"/>
  <c r="AE20" i="224"/>
  <c r="AC20" i="224"/>
  <c r="AA20" i="224"/>
  <c r="Y20" i="224"/>
  <c r="W20" i="224"/>
  <c r="U20" i="224"/>
  <c r="S20" i="224"/>
  <c r="Q20" i="224"/>
  <c r="O20" i="224"/>
  <c r="M20" i="224"/>
  <c r="K20" i="224"/>
  <c r="I20" i="224"/>
  <c r="G20" i="224"/>
  <c r="AE77" i="224"/>
  <c r="AC77" i="224"/>
  <c r="AA77" i="224"/>
  <c r="Y77" i="224"/>
  <c r="W77" i="224"/>
  <c r="U77" i="224"/>
  <c r="S77" i="224"/>
  <c r="Q77" i="224"/>
  <c r="O77" i="224"/>
  <c r="M77" i="224"/>
  <c r="K77" i="224"/>
  <c r="I77" i="224"/>
  <c r="G77" i="224"/>
  <c r="AE63" i="224"/>
  <c r="AC63" i="224"/>
  <c r="AA63" i="224"/>
  <c r="Y63" i="224"/>
  <c r="W63" i="224"/>
  <c r="U63" i="224"/>
  <c r="S63" i="224"/>
  <c r="Q63" i="224"/>
  <c r="O63" i="224"/>
  <c r="M63" i="224"/>
  <c r="K63" i="224"/>
  <c r="I63" i="224"/>
  <c r="G63" i="224"/>
  <c r="AE41" i="224"/>
  <c r="AC41" i="224"/>
  <c r="AA41" i="224"/>
  <c r="Y41" i="224"/>
  <c r="W41" i="224"/>
  <c r="U41" i="224"/>
  <c r="S41" i="224"/>
  <c r="Q41" i="224"/>
  <c r="O41" i="224"/>
  <c r="M41" i="224"/>
  <c r="K41" i="224"/>
  <c r="I41" i="224"/>
  <c r="G41" i="224"/>
  <c r="AE19" i="224"/>
  <c r="AC19" i="224"/>
  <c r="AA19" i="224"/>
  <c r="Y19" i="224"/>
  <c r="W19" i="224"/>
  <c r="U19" i="224"/>
  <c r="S19" i="224"/>
  <c r="Q19" i="224"/>
  <c r="O19" i="224"/>
  <c r="M19" i="224"/>
  <c r="K19" i="224"/>
  <c r="I19" i="224"/>
  <c r="G19" i="224"/>
  <c r="AE76" i="224"/>
  <c r="AC76" i="224"/>
  <c r="AA76" i="224"/>
  <c r="Y76" i="224"/>
  <c r="W76" i="224"/>
  <c r="U76" i="224"/>
  <c r="S76" i="224"/>
  <c r="Q76" i="224"/>
  <c r="O76" i="224"/>
  <c r="M76" i="224"/>
  <c r="K76" i="224"/>
  <c r="I76" i="224"/>
  <c r="G76" i="224"/>
  <c r="AE11" i="224"/>
  <c r="AC11" i="224"/>
  <c r="AA11" i="224"/>
  <c r="Y11" i="224"/>
  <c r="W11" i="224"/>
  <c r="U11" i="224"/>
  <c r="S11" i="224"/>
  <c r="Q11" i="224"/>
  <c r="O11" i="224"/>
  <c r="M11" i="224"/>
  <c r="K11" i="224"/>
  <c r="I11" i="224"/>
  <c r="G11" i="224"/>
  <c r="AE18" i="224"/>
  <c r="AC18" i="224"/>
  <c r="AA18" i="224"/>
  <c r="Y18" i="224"/>
  <c r="W18" i="224"/>
  <c r="U18" i="224"/>
  <c r="S18" i="224"/>
  <c r="Q18" i="224"/>
  <c r="O18" i="224"/>
  <c r="M18" i="224"/>
  <c r="K18" i="224"/>
  <c r="I18" i="224"/>
  <c r="G18" i="224"/>
  <c r="AE62" i="224"/>
  <c r="AC62" i="224"/>
  <c r="AA62" i="224"/>
  <c r="Y62" i="224"/>
  <c r="W62" i="224"/>
  <c r="U62" i="224"/>
  <c r="S62" i="224"/>
  <c r="Q62" i="224"/>
  <c r="O62" i="224"/>
  <c r="M62" i="224"/>
  <c r="K62" i="224"/>
  <c r="I62" i="224"/>
  <c r="G62" i="224"/>
  <c r="AE31" i="224"/>
  <c r="AC31" i="224"/>
  <c r="AA31" i="224"/>
  <c r="Y31" i="224"/>
  <c r="W31" i="224"/>
  <c r="U31" i="224"/>
  <c r="S31" i="224"/>
  <c r="Q31" i="224"/>
  <c r="O31" i="224"/>
  <c r="M31" i="224"/>
  <c r="K31" i="224"/>
  <c r="I31" i="224"/>
  <c r="G31" i="224"/>
  <c r="AF31" i="224" s="1"/>
  <c r="AE61" i="224"/>
  <c r="AC61" i="224"/>
  <c r="AA61" i="224"/>
  <c r="Y61" i="224"/>
  <c r="W61" i="224"/>
  <c r="U61" i="224"/>
  <c r="S61" i="224"/>
  <c r="Q61" i="224"/>
  <c r="O61" i="224"/>
  <c r="M61" i="224"/>
  <c r="K61" i="224"/>
  <c r="I61" i="224"/>
  <c r="G61" i="224"/>
  <c r="AE75" i="224"/>
  <c r="AC75" i="224"/>
  <c r="AA75" i="224"/>
  <c r="Y75" i="224"/>
  <c r="W75" i="224"/>
  <c r="U75" i="224"/>
  <c r="S75" i="224"/>
  <c r="Q75" i="224"/>
  <c r="O75" i="224"/>
  <c r="M75" i="224"/>
  <c r="K75" i="224"/>
  <c r="I75" i="224"/>
  <c r="G75" i="224"/>
  <c r="AE120" i="224"/>
  <c r="AC120" i="224"/>
  <c r="AA120" i="224"/>
  <c r="Y120" i="224"/>
  <c r="W120" i="224"/>
  <c r="U120" i="224"/>
  <c r="S120" i="224"/>
  <c r="Q120" i="224"/>
  <c r="O120" i="224"/>
  <c r="M120" i="224"/>
  <c r="K120" i="224"/>
  <c r="I120" i="224"/>
  <c r="G120" i="224"/>
  <c r="AF120" i="224" s="1"/>
  <c r="AE60" i="224"/>
  <c r="AC60" i="224"/>
  <c r="AA60" i="224"/>
  <c r="Y60" i="224"/>
  <c r="W60" i="224"/>
  <c r="U60" i="224"/>
  <c r="S60" i="224"/>
  <c r="Q60" i="224"/>
  <c r="AF60" i="224" s="1"/>
  <c r="O60" i="224"/>
  <c r="M60" i="224"/>
  <c r="K60" i="224"/>
  <c r="I60" i="224"/>
  <c r="G60" i="224"/>
  <c r="AE91" i="224"/>
  <c r="AC91" i="224"/>
  <c r="AA91" i="224"/>
  <c r="Y91" i="224"/>
  <c r="W91" i="224"/>
  <c r="U91" i="224"/>
  <c r="S91" i="224"/>
  <c r="Q91" i="224"/>
  <c r="O91" i="224"/>
  <c r="M91" i="224"/>
  <c r="K91" i="224"/>
  <c r="I91" i="224"/>
  <c r="G91" i="224"/>
  <c r="AE90" i="224"/>
  <c r="AC90" i="224"/>
  <c r="AA90" i="224"/>
  <c r="Y90" i="224"/>
  <c r="W90" i="224"/>
  <c r="U90" i="224"/>
  <c r="S90" i="224"/>
  <c r="Q90" i="224"/>
  <c r="O90" i="224"/>
  <c r="M90" i="224"/>
  <c r="K90" i="224"/>
  <c r="I90" i="224"/>
  <c r="G90" i="224"/>
  <c r="AE40" i="224"/>
  <c r="AC40" i="224"/>
  <c r="AA40" i="224"/>
  <c r="Y40" i="224"/>
  <c r="W40" i="224"/>
  <c r="U40" i="224"/>
  <c r="S40" i="224"/>
  <c r="Q40" i="224"/>
  <c r="O40" i="224"/>
  <c r="M40" i="224"/>
  <c r="K40" i="224"/>
  <c r="I40" i="224"/>
  <c r="G40" i="224"/>
  <c r="AE112" i="224"/>
  <c r="AC112" i="224"/>
  <c r="AA112" i="224"/>
  <c r="Y112" i="224"/>
  <c r="W112" i="224"/>
  <c r="U112" i="224"/>
  <c r="S112" i="224"/>
  <c r="Q112" i="224"/>
  <c r="O112" i="224"/>
  <c r="M112" i="224"/>
  <c r="K112" i="224"/>
  <c r="AF112" i="224" s="1"/>
  <c r="I112" i="224"/>
  <c r="G112" i="224"/>
  <c r="AE74" i="224"/>
  <c r="AC74" i="224"/>
  <c r="AA74" i="224"/>
  <c r="Y74" i="224"/>
  <c r="W74" i="224"/>
  <c r="U74" i="224"/>
  <c r="S74" i="224"/>
  <c r="Q74" i="224"/>
  <c r="O74" i="224"/>
  <c r="M74" i="224"/>
  <c r="K74" i="224"/>
  <c r="I74" i="224"/>
  <c r="G74" i="224"/>
  <c r="AE73" i="224"/>
  <c r="AC73" i="224"/>
  <c r="AA73" i="224"/>
  <c r="Y73" i="224"/>
  <c r="W73" i="224"/>
  <c r="U73" i="224"/>
  <c r="S73" i="224"/>
  <c r="Q73" i="224"/>
  <c r="O73" i="224"/>
  <c r="M73" i="224"/>
  <c r="K73" i="224"/>
  <c r="I73" i="224"/>
  <c r="G73" i="224"/>
  <c r="AE59" i="224"/>
  <c r="AC59" i="224"/>
  <c r="AA59" i="224"/>
  <c r="Y59" i="224"/>
  <c r="W59" i="224"/>
  <c r="U59" i="224"/>
  <c r="S59" i="224"/>
  <c r="Q59" i="224"/>
  <c r="O59" i="224"/>
  <c r="M59" i="224"/>
  <c r="K59" i="224"/>
  <c r="I59" i="224"/>
  <c r="G59" i="224"/>
  <c r="AE119" i="224"/>
  <c r="AC119" i="224"/>
  <c r="AA119" i="224"/>
  <c r="Y119" i="224"/>
  <c r="W119" i="224"/>
  <c r="U119" i="224"/>
  <c r="S119" i="224"/>
  <c r="Q119" i="224"/>
  <c r="O119" i="224"/>
  <c r="M119" i="224"/>
  <c r="K119" i="224"/>
  <c r="I119" i="224"/>
  <c r="G119" i="224"/>
  <c r="AE89" i="224"/>
  <c r="AC89" i="224"/>
  <c r="AA89" i="224"/>
  <c r="Y89" i="224"/>
  <c r="W89" i="224"/>
  <c r="U89" i="224"/>
  <c r="S89" i="224"/>
  <c r="Q89" i="224"/>
  <c r="O89" i="224"/>
  <c r="M89" i="224"/>
  <c r="K89" i="224"/>
  <c r="I89" i="224"/>
  <c r="G89" i="224"/>
  <c r="AE132" i="224"/>
  <c r="AC132" i="224"/>
  <c r="AA132" i="224"/>
  <c r="Y132" i="224"/>
  <c r="W132" i="224"/>
  <c r="U132" i="224"/>
  <c r="S132" i="224"/>
  <c r="Q132" i="224"/>
  <c r="O132" i="224"/>
  <c r="M132" i="224"/>
  <c r="K132" i="224"/>
  <c r="I132" i="224"/>
  <c r="G132" i="224"/>
  <c r="AE58" i="224"/>
  <c r="AC58" i="224"/>
  <c r="AA58" i="224"/>
  <c r="Y58" i="224"/>
  <c r="W58" i="224"/>
  <c r="U58" i="224"/>
  <c r="S58" i="224"/>
  <c r="Q58" i="224"/>
  <c r="O58" i="224"/>
  <c r="M58" i="224"/>
  <c r="K58" i="224"/>
  <c r="I58" i="224"/>
  <c r="G58" i="224"/>
  <c r="AE39" i="224"/>
  <c r="AC39" i="224"/>
  <c r="AA39" i="224"/>
  <c r="Y39" i="224"/>
  <c r="W39" i="224"/>
  <c r="U39" i="224"/>
  <c r="S39" i="224"/>
  <c r="Q39" i="224"/>
  <c r="O39" i="224"/>
  <c r="M39" i="224"/>
  <c r="K39" i="224"/>
  <c r="I39" i="224"/>
  <c r="G39" i="224"/>
  <c r="AF39" i="224" s="1"/>
  <c r="AE10" i="224"/>
  <c r="AC10" i="224"/>
  <c r="AA10" i="224"/>
  <c r="Y10" i="224"/>
  <c r="W10" i="224"/>
  <c r="U10" i="224"/>
  <c r="S10" i="224"/>
  <c r="Q10" i="224"/>
  <c r="O10" i="224"/>
  <c r="M10" i="224"/>
  <c r="K10" i="224"/>
  <c r="I10" i="224"/>
  <c r="G10" i="224"/>
  <c r="AE17" i="224"/>
  <c r="AC17" i="224"/>
  <c r="AA17" i="224"/>
  <c r="Y17" i="224"/>
  <c r="W17" i="224"/>
  <c r="U17" i="224"/>
  <c r="S17" i="224"/>
  <c r="Q17" i="224"/>
  <c r="O17" i="224"/>
  <c r="M17" i="224"/>
  <c r="K17" i="224"/>
  <c r="I17" i="224"/>
  <c r="G17" i="224"/>
  <c r="AE38" i="224"/>
  <c r="AC38" i="224"/>
  <c r="AA38" i="224"/>
  <c r="Y38" i="224"/>
  <c r="W38" i="224"/>
  <c r="U38" i="224"/>
  <c r="S38" i="224"/>
  <c r="Q38" i="224"/>
  <c r="O38" i="224"/>
  <c r="M38" i="224"/>
  <c r="K38" i="224"/>
  <c r="I38" i="224"/>
  <c r="G38" i="224"/>
  <c r="AE30" i="224"/>
  <c r="AC30" i="224"/>
  <c r="AA30" i="224"/>
  <c r="Y30" i="224"/>
  <c r="W30" i="224"/>
  <c r="U30" i="224"/>
  <c r="S30" i="224"/>
  <c r="Q30" i="224"/>
  <c r="O30" i="224"/>
  <c r="M30" i="224"/>
  <c r="K30" i="224"/>
  <c r="I30" i="224"/>
  <c r="G30" i="224"/>
  <c r="AE7" i="224"/>
  <c r="AC7" i="224"/>
  <c r="AA7" i="224"/>
  <c r="Y7" i="224"/>
  <c r="W7" i="224"/>
  <c r="U7" i="224"/>
  <c r="S7" i="224"/>
  <c r="Q7" i="224"/>
  <c r="O7" i="224"/>
  <c r="M7" i="224"/>
  <c r="K7" i="224"/>
  <c r="I7" i="224"/>
  <c r="G7" i="224"/>
  <c r="AE57" i="224"/>
  <c r="AC57" i="224"/>
  <c r="AA57" i="224"/>
  <c r="Y57" i="224"/>
  <c r="W57" i="224"/>
  <c r="U57" i="224"/>
  <c r="S57" i="224"/>
  <c r="Q57" i="224"/>
  <c r="O57" i="224"/>
  <c r="M57" i="224"/>
  <c r="K57" i="224"/>
  <c r="I57" i="224"/>
  <c r="AF57" i="224" s="1"/>
  <c r="G57" i="224"/>
  <c r="AE29" i="224"/>
  <c r="AC29" i="224"/>
  <c r="AA29" i="224"/>
  <c r="Y29" i="224"/>
  <c r="W29" i="224"/>
  <c r="U29" i="224"/>
  <c r="S29" i="224"/>
  <c r="Q29" i="224"/>
  <c r="O29" i="224"/>
  <c r="M29" i="224"/>
  <c r="K29" i="224"/>
  <c r="I29" i="224"/>
  <c r="G29" i="224"/>
  <c r="AE72" i="224"/>
  <c r="AC72" i="224"/>
  <c r="AA72" i="224"/>
  <c r="Y72" i="224"/>
  <c r="W72" i="224"/>
  <c r="U72" i="224"/>
  <c r="S72" i="224"/>
  <c r="Q72" i="224"/>
  <c r="O72" i="224"/>
  <c r="M72" i="224"/>
  <c r="K72" i="224"/>
  <c r="I72" i="224"/>
  <c r="G72" i="224"/>
  <c r="AE28" i="224"/>
  <c r="AC28" i="224"/>
  <c r="AA28" i="224"/>
  <c r="Y28" i="224"/>
  <c r="W28" i="224"/>
  <c r="U28" i="224"/>
  <c r="S28" i="224"/>
  <c r="Q28" i="224"/>
  <c r="O28" i="224"/>
  <c r="M28" i="224"/>
  <c r="K28" i="224"/>
  <c r="I28" i="224"/>
  <c r="G28" i="224"/>
  <c r="AF28" i="224" s="1"/>
  <c r="AE16" i="224"/>
  <c r="AC16" i="224"/>
  <c r="AA16" i="224"/>
  <c r="Y16" i="224"/>
  <c r="W16" i="224"/>
  <c r="U16" i="224"/>
  <c r="S16" i="224"/>
  <c r="Q16" i="224"/>
  <c r="O16" i="224"/>
  <c r="M16" i="224"/>
  <c r="K16" i="224"/>
  <c r="I16" i="224"/>
  <c r="G16" i="224"/>
  <c r="AE56" i="224"/>
  <c r="AC56" i="224"/>
  <c r="AA56" i="224"/>
  <c r="Y56" i="224"/>
  <c r="W56" i="224"/>
  <c r="U56" i="224"/>
  <c r="S56" i="224"/>
  <c r="Q56" i="224"/>
  <c r="O56" i="224"/>
  <c r="M56" i="224"/>
  <c r="K56" i="224"/>
  <c r="I56" i="224"/>
  <c r="G56" i="224"/>
  <c r="AE37" i="224"/>
  <c r="AC37" i="224"/>
  <c r="AA37" i="224"/>
  <c r="Y37" i="224"/>
  <c r="W37" i="224"/>
  <c r="U37" i="224"/>
  <c r="S37" i="224"/>
  <c r="Q37" i="224"/>
  <c r="O37" i="224"/>
  <c r="M37" i="224"/>
  <c r="K37" i="224"/>
  <c r="I37" i="224"/>
  <c r="G37" i="224"/>
  <c r="AF37" i="224" s="1"/>
  <c r="AE15" i="224"/>
  <c r="AC15" i="224"/>
  <c r="AA15" i="224"/>
  <c r="Y15" i="224"/>
  <c r="W15" i="224"/>
  <c r="U15" i="224"/>
  <c r="S15" i="224"/>
  <c r="Q15" i="224"/>
  <c r="O15" i="224"/>
  <c r="M15" i="224"/>
  <c r="K15" i="224"/>
  <c r="I15" i="224"/>
  <c r="G15" i="224"/>
  <c r="AE27" i="224"/>
  <c r="AC27" i="224"/>
  <c r="AA27" i="224"/>
  <c r="Y27" i="224"/>
  <c r="W27" i="224"/>
  <c r="U27" i="224"/>
  <c r="S27" i="224"/>
  <c r="Q27" i="224"/>
  <c r="O27" i="224"/>
  <c r="M27" i="224"/>
  <c r="K27" i="224"/>
  <c r="I27" i="224"/>
  <c r="G27" i="224"/>
  <c r="AE14" i="224"/>
  <c r="AC14" i="224"/>
  <c r="AA14" i="224"/>
  <c r="Y14" i="224"/>
  <c r="W14" i="224"/>
  <c r="U14" i="224"/>
  <c r="S14" i="224"/>
  <c r="Q14" i="224"/>
  <c r="O14" i="224"/>
  <c r="M14" i="224"/>
  <c r="K14" i="224"/>
  <c r="I14" i="224"/>
  <c r="G14" i="224"/>
  <c r="AE26" i="224"/>
  <c r="AC26" i="224"/>
  <c r="AA26" i="224"/>
  <c r="Y26" i="224"/>
  <c r="W26" i="224"/>
  <c r="U26" i="224"/>
  <c r="S26" i="224"/>
  <c r="Q26" i="224"/>
  <c r="O26" i="224"/>
  <c r="M26" i="224"/>
  <c r="K26" i="224"/>
  <c r="I26" i="224"/>
  <c r="G26" i="224"/>
  <c r="AE13" i="224"/>
  <c r="AC13" i="224"/>
  <c r="AA13" i="224"/>
  <c r="Y13" i="224"/>
  <c r="W13" i="224"/>
  <c r="U13" i="224"/>
  <c r="S13" i="224"/>
  <c r="Q13" i="224"/>
  <c r="O13" i="224"/>
  <c r="M13" i="224"/>
  <c r="K13" i="224"/>
  <c r="I13" i="224"/>
  <c r="G13" i="224"/>
  <c r="AE12" i="224"/>
  <c r="AC12" i="224"/>
  <c r="AA12" i="224"/>
  <c r="Y12" i="224"/>
  <c r="W12" i="224"/>
  <c r="U12" i="224"/>
  <c r="S12" i="224"/>
  <c r="Q12" i="224"/>
  <c r="O12" i="224"/>
  <c r="M12" i="224"/>
  <c r="K12" i="224"/>
  <c r="I12" i="224"/>
  <c r="G12" i="224"/>
  <c r="AE6" i="224"/>
  <c r="AC6" i="224"/>
  <c r="AA6" i="224"/>
  <c r="Y6" i="224"/>
  <c r="W6" i="224"/>
  <c r="U6" i="224"/>
  <c r="S6" i="224"/>
  <c r="Q6" i="224"/>
  <c r="O6" i="224"/>
  <c r="M6" i="224"/>
  <c r="K6" i="224"/>
  <c r="I6" i="224"/>
  <c r="G6" i="224"/>
  <c r="AE5" i="224"/>
  <c r="AC5" i="224"/>
  <c r="AA5" i="224"/>
  <c r="Y5" i="224"/>
  <c r="W5" i="224"/>
  <c r="U5" i="224"/>
  <c r="S5" i="224"/>
  <c r="Q5" i="224"/>
  <c r="O5" i="224"/>
  <c r="M5" i="224"/>
  <c r="K5" i="224"/>
  <c r="I5" i="224"/>
  <c r="G5" i="224"/>
  <c r="AE9" i="224"/>
  <c r="AC9" i="224"/>
  <c r="AA9" i="224"/>
  <c r="Y9" i="224"/>
  <c r="W9" i="224"/>
  <c r="U9" i="224"/>
  <c r="S9" i="224"/>
  <c r="Q9" i="224"/>
  <c r="O9" i="224"/>
  <c r="M9" i="224"/>
  <c r="K9" i="224"/>
  <c r="I9" i="224"/>
  <c r="G9" i="224"/>
  <c r="AE25" i="224"/>
  <c r="AC25" i="224"/>
  <c r="AA25" i="224"/>
  <c r="Y25" i="224"/>
  <c r="W25" i="224"/>
  <c r="U25" i="224"/>
  <c r="S25" i="224"/>
  <c r="Q25" i="224"/>
  <c r="O25" i="224"/>
  <c r="M25" i="224"/>
  <c r="K25" i="224"/>
  <c r="I25" i="224"/>
  <c r="G25" i="224"/>
  <c r="AE118" i="224"/>
  <c r="AC118" i="224"/>
  <c r="AA118" i="224"/>
  <c r="Y118" i="224"/>
  <c r="W118" i="224"/>
  <c r="U118" i="224"/>
  <c r="S118" i="224"/>
  <c r="Q118" i="224"/>
  <c r="O118" i="224"/>
  <c r="M118" i="224"/>
  <c r="K118" i="224"/>
  <c r="I118" i="224"/>
  <c r="G118" i="224"/>
  <c r="AE8" i="224"/>
  <c r="AC8" i="224"/>
  <c r="AA8" i="224"/>
  <c r="Y8" i="224"/>
  <c r="W8" i="224"/>
  <c r="U8" i="224"/>
  <c r="S8" i="224"/>
  <c r="Q8" i="224"/>
  <c r="AF8" i="224" s="1"/>
  <c r="O8" i="224"/>
  <c r="M8" i="224"/>
  <c r="K8" i="224"/>
  <c r="I8" i="224"/>
  <c r="G8" i="224"/>
  <c r="AE142" i="224"/>
  <c r="AC142" i="224"/>
  <c r="AA142" i="224"/>
  <c r="Y142" i="224"/>
  <c r="W142" i="224"/>
  <c r="U142" i="224"/>
  <c r="S142" i="224"/>
  <c r="Q142" i="224"/>
  <c r="O142" i="224"/>
  <c r="M142" i="224"/>
  <c r="K142" i="224"/>
  <c r="I142" i="224"/>
  <c r="G142" i="224"/>
  <c r="AE146" i="223"/>
  <c r="AC146" i="223"/>
  <c r="AA146" i="223"/>
  <c r="Y146" i="223"/>
  <c r="W146" i="223"/>
  <c r="U146" i="223"/>
  <c r="S146" i="223"/>
  <c r="Q146" i="223"/>
  <c r="O146" i="223"/>
  <c r="M146" i="223"/>
  <c r="K146" i="223"/>
  <c r="I146" i="223"/>
  <c r="G146" i="223"/>
  <c r="AE117" i="223"/>
  <c r="AC117" i="223"/>
  <c r="AA117" i="223"/>
  <c r="Y117" i="223"/>
  <c r="W117" i="223"/>
  <c r="U117" i="223"/>
  <c r="S117" i="223"/>
  <c r="Q117" i="223"/>
  <c r="O117" i="223"/>
  <c r="M117" i="223"/>
  <c r="K117" i="223"/>
  <c r="I117" i="223"/>
  <c r="G117" i="223"/>
  <c r="AE101" i="223"/>
  <c r="AC101" i="223"/>
  <c r="AA101" i="223"/>
  <c r="Y101" i="223"/>
  <c r="W101" i="223"/>
  <c r="U101" i="223"/>
  <c r="S101" i="223"/>
  <c r="Q101" i="223"/>
  <c r="O101" i="223"/>
  <c r="M101" i="223"/>
  <c r="K101" i="223"/>
  <c r="I101" i="223"/>
  <c r="G101" i="223"/>
  <c r="AE145" i="223"/>
  <c r="AC145" i="223"/>
  <c r="AA145" i="223"/>
  <c r="Y145" i="223"/>
  <c r="W145" i="223"/>
  <c r="U145" i="223"/>
  <c r="S145" i="223"/>
  <c r="Q145" i="223"/>
  <c r="O145" i="223"/>
  <c r="M145" i="223"/>
  <c r="K145" i="223"/>
  <c r="I145" i="223"/>
  <c r="G145" i="223"/>
  <c r="AE131" i="223"/>
  <c r="AC131" i="223"/>
  <c r="AA131" i="223"/>
  <c r="Y131" i="223"/>
  <c r="W131" i="223"/>
  <c r="U131" i="223"/>
  <c r="S131" i="223"/>
  <c r="Q131" i="223"/>
  <c r="O131" i="223"/>
  <c r="M131" i="223"/>
  <c r="K131" i="223"/>
  <c r="I131" i="223"/>
  <c r="AF131" i="223" s="1"/>
  <c r="G131" i="223"/>
  <c r="AE144" i="223"/>
  <c r="AC144" i="223"/>
  <c r="AA144" i="223"/>
  <c r="Y144" i="223"/>
  <c r="W144" i="223"/>
  <c r="U144" i="223"/>
  <c r="S144" i="223"/>
  <c r="Q144" i="223"/>
  <c r="O144" i="223"/>
  <c r="M144" i="223"/>
  <c r="K144" i="223"/>
  <c r="I144" i="223"/>
  <c r="G144" i="223"/>
  <c r="AE111" i="223"/>
  <c r="AC111" i="223"/>
  <c r="AA111" i="223"/>
  <c r="Y111" i="223"/>
  <c r="W111" i="223"/>
  <c r="U111" i="223"/>
  <c r="S111" i="223"/>
  <c r="Q111" i="223"/>
  <c r="O111" i="223"/>
  <c r="M111" i="223"/>
  <c r="K111" i="223"/>
  <c r="I111" i="223"/>
  <c r="G111" i="223"/>
  <c r="AE143" i="223"/>
  <c r="AC143" i="223"/>
  <c r="AA143" i="223"/>
  <c r="Y143" i="223"/>
  <c r="W143" i="223"/>
  <c r="U143" i="223"/>
  <c r="S143" i="223"/>
  <c r="Q143" i="223"/>
  <c r="O143" i="223"/>
  <c r="M143" i="223"/>
  <c r="K143" i="223"/>
  <c r="I143" i="223"/>
  <c r="G143" i="223"/>
  <c r="AF143" i="223" s="1"/>
  <c r="AE120" i="223"/>
  <c r="AC120" i="223"/>
  <c r="AA120" i="223"/>
  <c r="Y120" i="223"/>
  <c r="W120" i="223"/>
  <c r="U120" i="223"/>
  <c r="S120" i="223"/>
  <c r="Q120" i="223"/>
  <c r="O120" i="223"/>
  <c r="M120" i="223"/>
  <c r="K120" i="223"/>
  <c r="I120" i="223"/>
  <c r="G120" i="223"/>
  <c r="AE123" i="223"/>
  <c r="AC123" i="223"/>
  <c r="AA123" i="223"/>
  <c r="Y123" i="223"/>
  <c r="W123" i="223"/>
  <c r="U123" i="223"/>
  <c r="S123" i="223"/>
  <c r="Q123" i="223"/>
  <c r="O123" i="223"/>
  <c r="M123" i="223"/>
  <c r="K123" i="223"/>
  <c r="I123" i="223"/>
  <c r="G123" i="223"/>
  <c r="AE142" i="223"/>
  <c r="AC142" i="223"/>
  <c r="AA142" i="223"/>
  <c r="Y142" i="223"/>
  <c r="W142" i="223"/>
  <c r="U142" i="223"/>
  <c r="S142" i="223"/>
  <c r="Q142" i="223"/>
  <c r="O142" i="223"/>
  <c r="M142" i="223"/>
  <c r="K142" i="223"/>
  <c r="I142" i="223"/>
  <c r="G142" i="223"/>
  <c r="AE141" i="223"/>
  <c r="AC141" i="223"/>
  <c r="AA141" i="223"/>
  <c r="Y141" i="223"/>
  <c r="W141" i="223"/>
  <c r="U141" i="223"/>
  <c r="S141" i="223"/>
  <c r="Q141" i="223"/>
  <c r="O141" i="223"/>
  <c r="M141" i="223"/>
  <c r="K141" i="223"/>
  <c r="I141" i="223"/>
  <c r="G141" i="223"/>
  <c r="AE135" i="223"/>
  <c r="AC135" i="223"/>
  <c r="AA135" i="223"/>
  <c r="Y135" i="223"/>
  <c r="W135" i="223"/>
  <c r="U135" i="223"/>
  <c r="S135" i="223"/>
  <c r="Q135" i="223"/>
  <c r="O135" i="223"/>
  <c r="M135" i="223"/>
  <c r="K135" i="223"/>
  <c r="I135" i="223"/>
  <c r="AF135" i="223" s="1"/>
  <c r="G135" i="223"/>
  <c r="AE72" i="223"/>
  <c r="AC72" i="223"/>
  <c r="AA72" i="223"/>
  <c r="Y72" i="223"/>
  <c r="W72" i="223"/>
  <c r="U72" i="223"/>
  <c r="S72" i="223"/>
  <c r="Q72" i="223"/>
  <c r="O72" i="223"/>
  <c r="M72" i="223"/>
  <c r="K72" i="223"/>
  <c r="I72" i="223"/>
  <c r="G72" i="223"/>
  <c r="AE116" i="223"/>
  <c r="AC116" i="223"/>
  <c r="AA116" i="223"/>
  <c r="Y116" i="223"/>
  <c r="W116" i="223"/>
  <c r="U116" i="223"/>
  <c r="S116" i="223"/>
  <c r="Q116" i="223"/>
  <c r="O116" i="223"/>
  <c r="M116" i="223"/>
  <c r="K116" i="223"/>
  <c r="I116" i="223"/>
  <c r="G116" i="223"/>
  <c r="AE100" i="223"/>
  <c r="AC100" i="223"/>
  <c r="AA100" i="223"/>
  <c r="Y100" i="223"/>
  <c r="W100" i="223"/>
  <c r="U100" i="223"/>
  <c r="S100" i="223"/>
  <c r="Q100" i="223"/>
  <c r="O100" i="223"/>
  <c r="M100" i="223"/>
  <c r="K100" i="223"/>
  <c r="I100" i="223"/>
  <c r="G100" i="223"/>
  <c r="AF100" i="223" s="1"/>
  <c r="AE140" i="223"/>
  <c r="AC140" i="223"/>
  <c r="AA140" i="223"/>
  <c r="Y140" i="223"/>
  <c r="W140" i="223"/>
  <c r="U140" i="223"/>
  <c r="S140" i="223"/>
  <c r="Q140" i="223"/>
  <c r="O140" i="223"/>
  <c r="M140" i="223"/>
  <c r="K140" i="223"/>
  <c r="I140" i="223"/>
  <c r="G140" i="223"/>
  <c r="AE68" i="223"/>
  <c r="AC68" i="223"/>
  <c r="AA68" i="223"/>
  <c r="Y68" i="223"/>
  <c r="W68" i="223"/>
  <c r="U68" i="223"/>
  <c r="S68" i="223"/>
  <c r="Q68" i="223"/>
  <c r="O68" i="223"/>
  <c r="M68" i="223"/>
  <c r="K68" i="223"/>
  <c r="I68" i="223"/>
  <c r="G68" i="223"/>
  <c r="AE51" i="223"/>
  <c r="AC51" i="223"/>
  <c r="AA51" i="223"/>
  <c r="Y51" i="223"/>
  <c r="W51" i="223"/>
  <c r="U51" i="223"/>
  <c r="S51" i="223"/>
  <c r="Q51" i="223"/>
  <c r="O51" i="223"/>
  <c r="M51" i="223"/>
  <c r="K51" i="223"/>
  <c r="I51" i="223"/>
  <c r="G51" i="223"/>
  <c r="AE76" i="223"/>
  <c r="AC76" i="223"/>
  <c r="AA76" i="223"/>
  <c r="Y76" i="223"/>
  <c r="W76" i="223"/>
  <c r="U76" i="223"/>
  <c r="S76" i="223"/>
  <c r="Q76" i="223"/>
  <c r="O76" i="223"/>
  <c r="M76" i="223"/>
  <c r="K76" i="223"/>
  <c r="I76" i="223"/>
  <c r="G76" i="223"/>
  <c r="AE115" i="223"/>
  <c r="AC115" i="223"/>
  <c r="AA115" i="223"/>
  <c r="Y115" i="223"/>
  <c r="W115" i="223"/>
  <c r="U115" i="223"/>
  <c r="S115" i="223"/>
  <c r="Q115" i="223"/>
  <c r="O115" i="223"/>
  <c r="M115" i="223"/>
  <c r="K115" i="223"/>
  <c r="I115" i="223"/>
  <c r="AF115" i="223" s="1"/>
  <c r="G115" i="223"/>
  <c r="AE95" i="223"/>
  <c r="AC95" i="223"/>
  <c r="AA95" i="223"/>
  <c r="Y95" i="223"/>
  <c r="W95" i="223"/>
  <c r="U95" i="223"/>
  <c r="S95" i="223"/>
  <c r="Q95" i="223"/>
  <c r="O95" i="223"/>
  <c r="M95" i="223"/>
  <c r="K95" i="223"/>
  <c r="I95" i="223"/>
  <c r="G95" i="223"/>
  <c r="AE89" i="223"/>
  <c r="AC89" i="223"/>
  <c r="AA89" i="223"/>
  <c r="Y89" i="223"/>
  <c r="W89" i="223"/>
  <c r="U89" i="223"/>
  <c r="S89" i="223"/>
  <c r="Q89" i="223"/>
  <c r="O89" i="223"/>
  <c r="M89" i="223"/>
  <c r="K89" i="223"/>
  <c r="I89" i="223"/>
  <c r="G89" i="223"/>
  <c r="AE114" i="223"/>
  <c r="AC114" i="223"/>
  <c r="AA114" i="223"/>
  <c r="Y114" i="223"/>
  <c r="W114" i="223"/>
  <c r="U114" i="223"/>
  <c r="S114" i="223"/>
  <c r="Q114" i="223"/>
  <c r="O114" i="223"/>
  <c r="M114" i="223"/>
  <c r="K114" i="223"/>
  <c r="I114" i="223"/>
  <c r="G114" i="223"/>
  <c r="AF114" i="223" s="1"/>
  <c r="AE128" i="223"/>
  <c r="AC128" i="223"/>
  <c r="AA128" i="223"/>
  <c r="Y128" i="223"/>
  <c r="W128" i="223"/>
  <c r="U128" i="223"/>
  <c r="S128" i="223"/>
  <c r="Q128" i="223"/>
  <c r="O128" i="223"/>
  <c r="M128" i="223"/>
  <c r="K128" i="223"/>
  <c r="I128" i="223"/>
  <c r="G128" i="223"/>
  <c r="AE110" i="223"/>
  <c r="AC110" i="223"/>
  <c r="AA110" i="223"/>
  <c r="Y110" i="223"/>
  <c r="W110" i="223"/>
  <c r="U110" i="223"/>
  <c r="S110" i="223"/>
  <c r="Q110" i="223"/>
  <c r="O110" i="223"/>
  <c r="M110" i="223"/>
  <c r="K110" i="223"/>
  <c r="I110" i="223"/>
  <c r="G110" i="223"/>
  <c r="AE139" i="223"/>
  <c r="AC139" i="223"/>
  <c r="AA139" i="223"/>
  <c r="Y139" i="223"/>
  <c r="W139" i="223"/>
  <c r="U139" i="223"/>
  <c r="S139" i="223"/>
  <c r="Q139" i="223"/>
  <c r="O139" i="223"/>
  <c r="M139" i="223"/>
  <c r="K139" i="223"/>
  <c r="I139" i="223"/>
  <c r="G139" i="223"/>
  <c r="AE34" i="223"/>
  <c r="AC34" i="223"/>
  <c r="AA34" i="223"/>
  <c r="Y34" i="223"/>
  <c r="W34" i="223"/>
  <c r="U34" i="223"/>
  <c r="S34" i="223"/>
  <c r="Q34" i="223"/>
  <c r="O34" i="223"/>
  <c r="M34" i="223"/>
  <c r="K34" i="223"/>
  <c r="I34" i="223"/>
  <c r="G34" i="223"/>
  <c r="AE138" i="223"/>
  <c r="AC138" i="223"/>
  <c r="AA138" i="223"/>
  <c r="Y138" i="223"/>
  <c r="W138" i="223"/>
  <c r="U138" i="223"/>
  <c r="S138" i="223"/>
  <c r="Q138" i="223"/>
  <c r="O138" i="223"/>
  <c r="M138" i="223"/>
  <c r="K138" i="223"/>
  <c r="I138" i="223"/>
  <c r="AF138" i="223" s="1"/>
  <c r="G138" i="223"/>
  <c r="AE11" i="223"/>
  <c r="AC11" i="223"/>
  <c r="AA11" i="223"/>
  <c r="Y11" i="223"/>
  <c r="W11" i="223"/>
  <c r="U11" i="223"/>
  <c r="S11" i="223"/>
  <c r="Q11" i="223"/>
  <c r="O11" i="223"/>
  <c r="M11" i="223"/>
  <c r="K11" i="223"/>
  <c r="I11" i="223"/>
  <c r="G11" i="223"/>
  <c r="AE137" i="223"/>
  <c r="AC137" i="223"/>
  <c r="AA137" i="223"/>
  <c r="Y137" i="223"/>
  <c r="W137" i="223"/>
  <c r="U137" i="223"/>
  <c r="S137" i="223"/>
  <c r="Q137" i="223"/>
  <c r="O137" i="223"/>
  <c r="M137" i="223"/>
  <c r="K137" i="223"/>
  <c r="I137" i="223"/>
  <c r="G137" i="223"/>
  <c r="AE109" i="223"/>
  <c r="AC109" i="223"/>
  <c r="AA109" i="223"/>
  <c r="Y109" i="223"/>
  <c r="W109" i="223"/>
  <c r="U109" i="223"/>
  <c r="S109" i="223"/>
  <c r="Q109" i="223"/>
  <c r="O109" i="223"/>
  <c r="M109" i="223"/>
  <c r="K109" i="223"/>
  <c r="I109" i="223"/>
  <c r="G109" i="223"/>
  <c r="AF109" i="223" s="1"/>
  <c r="AE94" i="223"/>
  <c r="AC94" i="223"/>
  <c r="AA94" i="223"/>
  <c r="Y94" i="223"/>
  <c r="W94" i="223"/>
  <c r="U94" i="223"/>
  <c r="S94" i="223"/>
  <c r="Q94" i="223"/>
  <c r="O94" i="223"/>
  <c r="M94" i="223"/>
  <c r="K94" i="223"/>
  <c r="I94" i="223"/>
  <c r="G94" i="223"/>
  <c r="AE134" i="223"/>
  <c r="AC134" i="223"/>
  <c r="AA134" i="223"/>
  <c r="Y134" i="223"/>
  <c r="W134" i="223"/>
  <c r="U134" i="223"/>
  <c r="S134" i="223"/>
  <c r="Q134" i="223"/>
  <c r="O134" i="223"/>
  <c r="M134" i="223"/>
  <c r="K134" i="223"/>
  <c r="I134" i="223"/>
  <c r="G134" i="223"/>
  <c r="AE136" i="223"/>
  <c r="AC136" i="223"/>
  <c r="AA136" i="223"/>
  <c r="Y136" i="223"/>
  <c r="W136" i="223"/>
  <c r="U136" i="223"/>
  <c r="S136" i="223"/>
  <c r="Q136" i="223"/>
  <c r="O136" i="223"/>
  <c r="M136" i="223"/>
  <c r="K136" i="223"/>
  <c r="I136" i="223"/>
  <c r="G136" i="223"/>
  <c r="AE132" i="223"/>
  <c r="AC132" i="223"/>
  <c r="AA132" i="223"/>
  <c r="Y132" i="223"/>
  <c r="W132" i="223"/>
  <c r="U132" i="223"/>
  <c r="S132" i="223"/>
  <c r="Q132" i="223"/>
  <c r="O132" i="223"/>
  <c r="M132" i="223"/>
  <c r="K132" i="223"/>
  <c r="I132" i="223"/>
  <c r="G132" i="223"/>
  <c r="AE104" i="223"/>
  <c r="AC104" i="223"/>
  <c r="AA104" i="223"/>
  <c r="Y104" i="223"/>
  <c r="W104" i="223"/>
  <c r="U104" i="223"/>
  <c r="S104" i="223"/>
  <c r="Q104" i="223"/>
  <c r="O104" i="223"/>
  <c r="M104" i="223"/>
  <c r="K104" i="223"/>
  <c r="I104" i="223"/>
  <c r="AF104" i="223" s="1"/>
  <c r="G104" i="223"/>
  <c r="AE82" i="223"/>
  <c r="AC82" i="223"/>
  <c r="AA82" i="223"/>
  <c r="Y82" i="223"/>
  <c r="W82" i="223"/>
  <c r="U82" i="223"/>
  <c r="S82" i="223"/>
  <c r="Q82" i="223"/>
  <c r="O82" i="223"/>
  <c r="M82" i="223"/>
  <c r="K82" i="223"/>
  <c r="I82" i="223"/>
  <c r="G82" i="223"/>
  <c r="AE44" i="223"/>
  <c r="AC44" i="223"/>
  <c r="AA44" i="223"/>
  <c r="Y44" i="223"/>
  <c r="W44" i="223"/>
  <c r="U44" i="223"/>
  <c r="S44" i="223"/>
  <c r="Q44" i="223"/>
  <c r="O44" i="223"/>
  <c r="M44" i="223"/>
  <c r="K44" i="223"/>
  <c r="I44" i="223"/>
  <c r="G44" i="223"/>
  <c r="AE81" i="223"/>
  <c r="AC81" i="223"/>
  <c r="AA81" i="223"/>
  <c r="Y81" i="223"/>
  <c r="W81" i="223"/>
  <c r="U81" i="223"/>
  <c r="S81" i="223"/>
  <c r="Q81" i="223"/>
  <c r="O81" i="223"/>
  <c r="M81" i="223"/>
  <c r="K81" i="223"/>
  <c r="I81" i="223"/>
  <c r="G81" i="223"/>
  <c r="AF81" i="223" s="1"/>
  <c r="AE122" i="223"/>
  <c r="AC122" i="223"/>
  <c r="AA122" i="223"/>
  <c r="Y122" i="223"/>
  <c r="W122" i="223"/>
  <c r="U122" i="223"/>
  <c r="S122" i="223"/>
  <c r="Q122" i="223"/>
  <c r="O122" i="223"/>
  <c r="M122" i="223"/>
  <c r="K122" i="223"/>
  <c r="I122" i="223"/>
  <c r="G122" i="223"/>
  <c r="AE75" i="223"/>
  <c r="AC75" i="223"/>
  <c r="AA75" i="223"/>
  <c r="Y75" i="223"/>
  <c r="W75" i="223"/>
  <c r="U75" i="223"/>
  <c r="S75" i="223"/>
  <c r="Q75" i="223"/>
  <c r="O75" i="223"/>
  <c r="M75" i="223"/>
  <c r="K75" i="223"/>
  <c r="I75" i="223"/>
  <c r="G75" i="223"/>
  <c r="AE79" i="223"/>
  <c r="AC79" i="223"/>
  <c r="AA79" i="223"/>
  <c r="Y79" i="223"/>
  <c r="W79" i="223"/>
  <c r="U79" i="223"/>
  <c r="S79" i="223"/>
  <c r="Q79" i="223"/>
  <c r="O79" i="223"/>
  <c r="M79" i="223"/>
  <c r="K79" i="223"/>
  <c r="I79" i="223"/>
  <c r="G79" i="223"/>
  <c r="AE105" i="223"/>
  <c r="AC105" i="223"/>
  <c r="AA105" i="223"/>
  <c r="Y105" i="223"/>
  <c r="W105" i="223"/>
  <c r="U105" i="223"/>
  <c r="S105" i="223"/>
  <c r="Q105" i="223"/>
  <c r="O105" i="223"/>
  <c r="M105" i="223"/>
  <c r="K105" i="223"/>
  <c r="I105" i="223"/>
  <c r="G105" i="223"/>
  <c r="AE61" i="223"/>
  <c r="AC61" i="223"/>
  <c r="AA61" i="223"/>
  <c r="Y61" i="223"/>
  <c r="W61" i="223"/>
  <c r="U61" i="223"/>
  <c r="S61" i="223"/>
  <c r="Q61" i="223"/>
  <c r="O61" i="223"/>
  <c r="M61" i="223"/>
  <c r="K61" i="223"/>
  <c r="I61" i="223"/>
  <c r="AF61" i="223" s="1"/>
  <c r="G61" i="223"/>
  <c r="AE67" i="223"/>
  <c r="AC67" i="223"/>
  <c r="AA67" i="223"/>
  <c r="Y67" i="223"/>
  <c r="W67" i="223"/>
  <c r="U67" i="223"/>
  <c r="S67" i="223"/>
  <c r="Q67" i="223"/>
  <c r="O67" i="223"/>
  <c r="M67" i="223"/>
  <c r="K67" i="223"/>
  <c r="I67" i="223"/>
  <c r="G67" i="223"/>
  <c r="AE88" i="223"/>
  <c r="AC88" i="223"/>
  <c r="AA88" i="223"/>
  <c r="Y88" i="223"/>
  <c r="W88" i="223"/>
  <c r="U88" i="223"/>
  <c r="S88" i="223"/>
  <c r="Q88" i="223"/>
  <c r="O88" i="223"/>
  <c r="M88" i="223"/>
  <c r="K88" i="223"/>
  <c r="I88" i="223"/>
  <c r="G88" i="223"/>
  <c r="AE113" i="223"/>
  <c r="AC113" i="223"/>
  <c r="AA113" i="223"/>
  <c r="Y113" i="223"/>
  <c r="W113" i="223"/>
  <c r="U113" i="223"/>
  <c r="S113" i="223"/>
  <c r="Q113" i="223"/>
  <c r="O113" i="223"/>
  <c r="M113" i="223"/>
  <c r="K113" i="223"/>
  <c r="I113" i="223"/>
  <c r="G113" i="223"/>
  <c r="AE99" i="223"/>
  <c r="AC99" i="223"/>
  <c r="AA99" i="223"/>
  <c r="Y99" i="223"/>
  <c r="W99" i="223"/>
  <c r="U99" i="223"/>
  <c r="S99" i="223"/>
  <c r="Q99" i="223"/>
  <c r="O99" i="223"/>
  <c r="M99" i="223"/>
  <c r="K99" i="223"/>
  <c r="I99" i="223"/>
  <c r="G99" i="223"/>
  <c r="AE119" i="223"/>
  <c r="AC119" i="223"/>
  <c r="AA119" i="223"/>
  <c r="Y119" i="223"/>
  <c r="W119" i="223"/>
  <c r="U119" i="223"/>
  <c r="S119" i="223"/>
  <c r="Q119" i="223"/>
  <c r="O119" i="223"/>
  <c r="M119" i="223"/>
  <c r="K119" i="223"/>
  <c r="I119" i="223"/>
  <c r="G119" i="223"/>
  <c r="AE50" i="223"/>
  <c r="AC50" i="223"/>
  <c r="AA50" i="223"/>
  <c r="Y50" i="223"/>
  <c r="W50" i="223"/>
  <c r="U50" i="223"/>
  <c r="S50" i="223"/>
  <c r="Q50" i="223"/>
  <c r="O50" i="223"/>
  <c r="M50" i="223"/>
  <c r="K50" i="223"/>
  <c r="I50" i="223"/>
  <c r="G50" i="223"/>
  <c r="AE58" i="223"/>
  <c r="AC58" i="223"/>
  <c r="AA58" i="223"/>
  <c r="Y58" i="223"/>
  <c r="W58" i="223"/>
  <c r="U58" i="223"/>
  <c r="S58" i="223"/>
  <c r="Q58" i="223"/>
  <c r="O58" i="223"/>
  <c r="M58" i="223"/>
  <c r="K58" i="223"/>
  <c r="I58" i="223"/>
  <c r="G58" i="223"/>
  <c r="AE87" i="223"/>
  <c r="AC87" i="223"/>
  <c r="AA87" i="223"/>
  <c r="Y87" i="223"/>
  <c r="W87" i="223"/>
  <c r="U87" i="223"/>
  <c r="S87" i="223"/>
  <c r="Q87" i="223"/>
  <c r="O87" i="223"/>
  <c r="M87" i="223"/>
  <c r="K87" i="223"/>
  <c r="I87" i="223"/>
  <c r="AF87" i="223" s="1"/>
  <c r="G87" i="223"/>
  <c r="AE52" i="223"/>
  <c r="AC52" i="223"/>
  <c r="AA52" i="223"/>
  <c r="Y52" i="223"/>
  <c r="W52" i="223"/>
  <c r="U52" i="223"/>
  <c r="S52" i="223"/>
  <c r="Q52" i="223"/>
  <c r="O52" i="223"/>
  <c r="M52" i="223"/>
  <c r="K52" i="223"/>
  <c r="I52" i="223"/>
  <c r="G52" i="223"/>
  <c r="AE71" i="223"/>
  <c r="AC71" i="223"/>
  <c r="AA71" i="223"/>
  <c r="Y71" i="223"/>
  <c r="W71" i="223"/>
  <c r="U71" i="223"/>
  <c r="S71" i="223"/>
  <c r="Q71" i="223"/>
  <c r="O71" i="223"/>
  <c r="M71" i="223"/>
  <c r="K71" i="223"/>
  <c r="I71" i="223"/>
  <c r="G71" i="223"/>
  <c r="AE127" i="223"/>
  <c r="AC127" i="223"/>
  <c r="AA127" i="223"/>
  <c r="Y127" i="223"/>
  <c r="W127" i="223"/>
  <c r="U127" i="223"/>
  <c r="S127" i="223"/>
  <c r="Q127" i="223"/>
  <c r="O127" i="223"/>
  <c r="M127" i="223"/>
  <c r="K127" i="223"/>
  <c r="I127" i="223"/>
  <c r="G127" i="223"/>
  <c r="AF127" i="223" s="1"/>
  <c r="AE60" i="223"/>
  <c r="AC60" i="223"/>
  <c r="AA60" i="223"/>
  <c r="Y60" i="223"/>
  <c r="W60" i="223"/>
  <c r="U60" i="223"/>
  <c r="S60" i="223"/>
  <c r="Q60" i="223"/>
  <c r="O60" i="223"/>
  <c r="M60" i="223"/>
  <c r="K60" i="223"/>
  <c r="I60" i="223"/>
  <c r="G60" i="223"/>
  <c r="AE93" i="223"/>
  <c r="AC93" i="223"/>
  <c r="AA93" i="223"/>
  <c r="Y93" i="223"/>
  <c r="W93" i="223"/>
  <c r="U93" i="223"/>
  <c r="S93" i="223"/>
  <c r="Q93" i="223"/>
  <c r="O93" i="223"/>
  <c r="M93" i="223"/>
  <c r="K93" i="223"/>
  <c r="I93" i="223"/>
  <c r="G93" i="223"/>
  <c r="AE26" i="223"/>
  <c r="AC26" i="223"/>
  <c r="AA26" i="223"/>
  <c r="Y26" i="223"/>
  <c r="W26" i="223"/>
  <c r="U26" i="223"/>
  <c r="S26" i="223"/>
  <c r="Q26" i="223"/>
  <c r="O26" i="223"/>
  <c r="M26" i="223"/>
  <c r="K26" i="223"/>
  <c r="I26" i="223"/>
  <c r="G26" i="223"/>
  <c r="AE92" i="223"/>
  <c r="AC92" i="223"/>
  <c r="AA92" i="223"/>
  <c r="Y92" i="223"/>
  <c r="W92" i="223"/>
  <c r="U92" i="223"/>
  <c r="S92" i="223"/>
  <c r="Q92" i="223"/>
  <c r="O92" i="223"/>
  <c r="M92" i="223"/>
  <c r="K92" i="223"/>
  <c r="I92" i="223"/>
  <c r="G92" i="223"/>
  <c r="AE70" i="223"/>
  <c r="AC70" i="223"/>
  <c r="AA70" i="223"/>
  <c r="Y70" i="223"/>
  <c r="W70" i="223"/>
  <c r="U70" i="223"/>
  <c r="S70" i="223"/>
  <c r="Q70" i="223"/>
  <c r="O70" i="223"/>
  <c r="M70" i="223"/>
  <c r="K70" i="223"/>
  <c r="I70" i="223"/>
  <c r="AF70" i="223" s="1"/>
  <c r="G70" i="223"/>
  <c r="AE91" i="223"/>
  <c r="AC91" i="223"/>
  <c r="AA91" i="223"/>
  <c r="Y91" i="223"/>
  <c r="W91" i="223"/>
  <c r="U91" i="223"/>
  <c r="S91" i="223"/>
  <c r="Q91" i="223"/>
  <c r="O91" i="223"/>
  <c r="M91" i="223"/>
  <c r="K91" i="223"/>
  <c r="I91" i="223"/>
  <c r="G91" i="223"/>
  <c r="AE43" i="223"/>
  <c r="AC43" i="223"/>
  <c r="AA43" i="223"/>
  <c r="Y43" i="223"/>
  <c r="W43" i="223"/>
  <c r="U43" i="223"/>
  <c r="S43" i="223"/>
  <c r="Q43" i="223"/>
  <c r="O43" i="223"/>
  <c r="M43" i="223"/>
  <c r="K43" i="223"/>
  <c r="I43" i="223"/>
  <c r="G43" i="223"/>
  <c r="AE90" i="223"/>
  <c r="AC90" i="223"/>
  <c r="AA90" i="223"/>
  <c r="Y90" i="223"/>
  <c r="W90" i="223"/>
  <c r="U90" i="223"/>
  <c r="S90" i="223"/>
  <c r="Q90" i="223"/>
  <c r="O90" i="223"/>
  <c r="M90" i="223"/>
  <c r="K90" i="223"/>
  <c r="I90" i="223"/>
  <c r="G90" i="223"/>
  <c r="AF90" i="223" s="1"/>
  <c r="AE98" i="223"/>
  <c r="AC98" i="223"/>
  <c r="AA98" i="223"/>
  <c r="Y98" i="223"/>
  <c r="W98" i="223"/>
  <c r="U98" i="223"/>
  <c r="S98" i="223"/>
  <c r="Q98" i="223"/>
  <c r="O98" i="223"/>
  <c r="M98" i="223"/>
  <c r="K98" i="223"/>
  <c r="I98" i="223"/>
  <c r="G98" i="223"/>
  <c r="AE42" i="223"/>
  <c r="AC42" i="223"/>
  <c r="AA42" i="223"/>
  <c r="Y42" i="223"/>
  <c r="W42" i="223"/>
  <c r="U42" i="223"/>
  <c r="S42" i="223"/>
  <c r="Q42" i="223"/>
  <c r="O42" i="223"/>
  <c r="M42" i="223"/>
  <c r="K42" i="223"/>
  <c r="I42" i="223"/>
  <c r="G42" i="223"/>
  <c r="AE69" i="223"/>
  <c r="AC69" i="223"/>
  <c r="AA69" i="223"/>
  <c r="Y69" i="223"/>
  <c r="W69" i="223"/>
  <c r="U69" i="223"/>
  <c r="S69" i="223"/>
  <c r="Q69" i="223"/>
  <c r="O69" i="223"/>
  <c r="M69" i="223"/>
  <c r="K69" i="223"/>
  <c r="I69" i="223"/>
  <c r="G69" i="223"/>
  <c r="AE23" i="223"/>
  <c r="AC23" i="223"/>
  <c r="AA23" i="223"/>
  <c r="Y23" i="223"/>
  <c r="W23" i="223"/>
  <c r="U23" i="223"/>
  <c r="S23" i="223"/>
  <c r="Q23" i="223"/>
  <c r="O23" i="223"/>
  <c r="M23" i="223"/>
  <c r="K23" i="223"/>
  <c r="I23" i="223"/>
  <c r="G23" i="223"/>
  <c r="AE103" i="223"/>
  <c r="AC103" i="223"/>
  <c r="AA103" i="223"/>
  <c r="Y103" i="223"/>
  <c r="W103" i="223"/>
  <c r="U103" i="223"/>
  <c r="S103" i="223"/>
  <c r="Q103" i="223"/>
  <c r="O103" i="223"/>
  <c r="M103" i="223"/>
  <c r="K103" i="223"/>
  <c r="I103" i="223"/>
  <c r="AF103" i="223" s="1"/>
  <c r="G103" i="223"/>
  <c r="AE22" i="223"/>
  <c r="AC22" i="223"/>
  <c r="AA22" i="223"/>
  <c r="Y22" i="223"/>
  <c r="W22" i="223"/>
  <c r="U22" i="223"/>
  <c r="S22" i="223"/>
  <c r="Q22" i="223"/>
  <c r="O22" i="223"/>
  <c r="M22" i="223"/>
  <c r="K22" i="223"/>
  <c r="I22" i="223"/>
  <c r="G22" i="223"/>
  <c r="AE108" i="223"/>
  <c r="AC108" i="223"/>
  <c r="AA108" i="223"/>
  <c r="Y108" i="223"/>
  <c r="W108" i="223"/>
  <c r="U108" i="223"/>
  <c r="S108" i="223"/>
  <c r="Q108" i="223"/>
  <c r="O108" i="223"/>
  <c r="M108" i="223"/>
  <c r="K108" i="223"/>
  <c r="I108" i="223"/>
  <c r="G108" i="223"/>
  <c r="AE86" i="223"/>
  <c r="AC86" i="223"/>
  <c r="AA86" i="223"/>
  <c r="Y86" i="223"/>
  <c r="W86" i="223"/>
  <c r="U86" i="223"/>
  <c r="S86" i="223"/>
  <c r="Q86" i="223"/>
  <c r="O86" i="223"/>
  <c r="M86" i="223"/>
  <c r="K86" i="223"/>
  <c r="I86" i="223"/>
  <c r="G86" i="223"/>
  <c r="AE102" i="223"/>
  <c r="AC102" i="223"/>
  <c r="AA102" i="223"/>
  <c r="Y102" i="223"/>
  <c r="W102" i="223"/>
  <c r="U102" i="223"/>
  <c r="S102" i="223"/>
  <c r="Q102" i="223"/>
  <c r="O102" i="223"/>
  <c r="M102" i="223"/>
  <c r="K102" i="223"/>
  <c r="I102" i="223"/>
  <c r="G102" i="223"/>
  <c r="AE63" i="223"/>
  <c r="AC63" i="223"/>
  <c r="AA63" i="223"/>
  <c r="Y63" i="223"/>
  <c r="W63" i="223"/>
  <c r="U63" i="223"/>
  <c r="S63" i="223"/>
  <c r="Q63" i="223"/>
  <c r="O63" i="223"/>
  <c r="M63" i="223"/>
  <c r="K63" i="223"/>
  <c r="I63" i="223"/>
  <c r="G63" i="223"/>
  <c r="AE49" i="223"/>
  <c r="AC49" i="223"/>
  <c r="AA49" i="223"/>
  <c r="Y49" i="223"/>
  <c r="W49" i="223"/>
  <c r="U49" i="223"/>
  <c r="S49" i="223"/>
  <c r="Q49" i="223"/>
  <c r="O49" i="223"/>
  <c r="M49" i="223"/>
  <c r="K49" i="223"/>
  <c r="I49" i="223"/>
  <c r="G49" i="223"/>
  <c r="AE40" i="223"/>
  <c r="AC40" i="223"/>
  <c r="AA40" i="223"/>
  <c r="Y40" i="223"/>
  <c r="W40" i="223"/>
  <c r="U40" i="223"/>
  <c r="S40" i="223"/>
  <c r="Q40" i="223"/>
  <c r="O40" i="223"/>
  <c r="M40" i="223"/>
  <c r="K40" i="223"/>
  <c r="I40" i="223"/>
  <c r="G40" i="223"/>
  <c r="AE78" i="223"/>
  <c r="AC78" i="223"/>
  <c r="AA78" i="223"/>
  <c r="Y78" i="223"/>
  <c r="W78" i="223"/>
  <c r="U78" i="223"/>
  <c r="S78" i="223"/>
  <c r="Q78" i="223"/>
  <c r="O78" i="223"/>
  <c r="M78" i="223"/>
  <c r="K78" i="223"/>
  <c r="I78" i="223"/>
  <c r="AF78" i="223" s="1"/>
  <c r="G78" i="223"/>
  <c r="AE66" i="223"/>
  <c r="AC66" i="223"/>
  <c r="AA66" i="223"/>
  <c r="Y66" i="223"/>
  <c r="W66" i="223"/>
  <c r="U66" i="223"/>
  <c r="S66" i="223"/>
  <c r="Q66" i="223"/>
  <c r="O66" i="223"/>
  <c r="M66" i="223"/>
  <c r="K66" i="223"/>
  <c r="I66" i="223"/>
  <c r="G66" i="223"/>
  <c r="AE16" i="223"/>
  <c r="AC16" i="223"/>
  <c r="AA16" i="223"/>
  <c r="Y16" i="223"/>
  <c r="W16" i="223"/>
  <c r="U16" i="223"/>
  <c r="S16" i="223"/>
  <c r="Q16" i="223"/>
  <c r="O16" i="223"/>
  <c r="M16" i="223"/>
  <c r="K16" i="223"/>
  <c r="I16" i="223"/>
  <c r="G16" i="223"/>
  <c r="AE38" i="223"/>
  <c r="AC38" i="223"/>
  <c r="AA38" i="223"/>
  <c r="Y38" i="223"/>
  <c r="W38" i="223"/>
  <c r="U38" i="223"/>
  <c r="S38" i="223"/>
  <c r="Q38" i="223"/>
  <c r="O38" i="223"/>
  <c r="M38" i="223"/>
  <c r="K38" i="223"/>
  <c r="I38" i="223"/>
  <c r="G38" i="223"/>
  <c r="AF38" i="223" s="1"/>
  <c r="AE130" i="223"/>
  <c r="AC130" i="223"/>
  <c r="AA130" i="223"/>
  <c r="Y130" i="223"/>
  <c r="W130" i="223"/>
  <c r="U130" i="223"/>
  <c r="S130" i="223"/>
  <c r="Q130" i="223"/>
  <c r="O130" i="223"/>
  <c r="M130" i="223"/>
  <c r="K130" i="223"/>
  <c r="I130" i="223"/>
  <c r="G130" i="223"/>
  <c r="AE56" i="223"/>
  <c r="AC56" i="223"/>
  <c r="AA56" i="223"/>
  <c r="Y56" i="223"/>
  <c r="W56" i="223"/>
  <c r="U56" i="223"/>
  <c r="S56" i="223"/>
  <c r="Q56" i="223"/>
  <c r="O56" i="223"/>
  <c r="M56" i="223"/>
  <c r="K56" i="223"/>
  <c r="I56" i="223"/>
  <c r="G56" i="223"/>
  <c r="AE21" i="223"/>
  <c r="AC21" i="223"/>
  <c r="AA21" i="223"/>
  <c r="Y21" i="223"/>
  <c r="W21" i="223"/>
  <c r="U21" i="223"/>
  <c r="S21" i="223"/>
  <c r="Q21" i="223"/>
  <c r="O21" i="223"/>
  <c r="M21" i="223"/>
  <c r="K21" i="223"/>
  <c r="I21" i="223"/>
  <c r="G21" i="223"/>
  <c r="AE37" i="223"/>
  <c r="AC37" i="223"/>
  <c r="AA37" i="223"/>
  <c r="Y37" i="223"/>
  <c r="W37" i="223"/>
  <c r="U37" i="223"/>
  <c r="S37" i="223"/>
  <c r="Q37" i="223"/>
  <c r="O37" i="223"/>
  <c r="M37" i="223"/>
  <c r="K37" i="223"/>
  <c r="I37" i="223"/>
  <c r="G37" i="223"/>
  <c r="AE112" i="223"/>
  <c r="AC112" i="223"/>
  <c r="AA112" i="223"/>
  <c r="Y112" i="223"/>
  <c r="W112" i="223"/>
  <c r="U112" i="223"/>
  <c r="S112" i="223"/>
  <c r="Q112" i="223"/>
  <c r="O112" i="223"/>
  <c r="M112" i="223"/>
  <c r="K112" i="223"/>
  <c r="I112" i="223"/>
  <c r="AF112" i="223" s="1"/>
  <c r="G112" i="223"/>
  <c r="AE64" i="223"/>
  <c r="AC64" i="223"/>
  <c r="AA64" i="223"/>
  <c r="Y64" i="223"/>
  <c r="W64" i="223"/>
  <c r="U64" i="223"/>
  <c r="S64" i="223"/>
  <c r="Q64" i="223"/>
  <c r="O64" i="223"/>
  <c r="M64" i="223"/>
  <c r="K64" i="223"/>
  <c r="I64" i="223"/>
  <c r="G64" i="223"/>
  <c r="AE80" i="223"/>
  <c r="AC80" i="223"/>
  <c r="AA80" i="223"/>
  <c r="Y80" i="223"/>
  <c r="W80" i="223"/>
  <c r="U80" i="223"/>
  <c r="S80" i="223"/>
  <c r="Q80" i="223"/>
  <c r="O80" i="223"/>
  <c r="M80" i="223"/>
  <c r="K80" i="223"/>
  <c r="I80" i="223"/>
  <c r="G80" i="223"/>
  <c r="AE126" i="223"/>
  <c r="AC126" i="223"/>
  <c r="AA126" i="223"/>
  <c r="Y126" i="223"/>
  <c r="W126" i="223"/>
  <c r="U126" i="223"/>
  <c r="S126" i="223"/>
  <c r="Q126" i="223"/>
  <c r="O126" i="223"/>
  <c r="M126" i="223"/>
  <c r="K126" i="223"/>
  <c r="I126" i="223"/>
  <c r="G126" i="223"/>
  <c r="AF126" i="223" s="1"/>
  <c r="AE28" i="223"/>
  <c r="AC28" i="223"/>
  <c r="AA28" i="223"/>
  <c r="Y28" i="223"/>
  <c r="W28" i="223"/>
  <c r="U28" i="223"/>
  <c r="S28" i="223"/>
  <c r="Q28" i="223"/>
  <c r="O28" i="223"/>
  <c r="M28" i="223"/>
  <c r="K28" i="223"/>
  <c r="I28" i="223"/>
  <c r="G28" i="223"/>
  <c r="AE30" i="223"/>
  <c r="AC30" i="223"/>
  <c r="AA30" i="223"/>
  <c r="Y30" i="223"/>
  <c r="W30" i="223"/>
  <c r="U30" i="223"/>
  <c r="S30" i="223"/>
  <c r="Q30" i="223"/>
  <c r="O30" i="223"/>
  <c r="M30" i="223"/>
  <c r="K30" i="223"/>
  <c r="I30" i="223"/>
  <c r="G30" i="223"/>
  <c r="AE33" i="223"/>
  <c r="AC33" i="223"/>
  <c r="AA33" i="223"/>
  <c r="Y33" i="223"/>
  <c r="W33" i="223"/>
  <c r="U33" i="223"/>
  <c r="S33" i="223"/>
  <c r="Q33" i="223"/>
  <c r="O33" i="223"/>
  <c r="M33" i="223"/>
  <c r="K33" i="223"/>
  <c r="I33" i="223"/>
  <c r="G33" i="223"/>
  <c r="AE107" i="223"/>
  <c r="AC107" i="223"/>
  <c r="AA107" i="223"/>
  <c r="Y107" i="223"/>
  <c r="W107" i="223"/>
  <c r="U107" i="223"/>
  <c r="S107" i="223"/>
  <c r="Q107" i="223"/>
  <c r="O107" i="223"/>
  <c r="M107" i="223"/>
  <c r="K107" i="223"/>
  <c r="I107" i="223"/>
  <c r="G107" i="223"/>
  <c r="AE121" i="223"/>
  <c r="AC121" i="223"/>
  <c r="AA121" i="223"/>
  <c r="Y121" i="223"/>
  <c r="W121" i="223"/>
  <c r="U121" i="223"/>
  <c r="S121" i="223"/>
  <c r="Q121" i="223"/>
  <c r="O121" i="223"/>
  <c r="M121" i="223"/>
  <c r="K121" i="223"/>
  <c r="I121" i="223"/>
  <c r="AF121" i="223" s="1"/>
  <c r="G121" i="223"/>
  <c r="AE62" i="223"/>
  <c r="AC62" i="223"/>
  <c r="AA62" i="223"/>
  <c r="W62" i="223"/>
  <c r="U62" i="223"/>
  <c r="S62" i="223"/>
  <c r="Q62" i="223"/>
  <c r="O62" i="223"/>
  <c r="M62" i="223"/>
  <c r="K62" i="223"/>
  <c r="I62" i="223"/>
  <c r="G62" i="223"/>
  <c r="AE32" i="223"/>
  <c r="AC32" i="223"/>
  <c r="AA32" i="223"/>
  <c r="Y32" i="223"/>
  <c r="W32" i="223"/>
  <c r="U32" i="223"/>
  <c r="S32" i="223"/>
  <c r="Q32" i="223"/>
  <c r="O32" i="223"/>
  <c r="M32" i="223"/>
  <c r="K32" i="223"/>
  <c r="I32" i="223"/>
  <c r="G32" i="223"/>
  <c r="AE14" i="223"/>
  <c r="AC14" i="223"/>
  <c r="AA14" i="223"/>
  <c r="Y14" i="223"/>
  <c r="W14" i="223"/>
  <c r="U14" i="223"/>
  <c r="S14" i="223"/>
  <c r="Q14" i="223"/>
  <c r="O14" i="223"/>
  <c r="M14" i="223"/>
  <c r="K14" i="223"/>
  <c r="I14" i="223"/>
  <c r="G14" i="223"/>
  <c r="AE55" i="223"/>
  <c r="AC55" i="223"/>
  <c r="AA55" i="223"/>
  <c r="Y55" i="223"/>
  <c r="W55" i="223"/>
  <c r="U55" i="223"/>
  <c r="S55" i="223"/>
  <c r="Q55" i="223"/>
  <c r="O55" i="223"/>
  <c r="M55" i="223"/>
  <c r="K55" i="223"/>
  <c r="I55" i="223"/>
  <c r="G55" i="223"/>
  <c r="AE57" i="223"/>
  <c r="AC57" i="223"/>
  <c r="AA57" i="223"/>
  <c r="Y57" i="223"/>
  <c r="W57" i="223"/>
  <c r="U57" i="223"/>
  <c r="S57" i="223"/>
  <c r="Q57" i="223"/>
  <c r="O57" i="223"/>
  <c r="M57" i="223"/>
  <c r="K57" i="223"/>
  <c r="I57" i="223"/>
  <c r="G57" i="223"/>
  <c r="AE125" i="223"/>
  <c r="AC125" i="223"/>
  <c r="AA125" i="223"/>
  <c r="Y125" i="223"/>
  <c r="W125" i="223"/>
  <c r="U125" i="223"/>
  <c r="S125" i="223"/>
  <c r="Q125" i="223"/>
  <c r="O125" i="223"/>
  <c r="M125" i="223"/>
  <c r="K125" i="223"/>
  <c r="I125" i="223"/>
  <c r="G125" i="223"/>
  <c r="AE13" i="223"/>
  <c r="AC13" i="223"/>
  <c r="AA13" i="223"/>
  <c r="Y13" i="223"/>
  <c r="W13" i="223"/>
  <c r="U13" i="223"/>
  <c r="S13" i="223"/>
  <c r="Q13" i="223"/>
  <c r="O13" i="223"/>
  <c r="M13" i="223"/>
  <c r="K13" i="223"/>
  <c r="I13" i="223"/>
  <c r="G13" i="223"/>
  <c r="AE74" i="223"/>
  <c r="AC74" i="223"/>
  <c r="AA74" i="223"/>
  <c r="Y74" i="223"/>
  <c r="W74" i="223"/>
  <c r="U74" i="223"/>
  <c r="S74" i="223"/>
  <c r="Q74" i="223"/>
  <c r="O74" i="223"/>
  <c r="M74" i="223"/>
  <c r="K74" i="223"/>
  <c r="I74" i="223"/>
  <c r="G74" i="223"/>
  <c r="AF74" i="223" s="1"/>
  <c r="AE20" i="223"/>
  <c r="AC20" i="223"/>
  <c r="AA20" i="223"/>
  <c r="Y20" i="223"/>
  <c r="W20" i="223"/>
  <c r="U20" i="223"/>
  <c r="S20" i="223"/>
  <c r="Q20" i="223"/>
  <c r="O20" i="223"/>
  <c r="M20" i="223"/>
  <c r="K20" i="223"/>
  <c r="I20" i="223"/>
  <c r="G20" i="223"/>
  <c r="AE106" i="223"/>
  <c r="AC106" i="223"/>
  <c r="AA106" i="223"/>
  <c r="Y106" i="223"/>
  <c r="W106" i="223"/>
  <c r="U106" i="223"/>
  <c r="S106" i="223"/>
  <c r="Q106" i="223"/>
  <c r="O106" i="223"/>
  <c r="M106" i="223"/>
  <c r="K106" i="223"/>
  <c r="I106" i="223"/>
  <c r="G106" i="223"/>
  <c r="AE84" i="223"/>
  <c r="AC84" i="223"/>
  <c r="AA84" i="223"/>
  <c r="Y84" i="223"/>
  <c r="W84" i="223"/>
  <c r="U84" i="223"/>
  <c r="S84" i="223"/>
  <c r="Q84" i="223"/>
  <c r="O84" i="223"/>
  <c r="M84" i="223"/>
  <c r="K84" i="223"/>
  <c r="I84" i="223"/>
  <c r="G84" i="223"/>
  <c r="AF84" i="223" s="1"/>
  <c r="AE83" i="223"/>
  <c r="AC83" i="223"/>
  <c r="AA83" i="223"/>
  <c r="Y83" i="223"/>
  <c r="W83" i="223"/>
  <c r="U83" i="223"/>
  <c r="S83" i="223"/>
  <c r="Q83" i="223"/>
  <c r="O83" i="223"/>
  <c r="M83" i="223"/>
  <c r="K83" i="223"/>
  <c r="I83" i="223"/>
  <c r="G83" i="223"/>
  <c r="AF83" i="223" s="1"/>
  <c r="AE129" i="223"/>
  <c r="AC129" i="223"/>
  <c r="AA129" i="223"/>
  <c r="Y129" i="223"/>
  <c r="W129" i="223"/>
  <c r="U129" i="223"/>
  <c r="S129" i="223"/>
  <c r="Q129" i="223"/>
  <c r="O129" i="223"/>
  <c r="M129" i="223"/>
  <c r="K129" i="223"/>
  <c r="I129" i="223"/>
  <c r="G129" i="223"/>
  <c r="AE85" i="223"/>
  <c r="AC85" i="223"/>
  <c r="AA85" i="223"/>
  <c r="Y85" i="223"/>
  <c r="W85" i="223"/>
  <c r="U85" i="223"/>
  <c r="S85" i="223"/>
  <c r="Q85" i="223"/>
  <c r="O85" i="223"/>
  <c r="M85" i="223"/>
  <c r="K85" i="223"/>
  <c r="I85" i="223"/>
  <c r="G85" i="223"/>
  <c r="AE31" i="223"/>
  <c r="AC31" i="223"/>
  <c r="AA31" i="223"/>
  <c r="Y31" i="223"/>
  <c r="W31" i="223"/>
  <c r="U31" i="223"/>
  <c r="S31" i="223"/>
  <c r="Q31" i="223"/>
  <c r="O31" i="223"/>
  <c r="M31" i="223"/>
  <c r="K31" i="223"/>
  <c r="I31" i="223"/>
  <c r="G31" i="223"/>
  <c r="AE54" i="223"/>
  <c r="AC54" i="223"/>
  <c r="AA54" i="223"/>
  <c r="Y54" i="223"/>
  <c r="W54" i="223"/>
  <c r="U54" i="223"/>
  <c r="S54" i="223"/>
  <c r="Q54" i="223"/>
  <c r="O54" i="223"/>
  <c r="M54" i="223"/>
  <c r="K54" i="223"/>
  <c r="I54" i="223"/>
  <c r="G54" i="223"/>
  <c r="AE59" i="223"/>
  <c r="AC59" i="223"/>
  <c r="AA59" i="223"/>
  <c r="Y59" i="223"/>
  <c r="W59" i="223"/>
  <c r="U59" i="223"/>
  <c r="S59" i="223"/>
  <c r="Q59" i="223"/>
  <c r="O59" i="223"/>
  <c r="M59" i="223"/>
  <c r="K59" i="223"/>
  <c r="I59" i="223"/>
  <c r="G59" i="223"/>
  <c r="AE77" i="223"/>
  <c r="AC77" i="223"/>
  <c r="AA77" i="223"/>
  <c r="Y77" i="223"/>
  <c r="W77" i="223"/>
  <c r="U77" i="223"/>
  <c r="S77" i="223"/>
  <c r="Q77" i="223"/>
  <c r="O77" i="223"/>
  <c r="M77" i="223"/>
  <c r="K77" i="223"/>
  <c r="I77" i="223"/>
  <c r="G77" i="223"/>
  <c r="AE18" i="223"/>
  <c r="AC18" i="223"/>
  <c r="AA18" i="223"/>
  <c r="Y18" i="223"/>
  <c r="W18" i="223"/>
  <c r="U18" i="223"/>
  <c r="S18" i="223"/>
  <c r="Q18" i="223"/>
  <c r="O18" i="223"/>
  <c r="M18" i="223"/>
  <c r="K18" i="223"/>
  <c r="I18" i="223"/>
  <c r="G18" i="223"/>
  <c r="AE73" i="223"/>
  <c r="AC73" i="223"/>
  <c r="AA73" i="223"/>
  <c r="Y73" i="223"/>
  <c r="W73" i="223"/>
  <c r="U73" i="223"/>
  <c r="S73" i="223"/>
  <c r="Q73" i="223"/>
  <c r="O73" i="223"/>
  <c r="M73" i="223"/>
  <c r="K73" i="223"/>
  <c r="I73" i="223"/>
  <c r="G73" i="223"/>
  <c r="AE17" i="223"/>
  <c r="AC17" i="223"/>
  <c r="AA17" i="223"/>
  <c r="Y17" i="223"/>
  <c r="W17" i="223"/>
  <c r="U17" i="223"/>
  <c r="S17" i="223"/>
  <c r="Q17" i="223"/>
  <c r="O17" i="223"/>
  <c r="M17" i="223"/>
  <c r="K17" i="223"/>
  <c r="I17" i="223"/>
  <c r="G17" i="223"/>
  <c r="AE124" i="223"/>
  <c r="AC124" i="223"/>
  <c r="AA124" i="223"/>
  <c r="Y124" i="223"/>
  <c r="W124" i="223"/>
  <c r="U124" i="223"/>
  <c r="S124" i="223"/>
  <c r="Q124" i="223"/>
  <c r="O124" i="223"/>
  <c r="M124" i="223"/>
  <c r="K124" i="223"/>
  <c r="I124" i="223"/>
  <c r="G124" i="223"/>
  <c r="AE53" i="223"/>
  <c r="AC53" i="223"/>
  <c r="AA53" i="223"/>
  <c r="Y53" i="223"/>
  <c r="W53" i="223"/>
  <c r="U53" i="223"/>
  <c r="S53" i="223"/>
  <c r="Q53" i="223"/>
  <c r="O53" i="223"/>
  <c r="M53" i="223"/>
  <c r="K53" i="223"/>
  <c r="I53" i="223"/>
  <c r="G53" i="223"/>
  <c r="AE41" i="223"/>
  <c r="AC41" i="223"/>
  <c r="AA41" i="223"/>
  <c r="Y41" i="223"/>
  <c r="W41" i="223"/>
  <c r="U41" i="223"/>
  <c r="S41" i="223"/>
  <c r="Q41" i="223"/>
  <c r="O41" i="223"/>
  <c r="M41" i="223"/>
  <c r="AF41" i="223" s="1"/>
  <c r="K41" i="223"/>
  <c r="I41" i="223"/>
  <c r="G41" i="223"/>
  <c r="AE39" i="223"/>
  <c r="AC39" i="223"/>
  <c r="AA39" i="223"/>
  <c r="Y39" i="223"/>
  <c r="W39" i="223"/>
  <c r="U39" i="223"/>
  <c r="S39" i="223"/>
  <c r="Q39" i="223"/>
  <c r="O39" i="223"/>
  <c r="M39" i="223"/>
  <c r="K39" i="223"/>
  <c r="I39" i="223"/>
  <c r="G39" i="223"/>
  <c r="AF39" i="223" s="1"/>
  <c r="AE97" i="223"/>
  <c r="AC97" i="223"/>
  <c r="AA97" i="223"/>
  <c r="Y97" i="223"/>
  <c r="W97" i="223"/>
  <c r="U97" i="223"/>
  <c r="S97" i="223"/>
  <c r="Q97" i="223"/>
  <c r="O97" i="223"/>
  <c r="M97" i="223"/>
  <c r="K97" i="223"/>
  <c r="I97" i="223"/>
  <c r="G97" i="223"/>
  <c r="AE48" i="223"/>
  <c r="AC48" i="223"/>
  <c r="AA48" i="223"/>
  <c r="Y48" i="223"/>
  <c r="W48" i="223"/>
  <c r="U48" i="223"/>
  <c r="S48" i="223"/>
  <c r="Q48" i="223"/>
  <c r="O48" i="223"/>
  <c r="M48" i="223"/>
  <c r="K48" i="223"/>
  <c r="I48" i="223"/>
  <c r="G48" i="223"/>
  <c r="AE7" i="223"/>
  <c r="AC7" i="223"/>
  <c r="AA7" i="223"/>
  <c r="Y7" i="223"/>
  <c r="W7" i="223"/>
  <c r="U7" i="223"/>
  <c r="S7" i="223"/>
  <c r="Q7" i="223"/>
  <c r="O7" i="223"/>
  <c r="M7" i="223"/>
  <c r="K7" i="223"/>
  <c r="I7" i="223"/>
  <c r="G7" i="223"/>
  <c r="AE47" i="223"/>
  <c r="AC47" i="223"/>
  <c r="AA47" i="223"/>
  <c r="Y47" i="223"/>
  <c r="W47" i="223"/>
  <c r="U47" i="223"/>
  <c r="S47" i="223"/>
  <c r="Q47" i="223"/>
  <c r="O47" i="223"/>
  <c r="M47" i="223"/>
  <c r="K47" i="223"/>
  <c r="I47" i="223"/>
  <c r="G47" i="223"/>
  <c r="AE8" i="223"/>
  <c r="AC8" i="223"/>
  <c r="AA8" i="223"/>
  <c r="Y8" i="223"/>
  <c r="W8" i="223"/>
  <c r="U8" i="223"/>
  <c r="S8" i="223"/>
  <c r="Q8" i="223"/>
  <c r="O8" i="223"/>
  <c r="M8" i="223"/>
  <c r="K8" i="223"/>
  <c r="I8" i="223"/>
  <c r="AF8" i="223" s="1"/>
  <c r="G8" i="223"/>
  <c r="AE46" i="223"/>
  <c r="AC46" i="223"/>
  <c r="AA46" i="223"/>
  <c r="Y46" i="223"/>
  <c r="W46" i="223"/>
  <c r="U46" i="223"/>
  <c r="S46" i="223"/>
  <c r="Q46" i="223"/>
  <c r="O46" i="223"/>
  <c r="M46" i="223"/>
  <c r="K46" i="223"/>
  <c r="I46" i="223"/>
  <c r="G46" i="223"/>
  <c r="AE133" i="223"/>
  <c r="AC133" i="223"/>
  <c r="AA133" i="223"/>
  <c r="Y133" i="223"/>
  <c r="W133" i="223"/>
  <c r="U133" i="223"/>
  <c r="S133" i="223"/>
  <c r="Q133" i="223"/>
  <c r="O133" i="223"/>
  <c r="AF133" i="223" s="1"/>
  <c r="M133" i="223"/>
  <c r="K133" i="223"/>
  <c r="I133" i="223"/>
  <c r="G133" i="223"/>
  <c r="AE45" i="223"/>
  <c r="AC45" i="223"/>
  <c r="AA45" i="223"/>
  <c r="Y45" i="223"/>
  <c r="W45" i="223"/>
  <c r="U45" i="223"/>
  <c r="S45" i="223"/>
  <c r="Q45" i="223"/>
  <c r="O45" i="223"/>
  <c r="M45" i="223"/>
  <c r="K45" i="223"/>
  <c r="I45" i="223"/>
  <c r="AF45" i="223" s="1"/>
  <c r="G45" i="223"/>
  <c r="AE65" i="223"/>
  <c r="AC65" i="223"/>
  <c r="AA65" i="223"/>
  <c r="Y65" i="223"/>
  <c r="W65" i="223"/>
  <c r="U65" i="223"/>
  <c r="S65" i="223"/>
  <c r="Q65" i="223"/>
  <c r="O65" i="223"/>
  <c r="M65" i="223"/>
  <c r="K65" i="223"/>
  <c r="I65" i="223"/>
  <c r="G65" i="223"/>
  <c r="AE9" i="223"/>
  <c r="AC9" i="223"/>
  <c r="AA9" i="223"/>
  <c r="Y9" i="223"/>
  <c r="W9" i="223"/>
  <c r="U9" i="223"/>
  <c r="S9" i="223"/>
  <c r="Q9" i="223"/>
  <c r="O9" i="223"/>
  <c r="M9" i="223"/>
  <c r="K9" i="223"/>
  <c r="I9" i="223"/>
  <c r="G9" i="223"/>
  <c r="AE27" i="223"/>
  <c r="AC27" i="223"/>
  <c r="AA27" i="223"/>
  <c r="Y27" i="223"/>
  <c r="W27" i="223"/>
  <c r="U27" i="223"/>
  <c r="S27" i="223"/>
  <c r="Q27" i="223"/>
  <c r="O27" i="223"/>
  <c r="M27" i="223"/>
  <c r="K27" i="223"/>
  <c r="I27" i="223"/>
  <c r="G27" i="223"/>
  <c r="AE25" i="223"/>
  <c r="AC25" i="223"/>
  <c r="AA25" i="223"/>
  <c r="Y25" i="223"/>
  <c r="W25" i="223"/>
  <c r="U25" i="223"/>
  <c r="S25" i="223"/>
  <c r="Q25" i="223"/>
  <c r="O25" i="223"/>
  <c r="M25" i="223"/>
  <c r="K25" i="223"/>
  <c r="I25" i="223"/>
  <c r="G25" i="223"/>
  <c r="AE118" i="223"/>
  <c r="AC118" i="223"/>
  <c r="AA118" i="223"/>
  <c r="Y118" i="223"/>
  <c r="W118" i="223"/>
  <c r="U118" i="223"/>
  <c r="S118" i="223"/>
  <c r="Q118" i="223"/>
  <c r="O118" i="223"/>
  <c r="M118" i="223"/>
  <c r="K118" i="223"/>
  <c r="I118" i="223"/>
  <c r="G118" i="223"/>
  <c r="AE15" i="223"/>
  <c r="AC15" i="223"/>
  <c r="AA15" i="223"/>
  <c r="Y15" i="223"/>
  <c r="W15" i="223"/>
  <c r="U15" i="223"/>
  <c r="S15" i="223"/>
  <c r="Q15" i="223"/>
  <c r="O15" i="223"/>
  <c r="M15" i="223"/>
  <c r="K15" i="223"/>
  <c r="I15" i="223"/>
  <c r="G15" i="223"/>
  <c r="AE96" i="223"/>
  <c r="AC96" i="223"/>
  <c r="AA96" i="223"/>
  <c r="Y96" i="223"/>
  <c r="W96" i="223"/>
  <c r="U96" i="223"/>
  <c r="S96" i="223"/>
  <c r="Q96" i="223"/>
  <c r="AF96" i="223" s="1"/>
  <c r="O96" i="223"/>
  <c r="M96" i="223"/>
  <c r="K96" i="223"/>
  <c r="I96" i="223"/>
  <c r="G96" i="223"/>
  <c r="AE36" i="223"/>
  <c r="AC36" i="223"/>
  <c r="AA36" i="223"/>
  <c r="Y36" i="223"/>
  <c r="W36" i="223"/>
  <c r="U36" i="223"/>
  <c r="S36" i="223"/>
  <c r="Q36" i="223"/>
  <c r="O36" i="223"/>
  <c r="M36" i="223"/>
  <c r="K36" i="223"/>
  <c r="I36" i="223"/>
  <c r="G36" i="223"/>
  <c r="AE5" i="223"/>
  <c r="AC5" i="223"/>
  <c r="AA5" i="223"/>
  <c r="Y5" i="223"/>
  <c r="W5" i="223"/>
  <c r="U5" i="223"/>
  <c r="S5" i="223"/>
  <c r="Q5" i="223"/>
  <c r="O5" i="223"/>
  <c r="M5" i="223"/>
  <c r="K5" i="223"/>
  <c r="I5" i="223"/>
  <c r="G5" i="223"/>
  <c r="AE35" i="223"/>
  <c r="AC35" i="223"/>
  <c r="AA35" i="223"/>
  <c r="Y35" i="223"/>
  <c r="W35" i="223"/>
  <c r="U35" i="223"/>
  <c r="S35" i="223"/>
  <c r="Q35" i="223"/>
  <c r="O35" i="223"/>
  <c r="M35" i="223"/>
  <c r="K35" i="223"/>
  <c r="I35" i="223"/>
  <c r="G35" i="223"/>
  <c r="AE10" i="223"/>
  <c r="AC10" i="223"/>
  <c r="AA10" i="223"/>
  <c r="Y10" i="223"/>
  <c r="W10" i="223"/>
  <c r="U10" i="223"/>
  <c r="S10" i="223"/>
  <c r="Q10" i="223"/>
  <c r="O10" i="223"/>
  <c r="M10" i="223"/>
  <c r="K10" i="223"/>
  <c r="AF10" i="223" s="1"/>
  <c r="I10" i="223"/>
  <c r="G10" i="223"/>
  <c r="AE19" i="223"/>
  <c r="AC19" i="223"/>
  <c r="AA19" i="223"/>
  <c r="Y19" i="223"/>
  <c r="W19" i="223"/>
  <c r="U19" i="223"/>
  <c r="S19" i="223"/>
  <c r="Q19" i="223"/>
  <c r="O19" i="223"/>
  <c r="M19" i="223"/>
  <c r="K19" i="223"/>
  <c r="I19" i="223"/>
  <c r="G19" i="223"/>
  <c r="AE6" i="223"/>
  <c r="AC6" i="223"/>
  <c r="AA6" i="223"/>
  <c r="Y6" i="223"/>
  <c r="W6" i="223"/>
  <c r="U6" i="223"/>
  <c r="S6" i="223"/>
  <c r="Q6" i="223"/>
  <c r="O6" i="223"/>
  <c r="M6" i="223"/>
  <c r="K6" i="223"/>
  <c r="I6" i="223"/>
  <c r="G6" i="223"/>
  <c r="AE29" i="223"/>
  <c r="AC29" i="223"/>
  <c r="AA29" i="223"/>
  <c r="Y29" i="223"/>
  <c r="W29" i="223"/>
  <c r="U29" i="223"/>
  <c r="S29" i="223"/>
  <c r="Q29" i="223"/>
  <c r="O29" i="223"/>
  <c r="M29" i="223"/>
  <c r="K29" i="223"/>
  <c r="I29" i="223"/>
  <c r="G29" i="223"/>
  <c r="AE24" i="223"/>
  <c r="AC24" i="223"/>
  <c r="AA24" i="223"/>
  <c r="Y24" i="223"/>
  <c r="W24" i="223"/>
  <c r="U24" i="223"/>
  <c r="S24" i="223"/>
  <c r="Q24" i="223"/>
  <c r="O24" i="223"/>
  <c r="M24" i="223"/>
  <c r="K24" i="223"/>
  <c r="I24" i="223"/>
  <c r="G24" i="223"/>
  <c r="AE12" i="223"/>
  <c r="AC12" i="223"/>
  <c r="AA12" i="223"/>
  <c r="Y12" i="223"/>
  <c r="W12" i="223"/>
  <c r="U12" i="223"/>
  <c r="S12" i="223"/>
  <c r="Q12" i="223"/>
  <c r="O12" i="223"/>
  <c r="M12" i="223"/>
  <c r="K12" i="223"/>
  <c r="I12" i="223"/>
  <c r="G12" i="223"/>
  <c r="AE146" i="222"/>
  <c r="AC146" i="222"/>
  <c r="AA146" i="222"/>
  <c r="Y146" i="222"/>
  <c r="W146" i="222"/>
  <c r="U146" i="222"/>
  <c r="S146" i="222"/>
  <c r="Q146" i="222"/>
  <c r="O146" i="222"/>
  <c r="M146" i="222"/>
  <c r="K146" i="222"/>
  <c r="I146" i="222"/>
  <c r="G146" i="222"/>
  <c r="AE136" i="222"/>
  <c r="AC136" i="222"/>
  <c r="AA136" i="222"/>
  <c r="Y136" i="222"/>
  <c r="W136" i="222"/>
  <c r="U136" i="222"/>
  <c r="S136" i="222"/>
  <c r="Q136" i="222"/>
  <c r="O136" i="222"/>
  <c r="AF136" i="222" s="1"/>
  <c r="M136" i="222"/>
  <c r="K136" i="222"/>
  <c r="I136" i="222"/>
  <c r="G136" i="222"/>
  <c r="AE68" i="222"/>
  <c r="AC68" i="222"/>
  <c r="AA68" i="222"/>
  <c r="Y68" i="222"/>
  <c r="W68" i="222"/>
  <c r="U68" i="222"/>
  <c r="S68" i="222"/>
  <c r="Q68" i="222"/>
  <c r="O68" i="222"/>
  <c r="M68" i="222"/>
  <c r="K68" i="222"/>
  <c r="I68" i="222"/>
  <c r="G68" i="222"/>
  <c r="AE130" i="222"/>
  <c r="AC130" i="222"/>
  <c r="AA130" i="222"/>
  <c r="Y130" i="222"/>
  <c r="W130" i="222"/>
  <c r="U130" i="222"/>
  <c r="S130" i="222"/>
  <c r="Q130" i="222"/>
  <c r="O130" i="222"/>
  <c r="M130" i="222"/>
  <c r="K130" i="222"/>
  <c r="I130" i="222"/>
  <c r="G130" i="222"/>
  <c r="AE116" i="222"/>
  <c r="AC116" i="222"/>
  <c r="AA116" i="222"/>
  <c r="Y116" i="222"/>
  <c r="W116" i="222"/>
  <c r="U116" i="222"/>
  <c r="S116" i="222"/>
  <c r="Q116" i="222"/>
  <c r="O116" i="222"/>
  <c r="M116" i="222"/>
  <c r="K116" i="222"/>
  <c r="I116" i="222"/>
  <c r="G116" i="222"/>
  <c r="AE144" i="222"/>
  <c r="AC144" i="222"/>
  <c r="AA144" i="222"/>
  <c r="Y144" i="222"/>
  <c r="W144" i="222"/>
  <c r="U144" i="222"/>
  <c r="S144" i="222"/>
  <c r="Q144" i="222"/>
  <c r="O144" i="222"/>
  <c r="M144" i="222"/>
  <c r="K144" i="222"/>
  <c r="I144" i="222"/>
  <c r="G144" i="222"/>
  <c r="AE101" i="222"/>
  <c r="AC101" i="222"/>
  <c r="AA101" i="222"/>
  <c r="Y101" i="222"/>
  <c r="W101" i="222"/>
  <c r="U101" i="222"/>
  <c r="S101" i="222"/>
  <c r="Q101" i="222"/>
  <c r="O101" i="222"/>
  <c r="M101" i="222"/>
  <c r="K101" i="222"/>
  <c r="I101" i="222"/>
  <c r="G101" i="222"/>
  <c r="AE126" i="222"/>
  <c r="AC126" i="222"/>
  <c r="AA126" i="222"/>
  <c r="Y126" i="222"/>
  <c r="W126" i="222"/>
  <c r="U126" i="222"/>
  <c r="S126" i="222"/>
  <c r="Q126" i="222"/>
  <c r="O126" i="222"/>
  <c r="M126" i="222"/>
  <c r="K126" i="222"/>
  <c r="I126" i="222"/>
  <c r="G126" i="222"/>
  <c r="AE113" i="222"/>
  <c r="AC113" i="222"/>
  <c r="AA113" i="222"/>
  <c r="Y113" i="222"/>
  <c r="W113" i="222"/>
  <c r="U113" i="222"/>
  <c r="S113" i="222"/>
  <c r="Q113" i="222"/>
  <c r="O113" i="222"/>
  <c r="M113" i="222"/>
  <c r="K113" i="222"/>
  <c r="I113" i="222"/>
  <c r="G113" i="222"/>
  <c r="AE86" i="222"/>
  <c r="AC86" i="222"/>
  <c r="AA86" i="222"/>
  <c r="Y86" i="222"/>
  <c r="W86" i="222"/>
  <c r="U86" i="222"/>
  <c r="S86" i="222"/>
  <c r="Q86" i="222"/>
  <c r="O86" i="222"/>
  <c r="AF86" i="222" s="1"/>
  <c r="M86" i="222"/>
  <c r="K86" i="222"/>
  <c r="I86" i="222"/>
  <c r="G86" i="222"/>
  <c r="AE100" i="222"/>
  <c r="AC100" i="222"/>
  <c r="AA100" i="222"/>
  <c r="Y100" i="222"/>
  <c r="W100" i="222"/>
  <c r="U100" i="222"/>
  <c r="S100" i="222"/>
  <c r="Q100" i="222"/>
  <c r="O100" i="222"/>
  <c r="M100" i="222"/>
  <c r="K100" i="222"/>
  <c r="I100" i="222"/>
  <c r="G100" i="222"/>
  <c r="AE127" i="222"/>
  <c r="AC127" i="222"/>
  <c r="AA127" i="222"/>
  <c r="Y127" i="222"/>
  <c r="W127" i="222"/>
  <c r="U127" i="222"/>
  <c r="S127" i="222"/>
  <c r="Q127" i="222"/>
  <c r="O127" i="222"/>
  <c r="M127" i="222"/>
  <c r="K127" i="222"/>
  <c r="I127" i="222"/>
  <c r="G127" i="222"/>
  <c r="AE142" i="222"/>
  <c r="AC142" i="222"/>
  <c r="AA142" i="222"/>
  <c r="Y142" i="222"/>
  <c r="W142" i="222"/>
  <c r="U142" i="222"/>
  <c r="S142" i="222"/>
  <c r="Q142" i="222"/>
  <c r="O142" i="222"/>
  <c r="M142" i="222"/>
  <c r="K142" i="222"/>
  <c r="I142" i="222"/>
  <c r="G142" i="222"/>
  <c r="AE129" i="222"/>
  <c r="AC129" i="222"/>
  <c r="AA129" i="222"/>
  <c r="Y129" i="222"/>
  <c r="W129" i="222"/>
  <c r="U129" i="222"/>
  <c r="S129" i="222"/>
  <c r="Q129" i="222"/>
  <c r="O129" i="222"/>
  <c r="M129" i="222"/>
  <c r="K129" i="222"/>
  <c r="I129" i="222"/>
  <c r="G129" i="222"/>
  <c r="AE138" i="222"/>
  <c r="AC138" i="222"/>
  <c r="AA138" i="222"/>
  <c r="Y138" i="222"/>
  <c r="W138" i="222"/>
  <c r="U138" i="222"/>
  <c r="S138" i="222"/>
  <c r="Q138" i="222"/>
  <c r="O138" i="222"/>
  <c r="M138" i="222"/>
  <c r="K138" i="222"/>
  <c r="I138" i="222"/>
  <c r="G138" i="222"/>
  <c r="AE104" i="222"/>
  <c r="AC104" i="222"/>
  <c r="AA104" i="222"/>
  <c r="Y104" i="222"/>
  <c r="W104" i="222"/>
  <c r="U104" i="222"/>
  <c r="S104" i="222"/>
  <c r="Q104" i="222"/>
  <c r="O104" i="222"/>
  <c r="M104" i="222"/>
  <c r="K104" i="222"/>
  <c r="I104" i="222"/>
  <c r="G104" i="222"/>
  <c r="AE145" i="222"/>
  <c r="AC145" i="222"/>
  <c r="AA145" i="222"/>
  <c r="Y145" i="222"/>
  <c r="W145" i="222"/>
  <c r="U145" i="222"/>
  <c r="S145" i="222"/>
  <c r="Q145" i="222"/>
  <c r="O145" i="222"/>
  <c r="M145" i="222"/>
  <c r="K145" i="222"/>
  <c r="I145" i="222"/>
  <c r="G145" i="222"/>
  <c r="AE111" i="222"/>
  <c r="AC111" i="222"/>
  <c r="AA111" i="222"/>
  <c r="Y111" i="222"/>
  <c r="W111" i="222"/>
  <c r="U111" i="222"/>
  <c r="S111" i="222"/>
  <c r="Q111" i="222"/>
  <c r="O111" i="222"/>
  <c r="AF111" i="222" s="1"/>
  <c r="M111" i="222"/>
  <c r="K111" i="222"/>
  <c r="I111" i="222"/>
  <c r="G111" i="222"/>
  <c r="AE125" i="222"/>
  <c r="AC125" i="222"/>
  <c r="AA125" i="222"/>
  <c r="Y125" i="222"/>
  <c r="W125" i="222"/>
  <c r="U125" i="222"/>
  <c r="S125" i="222"/>
  <c r="Q125" i="222"/>
  <c r="O125" i="222"/>
  <c r="M125" i="222"/>
  <c r="K125" i="222"/>
  <c r="I125" i="222"/>
  <c r="G125" i="222"/>
  <c r="AE106" i="222"/>
  <c r="AC106" i="222"/>
  <c r="AA106" i="222"/>
  <c r="Y106" i="222"/>
  <c r="W106" i="222"/>
  <c r="U106" i="222"/>
  <c r="S106" i="222"/>
  <c r="Q106" i="222"/>
  <c r="O106" i="222"/>
  <c r="M106" i="222"/>
  <c r="K106" i="222"/>
  <c r="I106" i="222"/>
  <c r="G106" i="222"/>
  <c r="AE112" i="222"/>
  <c r="AC112" i="222"/>
  <c r="AA112" i="222"/>
  <c r="Y112" i="222"/>
  <c r="W112" i="222"/>
  <c r="U112" i="222"/>
  <c r="S112" i="222"/>
  <c r="Q112" i="222"/>
  <c r="O112" i="222"/>
  <c r="M112" i="222"/>
  <c r="K112" i="222"/>
  <c r="I112" i="222"/>
  <c r="G112" i="222"/>
  <c r="AE85" i="222"/>
  <c r="AC85" i="222"/>
  <c r="AA85" i="222"/>
  <c r="Y85" i="222"/>
  <c r="W85" i="222"/>
  <c r="U85" i="222"/>
  <c r="S85" i="222"/>
  <c r="Q85" i="222"/>
  <c r="O85" i="222"/>
  <c r="M85" i="222"/>
  <c r="K85" i="222"/>
  <c r="I85" i="222"/>
  <c r="G85" i="222"/>
  <c r="AE103" i="222"/>
  <c r="AC103" i="222"/>
  <c r="AA103" i="222"/>
  <c r="Y103" i="222"/>
  <c r="W103" i="222"/>
  <c r="U103" i="222"/>
  <c r="S103" i="222"/>
  <c r="Q103" i="222"/>
  <c r="O103" i="222"/>
  <c r="M103" i="222"/>
  <c r="K103" i="222"/>
  <c r="I103" i="222"/>
  <c r="G103" i="222"/>
  <c r="AE120" i="222"/>
  <c r="AC120" i="222"/>
  <c r="AA120" i="222"/>
  <c r="Y120" i="222"/>
  <c r="W120" i="222"/>
  <c r="U120" i="222"/>
  <c r="S120" i="222"/>
  <c r="Q120" i="222"/>
  <c r="O120" i="222"/>
  <c r="M120" i="222"/>
  <c r="K120" i="222"/>
  <c r="I120" i="222"/>
  <c r="G120" i="222"/>
  <c r="AE99" i="222"/>
  <c r="AC99" i="222"/>
  <c r="AA99" i="222"/>
  <c r="Y99" i="222"/>
  <c r="W99" i="222"/>
  <c r="U99" i="222"/>
  <c r="S99" i="222"/>
  <c r="Q99" i="222"/>
  <c r="O99" i="222"/>
  <c r="M99" i="222"/>
  <c r="K99" i="222"/>
  <c r="I99" i="222"/>
  <c r="G99" i="222"/>
  <c r="AE119" i="222"/>
  <c r="AC119" i="222"/>
  <c r="AA119" i="222"/>
  <c r="Y119" i="222"/>
  <c r="W119" i="222"/>
  <c r="U119" i="222"/>
  <c r="S119" i="222"/>
  <c r="Q119" i="222"/>
  <c r="O119" i="222"/>
  <c r="AF119" i="222" s="1"/>
  <c r="M119" i="222"/>
  <c r="K119" i="222"/>
  <c r="I119" i="222"/>
  <c r="G119" i="222"/>
  <c r="AE76" i="222"/>
  <c r="AC76" i="222"/>
  <c r="AA76" i="222"/>
  <c r="Y76" i="222"/>
  <c r="W76" i="222"/>
  <c r="U76" i="222"/>
  <c r="S76" i="222"/>
  <c r="Q76" i="222"/>
  <c r="O76" i="222"/>
  <c r="M76" i="222"/>
  <c r="K76" i="222"/>
  <c r="I76" i="222"/>
  <c r="G76" i="222"/>
  <c r="AE57" i="222"/>
  <c r="AC57" i="222"/>
  <c r="AA57" i="222"/>
  <c r="Y57" i="222"/>
  <c r="W57" i="222"/>
  <c r="U57" i="222"/>
  <c r="S57" i="222"/>
  <c r="Q57" i="222"/>
  <c r="O57" i="222"/>
  <c r="M57" i="222"/>
  <c r="K57" i="222"/>
  <c r="I57" i="222"/>
  <c r="G57" i="222"/>
  <c r="AE109" i="222"/>
  <c r="AC109" i="222"/>
  <c r="AA109" i="222"/>
  <c r="Y109" i="222"/>
  <c r="W109" i="222"/>
  <c r="U109" i="222"/>
  <c r="S109" i="222"/>
  <c r="Q109" i="222"/>
  <c r="O109" i="222"/>
  <c r="M109" i="222"/>
  <c r="K109" i="222"/>
  <c r="I109" i="222"/>
  <c r="G109" i="222"/>
  <c r="AE141" i="222"/>
  <c r="AC141" i="222"/>
  <c r="AA141" i="222"/>
  <c r="Y141" i="222"/>
  <c r="W141" i="222"/>
  <c r="U141" i="222"/>
  <c r="S141" i="222"/>
  <c r="Q141" i="222"/>
  <c r="O141" i="222"/>
  <c r="M141" i="222"/>
  <c r="K141" i="222"/>
  <c r="I141" i="222"/>
  <c r="G141" i="222"/>
  <c r="AE135" i="222"/>
  <c r="AC135" i="222"/>
  <c r="AA135" i="222"/>
  <c r="Y135" i="222"/>
  <c r="W135" i="222"/>
  <c r="U135" i="222"/>
  <c r="S135" i="222"/>
  <c r="Q135" i="222"/>
  <c r="O135" i="222"/>
  <c r="M135" i="222"/>
  <c r="K135" i="222"/>
  <c r="I135" i="222"/>
  <c r="G135" i="222"/>
  <c r="AE143" i="222"/>
  <c r="AC143" i="222"/>
  <c r="AA143" i="222"/>
  <c r="Y143" i="222"/>
  <c r="W143" i="222"/>
  <c r="U143" i="222"/>
  <c r="S143" i="222"/>
  <c r="Q143" i="222"/>
  <c r="O143" i="222"/>
  <c r="M143" i="222"/>
  <c r="K143" i="222"/>
  <c r="I143" i="222"/>
  <c r="G143" i="222"/>
  <c r="AE114" i="222"/>
  <c r="AC114" i="222"/>
  <c r="AA114" i="222"/>
  <c r="Y114" i="222"/>
  <c r="W114" i="222"/>
  <c r="U114" i="222"/>
  <c r="S114" i="222"/>
  <c r="Q114" i="222"/>
  <c r="O114" i="222"/>
  <c r="M114" i="222"/>
  <c r="K114" i="222"/>
  <c r="I114" i="222"/>
  <c r="G114" i="222"/>
  <c r="AE133" i="222"/>
  <c r="AC133" i="222"/>
  <c r="AA133" i="222"/>
  <c r="Y133" i="222"/>
  <c r="W133" i="222"/>
  <c r="U133" i="222"/>
  <c r="S133" i="222"/>
  <c r="Q133" i="222"/>
  <c r="O133" i="222"/>
  <c r="AF133" i="222" s="1"/>
  <c r="M133" i="222"/>
  <c r="K133" i="222"/>
  <c r="I133" i="222"/>
  <c r="G133" i="222"/>
  <c r="AE123" i="222"/>
  <c r="AC123" i="222"/>
  <c r="AA123" i="222"/>
  <c r="Y123" i="222"/>
  <c r="W123" i="222"/>
  <c r="U123" i="222"/>
  <c r="S123" i="222"/>
  <c r="Q123" i="222"/>
  <c r="O123" i="222"/>
  <c r="M123" i="222"/>
  <c r="K123" i="222"/>
  <c r="I123" i="222"/>
  <c r="AF123" i="222" s="1"/>
  <c r="G123" i="222"/>
  <c r="AE118" i="222"/>
  <c r="AC118" i="222"/>
  <c r="AA118" i="222"/>
  <c r="Y118" i="222"/>
  <c r="W118" i="222"/>
  <c r="U118" i="222"/>
  <c r="S118" i="222"/>
  <c r="Q118" i="222"/>
  <c r="O118" i="222"/>
  <c r="M118" i="222"/>
  <c r="K118" i="222"/>
  <c r="I118" i="222"/>
  <c r="G118" i="222"/>
  <c r="AE91" i="222"/>
  <c r="AC91" i="222"/>
  <c r="AA91" i="222"/>
  <c r="Y91" i="222"/>
  <c r="W91" i="222"/>
  <c r="U91" i="222"/>
  <c r="S91" i="222"/>
  <c r="Q91" i="222"/>
  <c r="O91" i="222"/>
  <c r="M91" i="222"/>
  <c r="K91" i="222"/>
  <c r="I91" i="222"/>
  <c r="G91" i="222"/>
  <c r="AE140" i="222"/>
  <c r="AC140" i="222"/>
  <c r="AA140" i="222"/>
  <c r="Y140" i="222"/>
  <c r="W140" i="222"/>
  <c r="U140" i="222"/>
  <c r="S140" i="222"/>
  <c r="Q140" i="222"/>
  <c r="O140" i="222"/>
  <c r="M140" i="222"/>
  <c r="K140" i="222"/>
  <c r="I140" i="222"/>
  <c r="G140" i="222"/>
  <c r="AE115" i="222"/>
  <c r="AC115" i="222"/>
  <c r="AA115" i="222"/>
  <c r="Y115" i="222"/>
  <c r="W115" i="222"/>
  <c r="U115" i="222"/>
  <c r="S115" i="222"/>
  <c r="Q115" i="222"/>
  <c r="O115" i="222"/>
  <c r="M115" i="222"/>
  <c r="K115" i="222"/>
  <c r="I115" i="222"/>
  <c r="G115" i="222"/>
  <c r="AE59" i="222"/>
  <c r="AC59" i="222"/>
  <c r="AA59" i="222"/>
  <c r="Y59" i="222"/>
  <c r="W59" i="222"/>
  <c r="U59" i="222"/>
  <c r="S59" i="222"/>
  <c r="Q59" i="222"/>
  <c r="O59" i="222"/>
  <c r="M59" i="222"/>
  <c r="K59" i="222"/>
  <c r="I59" i="222"/>
  <c r="G59" i="222"/>
  <c r="AE70" i="222"/>
  <c r="AC70" i="222"/>
  <c r="AA70" i="222"/>
  <c r="Y70" i="222"/>
  <c r="W70" i="222"/>
  <c r="U70" i="222"/>
  <c r="S70" i="222"/>
  <c r="Q70" i="222"/>
  <c r="O70" i="222"/>
  <c r="M70" i="222"/>
  <c r="K70" i="222"/>
  <c r="I70" i="222"/>
  <c r="G70" i="222"/>
  <c r="AE110" i="222"/>
  <c r="AC110" i="222"/>
  <c r="AA110" i="222"/>
  <c r="Y110" i="222"/>
  <c r="W110" i="222"/>
  <c r="U110" i="222"/>
  <c r="S110" i="222"/>
  <c r="Q110" i="222"/>
  <c r="O110" i="222"/>
  <c r="M110" i="222"/>
  <c r="K110" i="222"/>
  <c r="I110" i="222"/>
  <c r="G110" i="222"/>
  <c r="AE78" i="222"/>
  <c r="AC78" i="222"/>
  <c r="AA78" i="222"/>
  <c r="Y78" i="222"/>
  <c r="W78" i="222"/>
  <c r="U78" i="222"/>
  <c r="S78" i="222"/>
  <c r="Q78" i="222"/>
  <c r="O78" i="222"/>
  <c r="M78" i="222"/>
  <c r="K78" i="222"/>
  <c r="I78" i="222"/>
  <c r="AF78" i="222" s="1"/>
  <c r="G78" i="222"/>
  <c r="AE32" i="222"/>
  <c r="AC32" i="222"/>
  <c r="AA32" i="222"/>
  <c r="Y32" i="222"/>
  <c r="W32" i="222"/>
  <c r="U32" i="222"/>
  <c r="S32" i="222"/>
  <c r="Q32" i="222"/>
  <c r="O32" i="222"/>
  <c r="M32" i="222"/>
  <c r="K32" i="222"/>
  <c r="I32" i="222"/>
  <c r="G32" i="222"/>
  <c r="AE105" i="222"/>
  <c r="AC105" i="222"/>
  <c r="AA105" i="222"/>
  <c r="Y105" i="222"/>
  <c r="W105" i="222"/>
  <c r="U105" i="222"/>
  <c r="S105" i="222"/>
  <c r="Q105" i="222"/>
  <c r="O105" i="222"/>
  <c r="M105" i="222"/>
  <c r="K105" i="222"/>
  <c r="I105" i="222"/>
  <c r="G105" i="222"/>
  <c r="AE84" i="222"/>
  <c r="AC84" i="222"/>
  <c r="AA84" i="222"/>
  <c r="Y84" i="222"/>
  <c r="W84" i="222"/>
  <c r="U84" i="222"/>
  <c r="S84" i="222"/>
  <c r="Q84" i="222"/>
  <c r="O84" i="222"/>
  <c r="M84" i="222"/>
  <c r="K84" i="222"/>
  <c r="I84" i="222"/>
  <c r="G84" i="222"/>
  <c r="AE74" i="222"/>
  <c r="AC74" i="222"/>
  <c r="AA74" i="222"/>
  <c r="Y74" i="222"/>
  <c r="W74" i="222"/>
  <c r="U74" i="222"/>
  <c r="S74" i="222"/>
  <c r="Q74" i="222"/>
  <c r="O74" i="222"/>
  <c r="M74" i="222"/>
  <c r="K74" i="222"/>
  <c r="I74" i="222"/>
  <c r="G74" i="222"/>
  <c r="AE52" i="222"/>
  <c r="AC52" i="222"/>
  <c r="AA52" i="222"/>
  <c r="Y52" i="222"/>
  <c r="W52" i="222"/>
  <c r="U52" i="222"/>
  <c r="S52" i="222"/>
  <c r="Q52" i="222"/>
  <c r="O52" i="222"/>
  <c r="M52" i="222"/>
  <c r="K52" i="222"/>
  <c r="I52" i="222"/>
  <c r="G52" i="222"/>
  <c r="AE73" i="222"/>
  <c r="AC73" i="222"/>
  <c r="AA73" i="222"/>
  <c r="Y73" i="222"/>
  <c r="W73" i="222"/>
  <c r="U73" i="222"/>
  <c r="S73" i="222"/>
  <c r="Q73" i="222"/>
  <c r="O73" i="222"/>
  <c r="M73" i="222"/>
  <c r="K73" i="222"/>
  <c r="I73" i="222"/>
  <c r="G73" i="222"/>
  <c r="AE44" i="222"/>
  <c r="AC44" i="222"/>
  <c r="AA44" i="222"/>
  <c r="Y44" i="222"/>
  <c r="W44" i="222"/>
  <c r="U44" i="222"/>
  <c r="S44" i="222"/>
  <c r="Q44" i="222"/>
  <c r="O44" i="222"/>
  <c r="AF44" i="222" s="1"/>
  <c r="M44" i="222"/>
  <c r="K44" i="222"/>
  <c r="I44" i="222"/>
  <c r="G44" i="222"/>
  <c r="AE102" i="222"/>
  <c r="AC102" i="222"/>
  <c r="AA102" i="222"/>
  <c r="Y102" i="222"/>
  <c r="W102" i="222"/>
  <c r="U102" i="222"/>
  <c r="S102" i="222"/>
  <c r="Q102" i="222"/>
  <c r="O102" i="222"/>
  <c r="M102" i="222"/>
  <c r="K102" i="222"/>
  <c r="I102" i="222"/>
  <c r="AF102" i="222" s="1"/>
  <c r="G102" i="222"/>
  <c r="AE132" i="222"/>
  <c r="AC132" i="222"/>
  <c r="AA132" i="222"/>
  <c r="Y132" i="222"/>
  <c r="W132" i="222"/>
  <c r="U132" i="222"/>
  <c r="S132" i="222"/>
  <c r="Q132" i="222"/>
  <c r="O132" i="222"/>
  <c r="M132" i="222"/>
  <c r="K132" i="222"/>
  <c r="I132" i="222"/>
  <c r="G132" i="222"/>
  <c r="AE139" i="222"/>
  <c r="AC139" i="222"/>
  <c r="AA139" i="222"/>
  <c r="Y139" i="222"/>
  <c r="W139" i="222"/>
  <c r="U139" i="222"/>
  <c r="S139" i="222"/>
  <c r="Q139" i="222"/>
  <c r="O139" i="222"/>
  <c r="M139" i="222"/>
  <c r="K139" i="222"/>
  <c r="I139" i="222"/>
  <c r="G139" i="222"/>
  <c r="AE134" i="222"/>
  <c r="AC134" i="222"/>
  <c r="AA134" i="222"/>
  <c r="Y134" i="222"/>
  <c r="W134" i="222"/>
  <c r="U134" i="222"/>
  <c r="S134" i="222"/>
  <c r="Q134" i="222"/>
  <c r="O134" i="222"/>
  <c r="M134" i="222"/>
  <c r="K134" i="222"/>
  <c r="I134" i="222"/>
  <c r="G134" i="222"/>
  <c r="AE61" i="222"/>
  <c r="AC61" i="222"/>
  <c r="AA61" i="222"/>
  <c r="Y61" i="222"/>
  <c r="W61" i="222"/>
  <c r="U61" i="222"/>
  <c r="S61" i="222"/>
  <c r="Q61" i="222"/>
  <c r="O61" i="222"/>
  <c r="M61" i="222"/>
  <c r="K61" i="222"/>
  <c r="I61" i="222"/>
  <c r="G61" i="222"/>
  <c r="AE108" i="222"/>
  <c r="AC108" i="222"/>
  <c r="AA108" i="222"/>
  <c r="Y108" i="222"/>
  <c r="W108" i="222"/>
  <c r="U108" i="222"/>
  <c r="S108" i="222"/>
  <c r="Q108" i="222"/>
  <c r="O108" i="222"/>
  <c r="M108" i="222"/>
  <c r="K108" i="222"/>
  <c r="I108" i="222"/>
  <c r="G108" i="222"/>
  <c r="AE124" i="222"/>
  <c r="AC124" i="222"/>
  <c r="AA124" i="222"/>
  <c r="Y124" i="222"/>
  <c r="W124" i="222"/>
  <c r="U124" i="222"/>
  <c r="S124" i="222"/>
  <c r="Q124" i="222"/>
  <c r="O124" i="222"/>
  <c r="M124" i="222"/>
  <c r="K124" i="222"/>
  <c r="I124" i="222"/>
  <c r="G124" i="222"/>
  <c r="AE54" i="222"/>
  <c r="AC54" i="222"/>
  <c r="AA54" i="222"/>
  <c r="Y54" i="222"/>
  <c r="W54" i="222"/>
  <c r="U54" i="222"/>
  <c r="S54" i="222"/>
  <c r="Q54" i="222"/>
  <c r="O54" i="222"/>
  <c r="AF54" i="222" s="1"/>
  <c r="M54" i="222"/>
  <c r="K54" i="222"/>
  <c r="I54" i="222"/>
  <c r="G54" i="222"/>
  <c r="AE53" i="222"/>
  <c r="AC53" i="222"/>
  <c r="AA53" i="222"/>
  <c r="W53" i="222"/>
  <c r="U53" i="222"/>
  <c r="S53" i="222"/>
  <c r="Q53" i="222"/>
  <c r="O53" i="222"/>
  <c r="M53" i="222"/>
  <c r="K53" i="222"/>
  <c r="I53" i="222"/>
  <c r="G53" i="222"/>
  <c r="AF53" i="222" s="1"/>
  <c r="AE56" i="222"/>
  <c r="AC56" i="222"/>
  <c r="AA56" i="222"/>
  <c r="Y56" i="222"/>
  <c r="W56" i="222"/>
  <c r="U56" i="222"/>
  <c r="S56" i="222"/>
  <c r="Q56" i="222"/>
  <c r="O56" i="222"/>
  <c r="M56" i="222"/>
  <c r="K56" i="222"/>
  <c r="I56" i="222"/>
  <c r="G56" i="222"/>
  <c r="AE75" i="222"/>
  <c r="AC75" i="222"/>
  <c r="AA75" i="222"/>
  <c r="Y75" i="222"/>
  <c r="W75" i="222"/>
  <c r="U75" i="222"/>
  <c r="S75" i="222"/>
  <c r="Q75" i="222"/>
  <c r="O75" i="222"/>
  <c r="M75" i="222"/>
  <c r="K75" i="222"/>
  <c r="I75" i="222"/>
  <c r="G75" i="222"/>
  <c r="AE98" i="222"/>
  <c r="AC98" i="222"/>
  <c r="AA98" i="222"/>
  <c r="Y98" i="222"/>
  <c r="W98" i="222"/>
  <c r="U98" i="222"/>
  <c r="S98" i="222"/>
  <c r="Q98" i="222"/>
  <c r="O98" i="222"/>
  <c r="M98" i="222"/>
  <c r="K98" i="222"/>
  <c r="I98" i="222"/>
  <c r="G98" i="222"/>
  <c r="AE94" i="222"/>
  <c r="AC94" i="222"/>
  <c r="AA94" i="222"/>
  <c r="Y94" i="222"/>
  <c r="W94" i="222"/>
  <c r="U94" i="222"/>
  <c r="S94" i="222"/>
  <c r="Q94" i="222"/>
  <c r="O94" i="222"/>
  <c r="M94" i="222"/>
  <c r="K94" i="222"/>
  <c r="I94" i="222"/>
  <c r="G94" i="222"/>
  <c r="AE117" i="222"/>
  <c r="AC117" i="222"/>
  <c r="AA117" i="222"/>
  <c r="Y117" i="222"/>
  <c r="W117" i="222"/>
  <c r="U117" i="222"/>
  <c r="S117" i="222"/>
  <c r="Q117" i="222"/>
  <c r="O117" i="222"/>
  <c r="M117" i="222"/>
  <c r="K117" i="222"/>
  <c r="I117" i="222"/>
  <c r="G117" i="222"/>
  <c r="AE83" i="222"/>
  <c r="AC83" i="222"/>
  <c r="AA83" i="222"/>
  <c r="Y83" i="222"/>
  <c r="W83" i="222"/>
  <c r="U83" i="222"/>
  <c r="S83" i="222"/>
  <c r="Q83" i="222"/>
  <c r="O83" i="222"/>
  <c r="M83" i="222"/>
  <c r="K83" i="222"/>
  <c r="I83" i="222"/>
  <c r="G83" i="222"/>
  <c r="AE67" i="222"/>
  <c r="AC67" i="222"/>
  <c r="AA67" i="222"/>
  <c r="Y67" i="222"/>
  <c r="W67" i="222"/>
  <c r="U67" i="222"/>
  <c r="S67" i="222"/>
  <c r="Q67" i="222"/>
  <c r="O67" i="222"/>
  <c r="M67" i="222"/>
  <c r="AF67" i="222" s="1"/>
  <c r="K67" i="222"/>
  <c r="I67" i="222"/>
  <c r="G67" i="222"/>
  <c r="AE128" i="222"/>
  <c r="AC128" i="222"/>
  <c r="AA128" i="222"/>
  <c r="Y128" i="222"/>
  <c r="W128" i="222"/>
  <c r="U128" i="222"/>
  <c r="S128" i="222"/>
  <c r="Q128" i="222"/>
  <c r="O128" i="222"/>
  <c r="M128" i="222"/>
  <c r="K128" i="222"/>
  <c r="I128" i="222"/>
  <c r="G128" i="222"/>
  <c r="AF128" i="222" s="1"/>
  <c r="AE49" i="222"/>
  <c r="AC49" i="222"/>
  <c r="AA49" i="222"/>
  <c r="Y49" i="222"/>
  <c r="W49" i="222"/>
  <c r="U49" i="222"/>
  <c r="S49" i="222"/>
  <c r="Q49" i="222"/>
  <c r="O49" i="222"/>
  <c r="M49" i="222"/>
  <c r="K49" i="222"/>
  <c r="I49" i="222"/>
  <c r="G49" i="222"/>
  <c r="AE122" i="222"/>
  <c r="AC122" i="222"/>
  <c r="AA122" i="222"/>
  <c r="Y122" i="222"/>
  <c r="W122" i="222"/>
  <c r="U122" i="222"/>
  <c r="S122" i="222"/>
  <c r="Q122" i="222"/>
  <c r="O122" i="222"/>
  <c r="M122" i="222"/>
  <c r="K122" i="222"/>
  <c r="I122" i="222"/>
  <c r="G122" i="222"/>
  <c r="AE121" i="222"/>
  <c r="AC121" i="222"/>
  <c r="AA121" i="222"/>
  <c r="Y121" i="222"/>
  <c r="W121" i="222"/>
  <c r="U121" i="222"/>
  <c r="S121" i="222"/>
  <c r="Q121" i="222"/>
  <c r="O121" i="222"/>
  <c r="M121" i="222"/>
  <c r="K121" i="222"/>
  <c r="I121" i="222"/>
  <c r="G121" i="222"/>
  <c r="AE62" i="222"/>
  <c r="AC62" i="222"/>
  <c r="AA62" i="222"/>
  <c r="Y62" i="222"/>
  <c r="W62" i="222"/>
  <c r="U62" i="222"/>
  <c r="S62" i="222"/>
  <c r="Q62" i="222"/>
  <c r="O62" i="222"/>
  <c r="M62" i="222"/>
  <c r="K62" i="222"/>
  <c r="I62" i="222"/>
  <c r="G62" i="222"/>
  <c r="AE97" i="222"/>
  <c r="AC97" i="222"/>
  <c r="AA97" i="222"/>
  <c r="Y97" i="222"/>
  <c r="W97" i="222"/>
  <c r="U97" i="222"/>
  <c r="S97" i="222"/>
  <c r="Q97" i="222"/>
  <c r="O97" i="222"/>
  <c r="M97" i="222"/>
  <c r="K97" i="222"/>
  <c r="I97" i="222"/>
  <c r="G97" i="222"/>
  <c r="AE43" i="222"/>
  <c r="AC43" i="222"/>
  <c r="AA43" i="222"/>
  <c r="Y43" i="222"/>
  <c r="W43" i="222"/>
  <c r="U43" i="222"/>
  <c r="S43" i="222"/>
  <c r="Q43" i="222"/>
  <c r="O43" i="222"/>
  <c r="M43" i="222"/>
  <c r="K43" i="222"/>
  <c r="I43" i="222"/>
  <c r="G43" i="222"/>
  <c r="AE90" i="222"/>
  <c r="AC90" i="222"/>
  <c r="AA90" i="222"/>
  <c r="Y90" i="222"/>
  <c r="W90" i="222"/>
  <c r="U90" i="222"/>
  <c r="S90" i="222"/>
  <c r="Q90" i="222"/>
  <c r="O90" i="222"/>
  <c r="M90" i="222"/>
  <c r="AF90" i="222" s="1"/>
  <c r="K90" i="222"/>
  <c r="I90" i="222"/>
  <c r="G90" i="222"/>
  <c r="AE16" i="222"/>
  <c r="AC16" i="222"/>
  <c r="AA16" i="222"/>
  <c r="Y16" i="222"/>
  <c r="W16" i="222"/>
  <c r="U16" i="222"/>
  <c r="S16" i="222"/>
  <c r="Q16" i="222"/>
  <c r="O16" i="222"/>
  <c r="M16" i="222"/>
  <c r="K16" i="222"/>
  <c r="I16" i="222"/>
  <c r="G16" i="222"/>
  <c r="AE48" i="222"/>
  <c r="AC48" i="222"/>
  <c r="AA48" i="222"/>
  <c r="Y48" i="222"/>
  <c r="W48" i="222"/>
  <c r="U48" i="222"/>
  <c r="S48" i="222"/>
  <c r="Q48" i="222"/>
  <c r="O48" i="222"/>
  <c r="M48" i="222"/>
  <c r="K48" i="222"/>
  <c r="I48" i="222"/>
  <c r="G48" i="222"/>
  <c r="AE72" i="222"/>
  <c r="AC72" i="222"/>
  <c r="AA72" i="222"/>
  <c r="Y72" i="222"/>
  <c r="W72" i="222"/>
  <c r="U72" i="222"/>
  <c r="S72" i="222"/>
  <c r="Q72" i="222"/>
  <c r="O72" i="222"/>
  <c r="M72" i="222"/>
  <c r="K72" i="222"/>
  <c r="I72" i="222"/>
  <c r="G72" i="222"/>
  <c r="AE55" i="222"/>
  <c r="AC55" i="222"/>
  <c r="AA55" i="222"/>
  <c r="Y55" i="222"/>
  <c r="W55" i="222"/>
  <c r="U55" i="222"/>
  <c r="S55" i="222"/>
  <c r="Q55" i="222"/>
  <c r="O55" i="222"/>
  <c r="M55" i="222"/>
  <c r="K55" i="222"/>
  <c r="I55" i="222"/>
  <c r="G55" i="222"/>
  <c r="AE87" i="222"/>
  <c r="AC87" i="222"/>
  <c r="AA87" i="222"/>
  <c r="Y87" i="222"/>
  <c r="W87" i="222"/>
  <c r="U87" i="222"/>
  <c r="S87" i="222"/>
  <c r="Q87" i="222"/>
  <c r="O87" i="222"/>
  <c r="M87" i="222"/>
  <c r="K87" i="222"/>
  <c r="I87" i="222"/>
  <c r="G87" i="222"/>
  <c r="AE95" i="222"/>
  <c r="AC95" i="222"/>
  <c r="AA95" i="222"/>
  <c r="Y95" i="222"/>
  <c r="W95" i="222"/>
  <c r="U95" i="222"/>
  <c r="S95" i="222"/>
  <c r="Q95" i="222"/>
  <c r="O95" i="222"/>
  <c r="M95" i="222"/>
  <c r="K95" i="222"/>
  <c r="I95" i="222"/>
  <c r="G95" i="222"/>
  <c r="AE14" i="222"/>
  <c r="AC14" i="222"/>
  <c r="AA14" i="222"/>
  <c r="Y14" i="222"/>
  <c r="W14" i="222"/>
  <c r="U14" i="222"/>
  <c r="S14" i="222"/>
  <c r="Q14" i="222"/>
  <c r="O14" i="222"/>
  <c r="M14" i="222"/>
  <c r="K14" i="222"/>
  <c r="I14" i="222"/>
  <c r="G14" i="222"/>
  <c r="AE80" i="222"/>
  <c r="AC80" i="222"/>
  <c r="AA80" i="222"/>
  <c r="Y80" i="222"/>
  <c r="W80" i="222"/>
  <c r="U80" i="222"/>
  <c r="S80" i="222"/>
  <c r="Q80" i="222"/>
  <c r="O80" i="222"/>
  <c r="M80" i="222"/>
  <c r="AF80" i="222" s="1"/>
  <c r="K80" i="222"/>
  <c r="I80" i="222"/>
  <c r="G80" i="222"/>
  <c r="AE77" i="222"/>
  <c r="AC77" i="222"/>
  <c r="AA77" i="222"/>
  <c r="Y77" i="222"/>
  <c r="W77" i="222"/>
  <c r="U77" i="222"/>
  <c r="S77" i="222"/>
  <c r="Q77" i="222"/>
  <c r="O77" i="222"/>
  <c r="M77" i="222"/>
  <c r="K77" i="222"/>
  <c r="I77" i="222"/>
  <c r="G77" i="222"/>
  <c r="AE47" i="222"/>
  <c r="AC47" i="222"/>
  <c r="AA47" i="222"/>
  <c r="Y47" i="222"/>
  <c r="W47" i="222"/>
  <c r="U47" i="222"/>
  <c r="S47" i="222"/>
  <c r="Q47" i="222"/>
  <c r="O47" i="222"/>
  <c r="M47" i="222"/>
  <c r="K47" i="222"/>
  <c r="I47" i="222"/>
  <c r="G47" i="222"/>
  <c r="AE7" i="222"/>
  <c r="AC7" i="222"/>
  <c r="AA7" i="222"/>
  <c r="Y7" i="222"/>
  <c r="W7" i="222"/>
  <c r="U7" i="222"/>
  <c r="S7" i="222"/>
  <c r="Q7" i="222"/>
  <c r="O7" i="222"/>
  <c r="M7" i="222"/>
  <c r="K7" i="222"/>
  <c r="I7" i="222"/>
  <c r="G7" i="222"/>
  <c r="AE82" i="222"/>
  <c r="AC82" i="222"/>
  <c r="AA82" i="222"/>
  <c r="Y82" i="222"/>
  <c r="W82" i="222"/>
  <c r="U82" i="222"/>
  <c r="S82" i="222"/>
  <c r="Q82" i="222"/>
  <c r="O82" i="222"/>
  <c r="M82" i="222"/>
  <c r="K82" i="222"/>
  <c r="I82" i="222"/>
  <c r="G82" i="222"/>
  <c r="AE131" i="222"/>
  <c r="AC131" i="222"/>
  <c r="AA131" i="222"/>
  <c r="Y131" i="222"/>
  <c r="W131" i="222"/>
  <c r="U131" i="222"/>
  <c r="S131" i="222"/>
  <c r="Q131" i="222"/>
  <c r="O131" i="222"/>
  <c r="M131" i="222"/>
  <c r="K131" i="222"/>
  <c r="I131" i="222"/>
  <c r="G131" i="222"/>
  <c r="AE66" i="222"/>
  <c r="AC66" i="222"/>
  <c r="AA66" i="222"/>
  <c r="Y66" i="222"/>
  <c r="W66" i="222"/>
  <c r="U66" i="222"/>
  <c r="S66" i="222"/>
  <c r="Q66" i="222"/>
  <c r="O66" i="222"/>
  <c r="M66" i="222"/>
  <c r="K66" i="222"/>
  <c r="I66" i="222"/>
  <c r="G66" i="222"/>
  <c r="AE69" i="222"/>
  <c r="AC69" i="222"/>
  <c r="AA69" i="222"/>
  <c r="Y69" i="222"/>
  <c r="W69" i="222"/>
  <c r="U69" i="222"/>
  <c r="S69" i="222"/>
  <c r="Q69" i="222"/>
  <c r="O69" i="222"/>
  <c r="M69" i="222"/>
  <c r="K69" i="222"/>
  <c r="I69" i="222"/>
  <c r="G69" i="222"/>
  <c r="AE65" i="222"/>
  <c r="AC65" i="222"/>
  <c r="AA65" i="222"/>
  <c r="Y65" i="222"/>
  <c r="W65" i="222"/>
  <c r="U65" i="222"/>
  <c r="S65" i="222"/>
  <c r="Q65" i="222"/>
  <c r="O65" i="222"/>
  <c r="M65" i="222"/>
  <c r="AF65" i="222" s="1"/>
  <c r="K65" i="222"/>
  <c r="I65" i="222"/>
  <c r="G65" i="222"/>
  <c r="AE27" i="222"/>
  <c r="AC27" i="222"/>
  <c r="AA27" i="222"/>
  <c r="Y27" i="222"/>
  <c r="W27" i="222"/>
  <c r="U27" i="222"/>
  <c r="S27" i="222"/>
  <c r="Q27" i="222"/>
  <c r="O27" i="222"/>
  <c r="M27" i="222"/>
  <c r="K27" i="222"/>
  <c r="I27" i="222"/>
  <c r="G27" i="222"/>
  <c r="AE26" i="222"/>
  <c r="AC26" i="222"/>
  <c r="AA26" i="222"/>
  <c r="Y26" i="222"/>
  <c r="W26" i="222"/>
  <c r="U26" i="222"/>
  <c r="S26" i="222"/>
  <c r="Q26" i="222"/>
  <c r="O26" i="222"/>
  <c r="M26" i="222"/>
  <c r="K26" i="222"/>
  <c r="I26" i="222"/>
  <c r="G26" i="222"/>
  <c r="AE9" i="222"/>
  <c r="AC9" i="222"/>
  <c r="AA9" i="222"/>
  <c r="Y9" i="222"/>
  <c r="W9" i="222"/>
  <c r="U9" i="222"/>
  <c r="S9" i="222"/>
  <c r="Q9" i="222"/>
  <c r="O9" i="222"/>
  <c r="M9" i="222"/>
  <c r="K9" i="222"/>
  <c r="I9" i="222"/>
  <c r="G9" i="222"/>
  <c r="AE79" i="222"/>
  <c r="AC79" i="222"/>
  <c r="AA79" i="222"/>
  <c r="Y79" i="222"/>
  <c r="W79" i="222"/>
  <c r="U79" i="222"/>
  <c r="S79" i="222"/>
  <c r="Q79" i="222"/>
  <c r="O79" i="222"/>
  <c r="M79" i="222"/>
  <c r="K79" i="222"/>
  <c r="I79" i="222"/>
  <c r="G79" i="222"/>
  <c r="AE15" i="222"/>
  <c r="AC15" i="222"/>
  <c r="AA15" i="222"/>
  <c r="Y15" i="222"/>
  <c r="W15" i="222"/>
  <c r="U15" i="222"/>
  <c r="S15" i="222"/>
  <c r="Q15" i="222"/>
  <c r="O15" i="222"/>
  <c r="M15" i="222"/>
  <c r="K15" i="222"/>
  <c r="I15" i="222"/>
  <c r="G15" i="222"/>
  <c r="AE93" i="222"/>
  <c r="AC93" i="222"/>
  <c r="AA93" i="222"/>
  <c r="Y93" i="222"/>
  <c r="W93" i="222"/>
  <c r="U93" i="222"/>
  <c r="S93" i="222"/>
  <c r="Q93" i="222"/>
  <c r="O93" i="222"/>
  <c r="M93" i="222"/>
  <c r="K93" i="222"/>
  <c r="I93" i="222"/>
  <c r="G93" i="222"/>
  <c r="AE31" i="222"/>
  <c r="AC31" i="222"/>
  <c r="AA31" i="222"/>
  <c r="Y31" i="222"/>
  <c r="W31" i="222"/>
  <c r="U31" i="222"/>
  <c r="S31" i="222"/>
  <c r="Q31" i="222"/>
  <c r="O31" i="222"/>
  <c r="M31" i="222"/>
  <c r="K31" i="222"/>
  <c r="I31" i="222"/>
  <c r="G31" i="222"/>
  <c r="AE37" i="222"/>
  <c r="AC37" i="222"/>
  <c r="AA37" i="222"/>
  <c r="Y37" i="222"/>
  <c r="W37" i="222"/>
  <c r="U37" i="222"/>
  <c r="S37" i="222"/>
  <c r="Q37" i="222"/>
  <c r="O37" i="222"/>
  <c r="M37" i="222"/>
  <c r="K37" i="222"/>
  <c r="I37" i="222"/>
  <c r="G37" i="222"/>
  <c r="AE18" i="222"/>
  <c r="AC18" i="222"/>
  <c r="AA18" i="222"/>
  <c r="Y18" i="222"/>
  <c r="W18" i="222"/>
  <c r="U18" i="222"/>
  <c r="S18" i="222"/>
  <c r="Q18" i="222"/>
  <c r="O18" i="222"/>
  <c r="M18" i="222"/>
  <c r="K18" i="222"/>
  <c r="I18" i="222"/>
  <c r="G18" i="222"/>
  <c r="AF18" i="222" s="1"/>
  <c r="AE137" i="222"/>
  <c r="AC137" i="222"/>
  <c r="AA137" i="222"/>
  <c r="Y137" i="222"/>
  <c r="W137" i="222"/>
  <c r="U137" i="222"/>
  <c r="S137" i="222"/>
  <c r="Q137" i="222"/>
  <c r="O137" i="222"/>
  <c r="M137" i="222"/>
  <c r="K137" i="222"/>
  <c r="I137" i="222"/>
  <c r="G137" i="222"/>
  <c r="AE46" i="222"/>
  <c r="AC46" i="222"/>
  <c r="AA46" i="222"/>
  <c r="Y46" i="222"/>
  <c r="W46" i="222"/>
  <c r="U46" i="222"/>
  <c r="S46" i="222"/>
  <c r="Q46" i="222"/>
  <c r="O46" i="222"/>
  <c r="M46" i="222"/>
  <c r="K46" i="222"/>
  <c r="I46" i="222"/>
  <c r="G46" i="222"/>
  <c r="AE36" i="222"/>
  <c r="AC36" i="222"/>
  <c r="AA36" i="222"/>
  <c r="Y36" i="222"/>
  <c r="W36" i="222"/>
  <c r="U36" i="222"/>
  <c r="S36" i="222"/>
  <c r="Q36" i="222"/>
  <c r="O36" i="222"/>
  <c r="M36" i="222"/>
  <c r="K36" i="222"/>
  <c r="I36" i="222"/>
  <c r="G36" i="222"/>
  <c r="AE23" i="222"/>
  <c r="AC23" i="222"/>
  <c r="AA23" i="222"/>
  <c r="Y23" i="222"/>
  <c r="W23" i="222"/>
  <c r="U23" i="222"/>
  <c r="S23" i="222"/>
  <c r="Q23" i="222"/>
  <c r="O23" i="222"/>
  <c r="M23" i="222"/>
  <c r="K23" i="222"/>
  <c r="I23" i="222"/>
  <c r="G23" i="222"/>
  <c r="AE96" i="222"/>
  <c r="AC96" i="222"/>
  <c r="AA96" i="222"/>
  <c r="Y96" i="222"/>
  <c r="W96" i="222"/>
  <c r="U96" i="222"/>
  <c r="S96" i="222"/>
  <c r="Q96" i="222"/>
  <c r="O96" i="222"/>
  <c r="M96" i="222"/>
  <c r="K96" i="222"/>
  <c r="I96" i="222"/>
  <c r="AF96" i="222" s="1"/>
  <c r="G96" i="222"/>
  <c r="AE33" i="222"/>
  <c r="AC33" i="222"/>
  <c r="AA33" i="222"/>
  <c r="Y33" i="222"/>
  <c r="W33" i="222"/>
  <c r="U33" i="222"/>
  <c r="S33" i="222"/>
  <c r="Q33" i="222"/>
  <c r="O33" i="222"/>
  <c r="M33" i="222"/>
  <c r="K33" i="222"/>
  <c r="I33" i="222"/>
  <c r="G33" i="222"/>
  <c r="AE22" i="222"/>
  <c r="AC22" i="222"/>
  <c r="AA22" i="222"/>
  <c r="Y22" i="222"/>
  <c r="W22" i="222"/>
  <c r="U22" i="222"/>
  <c r="S22" i="222"/>
  <c r="Q22" i="222"/>
  <c r="O22" i="222"/>
  <c r="M22" i="222"/>
  <c r="K22" i="222"/>
  <c r="I22" i="222"/>
  <c r="G22" i="222"/>
  <c r="AE45" i="222"/>
  <c r="AC45" i="222"/>
  <c r="AA45" i="222"/>
  <c r="Y45" i="222"/>
  <c r="W45" i="222"/>
  <c r="U45" i="222"/>
  <c r="S45" i="222"/>
  <c r="Q45" i="222"/>
  <c r="O45" i="222"/>
  <c r="M45" i="222"/>
  <c r="K45" i="222"/>
  <c r="I45" i="222"/>
  <c r="G45" i="222"/>
  <c r="AF45" i="222" s="1"/>
  <c r="AE25" i="222"/>
  <c r="AC25" i="222"/>
  <c r="AA25" i="222"/>
  <c r="Y25" i="222"/>
  <c r="W25" i="222"/>
  <c r="U25" i="222"/>
  <c r="S25" i="222"/>
  <c r="Q25" i="222"/>
  <c r="O25" i="222"/>
  <c r="M25" i="222"/>
  <c r="K25" i="222"/>
  <c r="I25" i="222"/>
  <c r="G25" i="222"/>
  <c r="AE30" i="222"/>
  <c r="AC30" i="222"/>
  <c r="AA30" i="222"/>
  <c r="Y30" i="222"/>
  <c r="W30" i="222"/>
  <c r="U30" i="222"/>
  <c r="S30" i="222"/>
  <c r="Q30" i="222"/>
  <c r="O30" i="222"/>
  <c r="M30" i="222"/>
  <c r="K30" i="222"/>
  <c r="I30" i="222"/>
  <c r="G30" i="222"/>
  <c r="AE51" i="222"/>
  <c r="AC51" i="222"/>
  <c r="AA51" i="222"/>
  <c r="Y51" i="222"/>
  <c r="W51" i="222"/>
  <c r="U51" i="222"/>
  <c r="S51" i="222"/>
  <c r="Q51" i="222"/>
  <c r="O51" i="222"/>
  <c r="M51" i="222"/>
  <c r="K51" i="222"/>
  <c r="I51" i="222"/>
  <c r="G51" i="222"/>
  <c r="AE21" i="222"/>
  <c r="AC21" i="222"/>
  <c r="AA21" i="222"/>
  <c r="Y21" i="222"/>
  <c r="W21" i="222"/>
  <c r="U21" i="222"/>
  <c r="S21" i="222"/>
  <c r="Q21" i="222"/>
  <c r="O21" i="222"/>
  <c r="M21" i="222"/>
  <c r="K21" i="222"/>
  <c r="I21" i="222"/>
  <c r="G21" i="222"/>
  <c r="AE92" i="222"/>
  <c r="AC92" i="222"/>
  <c r="AA92" i="222"/>
  <c r="Y92" i="222"/>
  <c r="W92" i="222"/>
  <c r="U92" i="222"/>
  <c r="S92" i="222"/>
  <c r="Q92" i="222"/>
  <c r="O92" i="222"/>
  <c r="M92" i="222"/>
  <c r="K92" i="222"/>
  <c r="I92" i="222"/>
  <c r="AF92" i="222" s="1"/>
  <c r="G92" i="222"/>
  <c r="AE42" i="222"/>
  <c r="AC42" i="222"/>
  <c r="AA42" i="222"/>
  <c r="Y42" i="222"/>
  <c r="W42" i="222"/>
  <c r="U42" i="222"/>
  <c r="S42" i="222"/>
  <c r="Q42" i="222"/>
  <c r="O42" i="222"/>
  <c r="M42" i="222"/>
  <c r="K42" i="222"/>
  <c r="I42" i="222"/>
  <c r="G42" i="222"/>
  <c r="AE29" i="222"/>
  <c r="AC29" i="222"/>
  <c r="AA29" i="222"/>
  <c r="Y29" i="222"/>
  <c r="W29" i="222"/>
  <c r="U29" i="222"/>
  <c r="S29" i="222"/>
  <c r="Q29" i="222"/>
  <c r="O29" i="222"/>
  <c r="M29" i="222"/>
  <c r="K29" i="222"/>
  <c r="I29" i="222"/>
  <c r="G29" i="222"/>
  <c r="AE20" i="222"/>
  <c r="AC20" i="222"/>
  <c r="AA20" i="222"/>
  <c r="Y20" i="222"/>
  <c r="W20" i="222"/>
  <c r="U20" i="222"/>
  <c r="S20" i="222"/>
  <c r="Q20" i="222"/>
  <c r="O20" i="222"/>
  <c r="M20" i="222"/>
  <c r="K20" i="222"/>
  <c r="I20" i="222"/>
  <c r="G20" i="222"/>
  <c r="AF20" i="222" s="1"/>
  <c r="AE58" i="222"/>
  <c r="AC58" i="222"/>
  <c r="AA58" i="222"/>
  <c r="Y58" i="222"/>
  <c r="W58" i="222"/>
  <c r="U58" i="222"/>
  <c r="S58" i="222"/>
  <c r="Q58" i="222"/>
  <c r="O58" i="222"/>
  <c r="M58" i="222"/>
  <c r="K58" i="222"/>
  <c r="I58" i="222"/>
  <c r="G58" i="222"/>
  <c r="AE81" i="222"/>
  <c r="AC81" i="222"/>
  <c r="AA81" i="222"/>
  <c r="Y81" i="222"/>
  <c r="W81" i="222"/>
  <c r="U81" i="222"/>
  <c r="S81" i="222"/>
  <c r="Q81" i="222"/>
  <c r="O81" i="222"/>
  <c r="M81" i="222"/>
  <c r="K81" i="222"/>
  <c r="I81" i="222"/>
  <c r="G81" i="222"/>
  <c r="AE64" i="222"/>
  <c r="AC64" i="222"/>
  <c r="AA64" i="222"/>
  <c r="Y64" i="222"/>
  <c r="W64" i="222"/>
  <c r="U64" i="222"/>
  <c r="S64" i="222"/>
  <c r="Q64" i="222"/>
  <c r="O64" i="222"/>
  <c r="M64" i="222"/>
  <c r="K64" i="222"/>
  <c r="I64" i="222"/>
  <c r="G64" i="222"/>
  <c r="AE41" i="222"/>
  <c r="AC41" i="222"/>
  <c r="AA41" i="222"/>
  <c r="Y41" i="222"/>
  <c r="W41" i="222"/>
  <c r="U41" i="222"/>
  <c r="S41" i="222"/>
  <c r="Q41" i="222"/>
  <c r="O41" i="222"/>
  <c r="M41" i="222"/>
  <c r="K41" i="222"/>
  <c r="I41" i="222"/>
  <c r="G41" i="222"/>
  <c r="AE71" i="222"/>
  <c r="AC71" i="222"/>
  <c r="AA71" i="222"/>
  <c r="Y71" i="222"/>
  <c r="W71" i="222"/>
  <c r="U71" i="222"/>
  <c r="S71" i="222"/>
  <c r="Q71" i="222"/>
  <c r="O71" i="222"/>
  <c r="M71" i="222"/>
  <c r="K71" i="222"/>
  <c r="I71" i="222"/>
  <c r="AF71" i="222" s="1"/>
  <c r="G71" i="222"/>
  <c r="AE107" i="222"/>
  <c r="AC107" i="222"/>
  <c r="AA107" i="222"/>
  <c r="Y107" i="222"/>
  <c r="W107" i="222"/>
  <c r="U107" i="222"/>
  <c r="S107" i="222"/>
  <c r="Q107" i="222"/>
  <c r="O107" i="222"/>
  <c r="M107" i="222"/>
  <c r="K107" i="222"/>
  <c r="I107" i="222"/>
  <c r="G107" i="222"/>
  <c r="AE89" i="222"/>
  <c r="AC89" i="222"/>
  <c r="AA89" i="222"/>
  <c r="Y89" i="222"/>
  <c r="W89" i="222"/>
  <c r="U89" i="222"/>
  <c r="S89" i="222"/>
  <c r="Q89" i="222"/>
  <c r="O89" i="222"/>
  <c r="M89" i="222"/>
  <c r="K89" i="222"/>
  <c r="I89" i="222"/>
  <c r="G89" i="222"/>
  <c r="AE60" i="222"/>
  <c r="AC60" i="222"/>
  <c r="AA60" i="222"/>
  <c r="Y60" i="222"/>
  <c r="W60" i="222"/>
  <c r="U60" i="222"/>
  <c r="S60" i="222"/>
  <c r="Q60" i="222"/>
  <c r="O60" i="222"/>
  <c r="M60" i="222"/>
  <c r="K60" i="222"/>
  <c r="I60" i="222"/>
  <c r="G60" i="222"/>
  <c r="AF60" i="222" s="1"/>
  <c r="AE88" i="222"/>
  <c r="AC88" i="222"/>
  <c r="AA88" i="222"/>
  <c r="Y88" i="222"/>
  <c r="W88" i="222"/>
  <c r="U88" i="222"/>
  <c r="S88" i="222"/>
  <c r="Q88" i="222"/>
  <c r="O88" i="222"/>
  <c r="M88" i="222"/>
  <c r="K88" i="222"/>
  <c r="I88" i="222"/>
  <c r="G88" i="222"/>
  <c r="AE12" i="222"/>
  <c r="AC12" i="222"/>
  <c r="AA12" i="222"/>
  <c r="Y12" i="222"/>
  <c r="W12" i="222"/>
  <c r="U12" i="222"/>
  <c r="S12" i="222"/>
  <c r="Q12" i="222"/>
  <c r="O12" i="222"/>
  <c r="M12" i="222"/>
  <c r="K12" i="222"/>
  <c r="I12" i="222"/>
  <c r="G12" i="222"/>
  <c r="AE35" i="222"/>
  <c r="AC35" i="222"/>
  <c r="AA35" i="222"/>
  <c r="Y35" i="222"/>
  <c r="W35" i="222"/>
  <c r="U35" i="222"/>
  <c r="S35" i="222"/>
  <c r="Q35" i="222"/>
  <c r="O35" i="222"/>
  <c r="M35" i="222"/>
  <c r="K35" i="222"/>
  <c r="I35" i="222"/>
  <c r="G35" i="222"/>
  <c r="AE40" i="222"/>
  <c r="AC40" i="222"/>
  <c r="AA40" i="222"/>
  <c r="Y40" i="222"/>
  <c r="W40" i="222"/>
  <c r="U40" i="222"/>
  <c r="S40" i="222"/>
  <c r="Q40" i="222"/>
  <c r="O40" i="222"/>
  <c r="M40" i="222"/>
  <c r="K40" i="222"/>
  <c r="I40" i="222"/>
  <c r="G40" i="222"/>
  <c r="AE28" i="222"/>
  <c r="AC28" i="222"/>
  <c r="AA28" i="222"/>
  <c r="Y28" i="222"/>
  <c r="W28" i="222"/>
  <c r="U28" i="222"/>
  <c r="S28" i="222"/>
  <c r="Q28" i="222"/>
  <c r="O28" i="222"/>
  <c r="M28" i="222"/>
  <c r="K28" i="222"/>
  <c r="I28" i="222"/>
  <c r="AF28" i="222" s="1"/>
  <c r="G28" i="222"/>
  <c r="AE11" i="222"/>
  <c r="AC11" i="222"/>
  <c r="AA11" i="222"/>
  <c r="Y11" i="222"/>
  <c r="W11" i="222"/>
  <c r="U11" i="222"/>
  <c r="S11" i="222"/>
  <c r="Q11" i="222"/>
  <c r="O11" i="222"/>
  <c r="M11" i="222"/>
  <c r="K11" i="222"/>
  <c r="I11" i="222"/>
  <c r="G11" i="222"/>
  <c r="AE39" i="222"/>
  <c r="AC39" i="222"/>
  <c r="AA39" i="222"/>
  <c r="Y39" i="222"/>
  <c r="W39" i="222"/>
  <c r="U39" i="222"/>
  <c r="S39" i="222"/>
  <c r="Q39" i="222"/>
  <c r="O39" i="222"/>
  <c r="M39" i="222"/>
  <c r="K39" i="222"/>
  <c r="I39" i="222"/>
  <c r="G39" i="222"/>
  <c r="AE19" i="222"/>
  <c r="AC19" i="222"/>
  <c r="AA19" i="222"/>
  <c r="Y19" i="222"/>
  <c r="W19" i="222"/>
  <c r="U19" i="222"/>
  <c r="S19" i="222"/>
  <c r="Q19" i="222"/>
  <c r="O19" i="222"/>
  <c r="M19" i="222"/>
  <c r="K19" i="222"/>
  <c r="I19" i="222"/>
  <c r="G19" i="222"/>
  <c r="AF19" i="222" s="1"/>
  <c r="AE10" i="222"/>
  <c r="AC10" i="222"/>
  <c r="AA10" i="222"/>
  <c r="Y10" i="222"/>
  <c r="W10" i="222"/>
  <c r="U10" i="222"/>
  <c r="S10" i="222"/>
  <c r="Q10" i="222"/>
  <c r="O10" i="222"/>
  <c r="M10" i="222"/>
  <c r="K10" i="222"/>
  <c r="I10" i="222"/>
  <c r="G10" i="222"/>
  <c r="AE24" i="222"/>
  <c r="AC24" i="222"/>
  <c r="AA24" i="222"/>
  <c r="Y24" i="222"/>
  <c r="W24" i="222"/>
  <c r="U24" i="222"/>
  <c r="S24" i="222"/>
  <c r="Q24" i="222"/>
  <c r="O24" i="222"/>
  <c r="M24" i="222"/>
  <c r="K24" i="222"/>
  <c r="I24" i="222"/>
  <c r="G24" i="222"/>
  <c r="AE63" i="222"/>
  <c r="AC63" i="222"/>
  <c r="AA63" i="222"/>
  <c r="Y63" i="222"/>
  <c r="W63" i="222"/>
  <c r="U63" i="222"/>
  <c r="S63" i="222"/>
  <c r="Q63" i="222"/>
  <c r="O63" i="222"/>
  <c r="M63" i="222"/>
  <c r="K63" i="222"/>
  <c r="I63" i="222"/>
  <c r="G63" i="222"/>
  <c r="AE38" i="222"/>
  <c r="AC38" i="222"/>
  <c r="AA38" i="222"/>
  <c r="Y38" i="222"/>
  <c r="W38" i="222"/>
  <c r="U38" i="222"/>
  <c r="S38" i="222"/>
  <c r="Q38" i="222"/>
  <c r="O38" i="222"/>
  <c r="M38" i="222"/>
  <c r="K38" i="222"/>
  <c r="I38" i="222"/>
  <c r="G38" i="222"/>
  <c r="AE13" i="222"/>
  <c r="AC13" i="222"/>
  <c r="AA13" i="222"/>
  <c r="Y13" i="222"/>
  <c r="W13" i="222"/>
  <c r="U13" i="222"/>
  <c r="S13" i="222"/>
  <c r="Q13" i="222"/>
  <c r="O13" i="222"/>
  <c r="M13" i="222"/>
  <c r="K13" i="222"/>
  <c r="I13" i="222"/>
  <c r="G13" i="222"/>
  <c r="AE5" i="222"/>
  <c r="AC5" i="222"/>
  <c r="AA5" i="222"/>
  <c r="Y5" i="222"/>
  <c r="W5" i="222"/>
  <c r="U5" i="222"/>
  <c r="S5" i="222"/>
  <c r="Q5" i="222"/>
  <c r="O5" i="222"/>
  <c r="M5" i="222"/>
  <c r="K5" i="222"/>
  <c r="I5" i="222"/>
  <c r="G5" i="222"/>
  <c r="AF5" i="222" s="1"/>
  <c r="AE8" i="222"/>
  <c r="AC8" i="222"/>
  <c r="AA8" i="222"/>
  <c r="Y8" i="222"/>
  <c r="W8" i="222"/>
  <c r="U8" i="222"/>
  <c r="S8" i="222"/>
  <c r="Q8" i="222"/>
  <c r="O8" i="222"/>
  <c r="M8" i="222"/>
  <c r="K8" i="222"/>
  <c r="I8" i="222"/>
  <c r="G8" i="222"/>
  <c r="AE34" i="222"/>
  <c r="AC34" i="222"/>
  <c r="AA34" i="222"/>
  <c r="Y34" i="222"/>
  <c r="W34" i="222"/>
  <c r="U34" i="222"/>
  <c r="S34" i="222"/>
  <c r="Q34" i="222"/>
  <c r="O34" i="222"/>
  <c r="M34" i="222"/>
  <c r="K34" i="222"/>
  <c r="I34" i="222"/>
  <c r="G34" i="222"/>
  <c r="AE17" i="222"/>
  <c r="AC17" i="222"/>
  <c r="AA17" i="222"/>
  <c r="Y17" i="222"/>
  <c r="W17" i="222"/>
  <c r="U17" i="222"/>
  <c r="S17" i="222"/>
  <c r="Q17" i="222"/>
  <c r="O17" i="222"/>
  <c r="M17" i="222"/>
  <c r="K17" i="222"/>
  <c r="I17" i="222"/>
  <c r="G17" i="222"/>
  <c r="AE50" i="222"/>
  <c r="AC50" i="222"/>
  <c r="AA50" i="222"/>
  <c r="Y50" i="222"/>
  <c r="W50" i="222"/>
  <c r="U50" i="222"/>
  <c r="S50" i="222"/>
  <c r="Q50" i="222"/>
  <c r="O50" i="222"/>
  <c r="M50" i="222"/>
  <c r="K50" i="222"/>
  <c r="I50" i="222"/>
  <c r="G50" i="222"/>
  <c r="AE6" i="222"/>
  <c r="AC6" i="222"/>
  <c r="AA6" i="222"/>
  <c r="Y6" i="222"/>
  <c r="W6" i="222"/>
  <c r="U6" i="222"/>
  <c r="S6" i="222"/>
  <c r="Q6" i="222"/>
  <c r="O6" i="222"/>
  <c r="M6" i="222"/>
  <c r="K6" i="222"/>
  <c r="I6" i="222"/>
  <c r="G6" i="222"/>
  <c r="AE146" i="221"/>
  <c r="AC146" i="221"/>
  <c r="AA146" i="221"/>
  <c r="Y146" i="221"/>
  <c r="W146" i="221"/>
  <c r="U146" i="221"/>
  <c r="S146" i="221"/>
  <c r="Q146" i="221"/>
  <c r="O146" i="221"/>
  <c r="M146" i="221"/>
  <c r="K146" i="221"/>
  <c r="I146" i="221"/>
  <c r="G146" i="221"/>
  <c r="AE143" i="221"/>
  <c r="AC143" i="221"/>
  <c r="AA143" i="221"/>
  <c r="Y143" i="221"/>
  <c r="W143" i="221"/>
  <c r="U143" i="221"/>
  <c r="S143" i="221"/>
  <c r="Q143" i="221"/>
  <c r="O143" i="221"/>
  <c r="M143" i="221"/>
  <c r="K143" i="221"/>
  <c r="I143" i="221"/>
  <c r="G143" i="221"/>
  <c r="AE141" i="221"/>
  <c r="AC141" i="221"/>
  <c r="AA141" i="221"/>
  <c r="Y141" i="221"/>
  <c r="W141" i="221"/>
  <c r="U141" i="221"/>
  <c r="S141" i="221"/>
  <c r="Q141" i="221"/>
  <c r="O141" i="221"/>
  <c r="M141" i="221"/>
  <c r="K141" i="221"/>
  <c r="I141" i="221"/>
  <c r="G141" i="221"/>
  <c r="AE145" i="221"/>
  <c r="AC145" i="221"/>
  <c r="AA145" i="221"/>
  <c r="Y145" i="221"/>
  <c r="W145" i="221"/>
  <c r="U145" i="221"/>
  <c r="S145" i="221"/>
  <c r="Q145" i="221"/>
  <c r="O145" i="221"/>
  <c r="M145" i="221"/>
  <c r="K145" i="221"/>
  <c r="I145" i="221"/>
  <c r="G145" i="221"/>
  <c r="AE142" i="221"/>
  <c r="AC142" i="221"/>
  <c r="AA142" i="221"/>
  <c r="Y142" i="221"/>
  <c r="W142" i="221"/>
  <c r="U142" i="221"/>
  <c r="S142" i="221"/>
  <c r="Q142" i="221"/>
  <c r="O142" i="221"/>
  <c r="M142" i="221"/>
  <c r="K142" i="221"/>
  <c r="I142" i="221"/>
  <c r="G142" i="221"/>
  <c r="AE118" i="221"/>
  <c r="AC118" i="221"/>
  <c r="AA118" i="221"/>
  <c r="Y118" i="221"/>
  <c r="W118" i="221"/>
  <c r="U118" i="221"/>
  <c r="S118" i="221"/>
  <c r="Q118" i="221"/>
  <c r="O118" i="221"/>
  <c r="M118" i="221"/>
  <c r="K118" i="221"/>
  <c r="I118" i="221"/>
  <c r="G118" i="221"/>
  <c r="AE134" i="221"/>
  <c r="AC134" i="221"/>
  <c r="AA134" i="221"/>
  <c r="Y134" i="221"/>
  <c r="W134" i="221"/>
  <c r="U134" i="221"/>
  <c r="S134" i="221"/>
  <c r="Q134" i="221"/>
  <c r="O134" i="221"/>
  <c r="M134" i="221"/>
  <c r="K134" i="221"/>
  <c r="I134" i="221"/>
  <c r="G134" i="221"/>
  <c r="AE117" i="221"/>
  <c r="AC117" i="221"/>
  <c r="AA117" i="221"/>
  <c r="Y117" i="221"/>
  <c r="W117" i="221"/>
  <c r="U117" i="221"/>
  <c r="S117" i="221"/>
  <c r="Q117" i="221"/>
  <c r="O117" i="221"/>
  <c r="M117" i="221"/>
  <c r="K117" i="221"/>
  <c r="I117" i="221"/>
  <c r="G117" i="221"/>
  <c r="AE133" i="221"/>
  <c r="AC133" i="221"/>
  <c r="AA133" i="221"/>
  <c r="Y133" i="221"/>
  <c r="W133" i="221"/>
  <c r="U133" i="221"/>
  <c r="S133" i="221"/>
  <c r="Q133" i="221"/>
  <c r="O133" i="221"/>
  <c r="M133" i="221"/>
  <c r="K133" i="221"/>
  <c r="I133" i="221"/>
  <c r="G133" i="221"/>
  <c r="AE116" i="221"/>
  <c r="AC116" i="221"/>
  <c r="AA116" i="221"/>
  <c r="Y116" i="221"/>
  <c r="W116" i="221"/>
  <c r="U116" i="221"/>
  <c r="S116" i="221"/>
  <c r="Q116" i="221"/>
  <c r="O116" i="221"/>
  <c r="M116" i="221"/>
  <c r="K116" i="221"/>
  <c r="I116" i="221"/>
  <c r="G116" i="221"/>
  <c r="AE95" i="221"/>
  <c r="AC95" i="221"/>
  <c r="AA95" i="221"/>
  <c r="Y95" i="221"/>
  <c r="W95" i="221"/>
  <c r="U95" i="221"/>
  <c r="S95" i="221"/>
  <c r="Q95" i="221"/>
  <c r="O95" i="221"/>
  <c r="M95" i="221"/>
  <c r="K95" i="221"/>
  <c r="I95" i="221"/>
  <c r="G95" i="221"/>
  <c r="AE115" i="221"/>
  <c r="AC115" i="221"/>
  <c r="AA115" i="221"/>
  <c r="Y115" i="221"/>
  <c r="W115" i="221"/>
  <c r="U115" i="221"/>
  <c r="S115" i="221"/>
  <c r="Q115" i="221"/>
  <c r="O115" i="221"/>
  <c r="M115" i="221"/>
  <c r="K115" i="221"/>
  <c r="I115" i="221"/>
  <c r="G115" i="221"/>
  <c r="AE114" i="221"/>
  <c r="AC114" i="221"/>
  <c r="AA114" i="221"/>
  <c r="Y114" i="221"/>
  <c r="W114" i="221"/>
  <c r="U114" i="221"/>
  <c r="S114" i="221"/>
  <c r="Q114" i="221"/>
  <c r="O114" i="221"/>
  <c r="M114" i="221"/>
  <c r="K114" i="221"/>
  <c r="I114" i="221"/>
  <c r="G114" i="221"/>
  <c r="AE140" i="221"/>
  <c r="AC140" i="221"/>
  <c r="AA140" i="221"/>
  <c r="Y140" i="221"/>
  <c r="W140" i="221"/>
  <c r="U140" i="221"/>
  <c r="S140" i="221"/>
  <c r="Q140" i="221"/>
  <c r="O140" i="221"/>
  <c r="M140" i="221"/>
  <c r="K140" i="221"/>
  <c r="I140" i="221"/>
  <c r="G140" i="221"/>
  <c r="AE132" i="221"/>
  <c r="AC132" i="221"/>
  <c r="AA132" i="221"/>
  <c r="Y132" i="221"/>
  <c r="W132" i="221"/>
  <c r="U132" i="221"/>
  <c r="S132" i="221"/>
  <c r="Q132" i="221"/>
  <c r="O132" i="221"/>
  <c r="M132" i="221"/>
  <c r="K132" i="221"/>
  <c r="I132" i="221"/>
  <c r="G132" i="221"/>
  <c r="AE113" i="221"/>
  <c r="AC113" i="221"/>
  <c r="AA113" i="221"/>
  <c r="Y113" i="221"/>
  <c r="W113" i="221"/>
  <c r="U113" i="221"/>
  <c r="S113" i="221"/>
  <c r="Q113" i="221"/>
  <c r="O113" i="221"/>
  <c r="M113" i="221"/>
  <c r="K113" i="221"/>
  <c r="I113" i="221"/>
  <c r="G113" i="221"/>
  <c r="AE78" i="221"/>
  <c r="AC78" i="221"/>
  <c r="AA78" i="221"/>
  <c r="Y78" i="221"/>
  <c r="W78" i="221"/>
  <c r="U78" i="221"/>
  <c r="S78" i="221"/>
  <c r="Q78" i="221"/>
  <c r="O78" i="221"/>
  <c r="M78" i="221"/>
  <c r="K78" i="221"/>
  <c r="I78" i="221"/>
  <c r="G78" i="221"/>
  <c r="AE94" i="221"/>
  <c r="AC94" i="221"/>
  <c r="AA94" i="221"/>
  <c r="Y94" i="221"/>
  <c r="W94" i="221"/>
  <c r="U94" i="221"/>
  <c r="S94" i="221"/>
  <c r="Q94" i="221"/>
  <c r="O94" i="221"/>
  <c r="M94" i="221"/>
  <c r="K94" i="221"/>
  <c r="I94" i="221"/>
  <c r="G94" i="221"/>
  <c r="AE112" i="221"/>
  <c r="AC112" i="221"/>
  <c r="AA112" i="221"/>
  <c r="Y112" i="221"/>
  <c r="W112" i="221"/>
  <c r="U112" i="221"/>
  <c r="S112" i="221"/>
  <c r="Q112" i="221"/>
  <c r="O112" i="221"/>
  <c r="M112" i="221"/>
  <c r="K112" i="221"/>
  <c r="I112" i="221"/>
  <c r="G112" i="221"/>
  <c r="AE139" i="221"/>
  <c r="AC139" i="221"/>
  <c r="AA139" i="221"/>
  <c r="Y139" i="221"/>
  <c r="W139" i="221"/>
  <c r="U139" i="221"/>
  <c r="S139" i="221"/>
  <c r="Q139" i="221"/>
  <c r="O139" i="221"/>
  <c r="M139" i="221"/>
  <c r="K139" i="221"/>
  <c r="I139" i="221"/>
  <c r="G139" i="221"/>
  <c r="AE131" i="221"/>
  <c r="AC131" i="221"/>
  <c r="AA131" i="221"/>
  <c r="Y131" i="221"/>
  <c r="W131" i="221"/>
  <c r="U131" i="221"/>
  <c r="S131" i="221"/>
  <c r="Q131" i="221"/>
  <c r="O131" i="221"/>
  <c r="M131" i="221"/>
  <c r="K131" i="221"/>
  <c r="I131" i="221"/>
  <c r="G131" i="221"/>
  <c r="AE138" i="221"/>
  <c r="AC138" i="221"/>
  <c r="AA138" i="221"/>
  <c r="Y138" i="221"/>
  <c r="W138" i="221"/>
  <c r="U138" i="221"/>
  <c r="S138" i="221"/>
  <c r="Q138" i="221"/>
  <c r="O138" i="221"/>
  <c r="M138" i="221"/>
  <c r="K138" i="221"/>
  <c r="I138" i="221"/>
  <c r="G138" i="221"/>
  <c r="AE130" i="221"/>
  <c r="AC130" i="221"/>
  <c r="AA130" i="221"/>
  <c r="Y130" i="221"/>
  <c r="W130" i="221"/>
  <c r="U130" i="221"/>
  <c r="S130" i="221"/>
  <c r="Q130" i="221"/>
  <c r="O130" i="221"/>
  <c r="M130" i="221"/>
  <c r="K130" i="221"/>
  <c r="I130" i="221"/>
  <c r="G130" i="221"/>
  <c r="AE93" i="221"/>
  <c r="AC93" i="221"/>
  <c r="AA93" i="221"/>
  <c r="Y93" i="221"/>
  <c r="W93" i="221"/>
  <c r="U93" i="221"/>
  <c r="S93" i="221"/>
  <c r="Q93" i="221"/>
  <c r="O93" i="221"/>
  <c r="M93" i="221"/>
  <c r="K93" i="221"/>
  <c r="I93" i="221"/>
  <c r="G93" i="221"/>
  <c r="AE111" i="221"/>
  <c r="AC111" i="221"/>
  <c r="AA111" i="221"/>
  <c r="Y111" i="221"/>
  <c r="W111" i="221"/>
  <c r="U111" i="221"/>
  <c r="S111" i="221"/>
  <c r="Q111" i="221"/>
  <c r="O111" i="221"/>
  <c r="M111" i="221"/>
  <c r="K111" i="221"/>
  <c r="I111" i="221"/>
  <c r="G111" i="221"/>
  <c r="AE137" i="221"/>
  <c r="AC137" i="221"/>
  <c r="AA137" i="221"/>
  <c r="Y137" i="221"/>
  <c r="W137" i="221"/>
  <c r="U137" i="221"/>
  <c r="S137" i="221"/>
  <c r="Q137" i="221"/>
  <c r="O137" i="221"/>
  <c r="M137" i="221"/>
  <c r="K137" i="221"/>
  <c r="I137" i="221"/>
  <c r="G137" i="221"/>
  <c r="AE110" i="221"/>
  <c r="AC110" i="221"/>
  <c r="AA110" i="221"/>
  <c r="Y110" i="221"/>
  <c r="W110" i="221"/>
  <c r="U110" i="221"/>
  <c r="S110" i="221"/>
  <c r="Q110" i="221"/>
  <c r="O110" i="221"/>
  <c r="M110" i="221"/>
  <c r="K110" i="221"/>
  <c r="I110" i="221"/>
  <c r="G110" i="221"/>
  <c r="AE136" i="221"/>
  <c r="AC136" i="221"/>
  <c r="AA136" i="221"/>
  <c r="Y136" i="221"/>
  <c r="W136" i="221"/>
  <c r="U136" i="221"/>
  <c r="S136" i="221"/>
  <c r="Q136" i="221"/>
  <c r="O136" i="221"/>
  <c r="M136" i="221"/>
  <c r="K136" i="221"/>
  <c r="I136" i="221"/>
  <c r="G136" i="221"/>
  <c r="AE109" i="221"/>
  <c r="AC109" i="221"/>
  <c r="AA109" i="221"/>
  <c r="Y109" i="221"/>
  <c r="W109" i="221"/>
  <c r="U109" i="221"/>
  <c r="S109" i="221"/>
  <c r="Q109" i="221"/>
  <c r="O109" i="221"/>
  <c r="M109" i="221"/>
  <c r="K109" i="221"/>
  <c r="I109" i="221"/>
  <c r="G109" i="221"/>
  <c r="AE129" i="221"/>
  <c r="AC129" i="221"/>
  <c r="AA129" i="221"/>
  <c r="Y129" i="221"/>
  <c r="W129" i="221"/>
  <c r="U129" i="221"/>
  <c r="S129" i="221"/>
  <c r="Q129" i="221"/>
  <c r="O129" i="221"/>
  <c r="M129" i="221"/>
  <c r="K129" i="221"/>
  <c r="I129" i="221"/>
  <c r="G129" i="221"/>
  <c r="AE128" i="221"/>
  <c r="AC128" i="221"/>
  <c r="AA128" i="221"/>
  <c r="Y128" i="221"/>
  <c r="W128" i="221"/>
  <c r="U128" i="221"/>
  <c r="S128" i="221"/>
  <c r="Q128" i="221"/>
  <c r="O128" i="221"/>
  <c r="M128" i="221"/>
  <c r="K128" i="221"/>
  <c r="I128" i="221"/>
  <c r="G128" i="221"/>
  <c r="AE127" i="221"/>
  <c r="AC127" i="221"/>
  <c r="AA127" i="221"/>
  <c r="Y127" i="221"/>
  <c r="W127" i="221"/>
  <c r="U127" i="221"/>
  <c r="S127" i="221"/>
  <c r="Q127" i="221"/>
  <c r="O127" i="221"/>
  <c r="M127" i="221"/>
  <c r="K127" i="221"/>
  <c r="I127" i="221"/>
  <c r="G127" i="221"/>
  <c r="AE126" i="221"/>
  <c r="AC126" i="221"/>
  <c r="AA126" i="221"/>
  <c r="Y126" i="221"/>
  <c r="W126" i="221"/>
  <c r="U126" i="221"/>
  <c r="S126" i="221"/>
  <c r="Q126" i="221"/>
  <c r="O126" i="221"/>
  <c r="M126" i="221"/>
  <c r="K126" i="221"/>
  <c r="I126" i="221"/>
  <c r="G126" i="221"/>
  <c r="AE61" i="221"/>
  <c r="AC61" i="221"/>
  <c r="AA61" i="221"/>
  <c r="Y61" i="221"/>
  <c r="W61" i="221"/>
  <c r="U61" i="221"/>
  <c r="S61" i="221"/>
  <c r="Q61" i="221"/>
  <c r="O61" i="221"/>
  <c r="M61" i="221"/>
  <c r="K61" i="221"/>
  <c r="I61" i="221"/>
  <c r="G61" i="221"/>
  <c r="AE77" i="221"/>
  <c r="AC77" i="221"/>
  <c r="AA77" i="221"/>
  <c r="Y77" i="221"/>
  <c r="W77" i="221"/>
  <c r="U77" i="221"/>
  <c r="S77" i="221"/>
  <c r="Q77" i="221"/>
  <c r="O77" i="221"/>
  <c r="M77" i="221"/>
  <c r="K77" i="221"/>
  <c r="I77" i="221"/>
  <c r="G77" i="221"/>
  <c r="AE125" i="221"/>
  <c r="AC125" i="221"/>
  <c r="AA125" i="221"/>
  <c r="Y125" i="221"/>
  <c r="W125" i="221"/>
  <c r="U125" i="221"/>
  <c r="S125" i="221"/>
  <c r="Q125" i="221"/>
  <c r="O125" i="221"/>
  <c r="M125" i="221"/>
  <c r="K125" i="221"/>
  <c r="I125" i="221"/>
  <c r="G125" i="221"/>
  <c r="AE108" i="221"/>
  <c r="AC108" i="221"/>
  <c r="AA108" i="221"/>
  <c r="Y108" i="221"/>
  <c r="W108" i="221"/>
  <c r="U108" i="221"/>
  <c r="S108" i="221"/>
  <c r="Q108" i="221"/>
  <c r="O108" i="221"/>
  <c r="M108" i="221"/>
  <c r="K108" i="221"/>
  <c r="I108" i="221"/>
  <c r="G108" i="221"/>
  <c r="AE92" i="221"/>
  <c r="AC92" i="221"/>
  <c r="AA92" i="221"/>
  <c r="Y92" i="221"/>
  <c r="W92" i="221"/>
  <c r="U92" i="221"/>
  <c r="S92" i="221"/>
  <c r="Q92" i="221"/>
  <c r="O92" i="221"/>
  <c r="M92" i="221"/>
  <c r="K92" i="221"/>
  <c r="I92" i="221"/>
  <c r="G92" i="221"/>
  <c r="AE107" i="221"/>
  <c r="AC107" i="221"/>
  <c r="AA107" i="221"/>
  <c r="Y107" i="221"/>
  <c r="W107" i="221"/>
  <c r="U107" i="221"/>
  <c r="S107" i="221"/>
  <c r="Q107" i="221"/>
  <c r="O107" i="221"/>
  <c r="M107" i="221"/>
  <c r="K107" i="221"/>
  <c r="I107" i="221"/>
  <c r="G107" i="221"/>
  <c r="AE106" i="221"/>
  <c r="AC106" i="221"/>
  <c r="AA106" i="221"/>
  <c r="Y106" i="221"/>
  <c r="W106" i="221"/>
  <c r="U106" i="221"/>
  <c r="S106" i="221"/>
  <c r="Q106" i="221"/>
  <c r="O106" i="221"/>
  <c r="M106" i="221"/>
  <c r="K106" i="221"/>
  <c r="I106" i="221"/>
  <c r="G106" i="221"/>
  <c r="AE35" i="221"/>
  <c r="AC35" i="221"/>
  <c r="AA35" i="221"/>
  <c r="Y35" i="221"/>
  <c r="W35" i="221"/>
  <c r="U35" i="221"/>
  <c r="S35" i="221"/>
  <c r="Q35" i="221"/>
  <c r="O35" i="221"/>
  <c r="M35" i="221"/>
  <c r="K35" i="221"/>
  <c r="I35" i="221"/>
  <c r="G35" i="221"/>
  <c r="AE76" i="221"/>
  <c r="AC76" i="221"/>
  <c r="AA76" i="221"/>
  <c r="Y76" i="221"/>
  <c r="W76" i="221"/>
  <c r="U76" i="221"/>
  <c r="S76" i="221"/>
  <c r="Q76" i="221"/>
  <c r="O76" i="221"/>
  <c r="M76" i="221"/>
  <c r="K76" i="221"/>
  <c r="I76" i="221"/>
  <c r="G76" i="221"/>
  <c r="AE105" i="221"/>
  <c r="AC105" i="221"/>
  <c r="AA105" i="221"/>
  <c r="Y105" i="221"/>
  <c r="W105" i="221"/>
  <c r="U105" i="221"/>
  <c r="S105" i="221"/>
  <c r="Q105" i="221"/>
  <c r="O105" i="221"/>
  <c r="M105" i="221"/>
  <c r="K105" i="221"/>
  <c r="I105" i="221"/>
  <c r="G105" i="221"/>
  <c r="AE91" i="221"/>
  <c r="AC91" i="221"/>
  <c r="AA91" i="221"/>
  <c r="Y91" i="221"/>
  <c r="W91" i="221"/>
  <c r="U91" i="221"/>
  <c r="S91" i="221"/>
  <c r="Q91" i="221"/>
  <c r="O91" i="221"/>
  <c r="M91" i="221"/>
  <c r="K91" i="221"/>
  <c r="I91" i="221"/>
  <c r="G91" i="221"/>
  <c r="AE135" i="221"/>
  <c r="AC135" i="221"/>
  <c r="AA135" i="221"/>
  <c r="Y135" i="221"/>
  <c r="W135" i="221"/>
  <c r="U135" i="221"/>
  <c r="S135" i="221"/>
  <c r="Q135" i="221"/>
  <c r="O135" i="221"/>
  <c r="M135" i="221"/>
  <c r="K135" i="221"/>
  <c r="I135" i="221"/>
  <c r="G135" i="221"/>
  <c r="AE104" i="221"/>
  <c r="AC104" i="221"/>
  <c r="AA104" i="221"/>
  <c r="Y104" i="221"/>
  <c r="W104" i="221"/>
  <c r="U104" i="221"/>
  <c r="S104" i="221"/>
  <c r="Q104" i="221"/>
  <c r="O104" i="221"/>
  <c r="M104" i="221"/>
  <c r="K104" i="221"/>
  <c r="I104" i="221"/>
  <c r="G104" i="221"/>
  <c r="AE124" i="221"/>
  <c r="AC124" i="221"/>
  <c r="AA124" i="221"/>
  <c r="Y124" i="221"/>
  <c r="W124" i="221"/>
  <c r="U124" i="221"/>
  <c r="S124" i="221"/>
  <c r="Q124" i="221"/>
  <c r="O124" i="221"/>
  <c r="M124" i="221"/>
  <c r="K124" i="221"/>
  <c r="I124" i="221"/>
  <c r="G124" i="221"/>
  <c r="AE90" i="221"/>
  <c r="AC90" i="221"/>
  <c r="AA90" i="221"/>
  <c r="Y90" i="221"/>
  <c r="W90" i="221"/>
  <c r="U90" i="221"/>
  <c r="S90" i="221"/>
  <c r="Q90" i="221"/>
  <c r="O90" i="221"/>
  <c r="M90" i="221"/>
  <c r="K90" i="221"/>
  <c r="I90" i="221"/>
  <c r="G90" i="221"/>
  <c r="AE28" i="221"/>
  <c r="AC28" i="221"/>
  <c r="AA28" i="221"/>
  <c r="Y28" i="221"/>
  <c r="W28" i="221"/>
  <c r="U28" i="221"/>
  <c r="S28" i="221"/>
  <c r="Q28" i="221"/>
  <c r="O28" i="221"/>
  <c r="M28" i="221"/>
  <c r="K28" i="221"/>
  <c r="I28" i="221"/>
  <c r="G28" i="221"/>
  <c r="AE89" i="221"/>
  <c r="AC89" i="221"/>
  <c r="AA89" i="221"/>
  <c r="Y89" i="221"/>
  <c r="W89" i="221"/>
  <c r="U89" i="221"/>
  <c r="S89" i="221"/>
  <c r="Q89" i="221"/>
  <c r="O89" i="221"/>
  <c r="M89" i="221"/>
  <c r="K89" i="221"/>
  <c r="I89" i="221"/>
  <c r="G89" i="221"/>
  <c r="AE75" i="221"/>
  <c r="AC75" i="221"/>
  <c r="AA75" i="221"/>
  <c r="Y75" i="221"/>
  <c r="W75" i="221"/>
  <c r="U75" i="221"/>
  <c r="S75" i="221"/>
  <c r="Q75" i="221"/>
  <c r="O75" i="221"/>
  <c r="M75" i="221"/>
  <c r="K75" i="221"/>
  <c r="I75" i="221"/>
  <c r="G75" i="221"/>
  <c r="AE47" i="221"/>
  <c r="AC47" i="221"/>
  <c r="AA47" i="221"/>
  <c r="Y47" i="221"/>
  <c r="W47" i="221"/>
  <c r="U47" i="221"/>
  <c r="S47" i="221"/>
  <c r="Q47" i="221"/>
  <c r="O47" i="221"/>
  <c r="M47" i="221"/>
  <c r="K47" i="221"/>
  <c r="I47" i="221"/>
  <c r="G47" i="221"/>
  <c r="AE103" i="221"/>
  <c r="AC103" i="221"/>
  <c r="AA103" i="221"/>
  <c r="Y103" i="221"/>
  <c r="W103" i="221"/>
  <c r="U103" i="221"/>
  <c r="S103" i="221"/>
  <c r="Q103" i="221"/>
  <c r="O103" i="221"/>
  <c r="M103" i="221"/>
  <c r="K103" i="221"/>
  <c r="I103" i="221"/>
  <c r="G103" i="221"/>
  <c r="AE123" i="221"/>
  <c r="AC123" i="221"/>
  <c r="AA123" i="221"/>
  <c r="Y123" i="221"/>
  <c r="W123" i="221"/>
  <c r="U123" i="221"/>
  <c r="S123" i="221"/>
  <c r="Q123" i="221"/>
  <c r="O123" i="221"/>
  <c r="M123" i="221"/>
  <c r="K123" i="221"/>
  <c r="I123" i="221"/>
  <c r="G123" i="221"/>
  <c r="AE102" i="221"/>
  <c r="AC102" i="221"/>
  <c r="AA102" i="221"/>
  <c r="Y102" i="221"/>
  <c r="W102" i="221"/>
  <c r="U102" i="221"/>
  <c r="S102" i="221"/>
  <c r="Q102" i="221"/>
  <c r="O102" i="221"/>
  <c r="M102" i="221"/>
  <c r="K102" i="221"/>
  <c r="I102" i="221"/>
  <c r="G102" i="221"/>
  <c r="AE122" i="221"/>
  <c r="AC122" i="221"/>
  <c r="AA122" i="221"/>
  <c r="Y122" i="221"/>
  <c r="W122" i="221"/>
  <c r="U122" i="221"/>
  <c r="S122" i="221"/>
  <c r="Q122" i="221"/>
  <c r="O122" i="221"/>
  <c r="M122" i="221"/>
  <c r="K122" i="221"/>
  <c r="I122" i="221"/>
  <c r="G122" i="221"/>
  <c r="AE60" i="221"/>
  <c r="AC60" i="221"/>
  <c r="AA60" i="221"/>
  <c r="Y60" i="221"/>
  <c r="W60" i="221"/>
  <c r="U60" i="221"/>
  <c r="S60" i="221"/>
  <c r="Q60" i="221"/>
  <c r="O60" i="221"/>
  <c r="M60" i="221"/>
  <c r="K60" i="221"/>
  <c r="I60" i="221"/>
  <c r="G60" i="221"/>
  <c r="AE121" i="221"/>
  <c r="AC121" i="221"/>
  <c r="AA121" i="221"/>
  <c r="Y121" i="221"/>
  <c r="W121" i="221"/>
  <c r="U121" i="221"/>
  <c r="S121" i="221"/>
  <c r="Q121" i="221"/>
  <c r="O121" i="221"/>
  <c r="M121" i="221"/>
  <c r="K121" i="221"/>
  <c r="I121" i="221"/>
  <c r="G121" i="221"/>
  <c r="AE59" i="221"/>
  <c r="AC59" i="221"/>
  <c r="AA59" i="221"/>
  <c r="Y59" i="221"/>
  <c r="W59" i="221"/>
  <c r="U59" i="221"/>
  <c r="S59" i="221"/>
  <c r="Q59" i="221"/>
  <c r="O59" i="221"/>
  <c r="M59" i="221"/>
  <c r="K59" i="221"/>
  <c r="I59" i="221"/>
  <c r="G59" i="221"/>
  <c r="AE144" i="221"/>
  <c r="AC144" i="221"/>
  <c r="AA144" i="221"/>
  <c r="Y144" i="221"/>
  <c r="W144" i="221"/>
  <c r="U144" i="221"/>
  <c r="S144" i="221"/>
  <c r="Q144" i="221"/>
  <c r="O144" i="221"/>
  <c r="M144" i="221"/>
  <c r="K144" i="221"/>
  <c r="I144" i="221"/>
  <c r="G144" i="221"/>
  <c r="AE74" i="221"/>
  <c r="AC74" i="221"/>
  <c r="AA74" i="221"/>
  <c r="Y74" i="221"/>
  <c r="W74" i="221"/>
  <c r="U74" i="221"/>
  <c r="S74" i="221"/>
  <c r="Q74" i="221"/>
  <c r="O74" i="221"/>
  <c r="M74" i="221"/>
  <c r="K74" i="221"/>
  <c r="I74" i="221"/>
  <c r="G74" i="221"/>
  <c r="AE88" i="221"/>
  <c r="AC88" i="221"/>
  <c r="AA88" i="221"/>
  <c r="W88" i="221"/>
  <c r="U88" i="221"/>
  <c r="S88" i="221"/>
  <c r="Q88" i="221"/>
  <c r="O88" i="221"/>
  <c r="M88" i="221"/>
  <c r="K88" i="221"/>
  <c r="I88" i="221"/>
  <c r="G88" i="221"/>
  <c r="AE73" i="221"/>
  <c r="AC73" i="221"/>
  <c r="AA73" i="221"/>
  <c r="Y73" i="221"/>
  <c r="W73" i="221"/>
  <c r="U73" i="221"/>
  <c r="S73" i="221"/>
  <c r="Q73" i="221"/>
  <c r="O73" i="221"/>
  <c r="M73" i="221"/>
  <c r="K73" i="221"/>
  <c r="I73" i="221"/>
  <c r="G73" i="221"/>
  <c r="AE72" i="221"/>
  <c r="AC72" i="221"/>
  <c r="AA72" i="221"/>
  <c r="Y72" i="221"/>
  <c r="W72" i="221"/>
  <c r="U72" i="221"/>
  <c r="S72" i="221"/>
  <c r="Q72" i="221"/>
  <c r="O72" i="221"/>
  <c r="M72" i="221"/>
  <c r="K72" i="221"/>
  <c r="I72" i="221"/>
  <c r="G72" i="221"/>
  <c r="AE27" i="221"/>
  <c r="AC27" i="221"/>
  <c r="AA27" i="221"/>
  <c r="Y27" i="221"/>
  <c r="W27" i="221"/>
  <c r="U27" i="221"/>
  <c r="S27" i="221"/>
  <c r="Q27" i="221"/>
  <c r="O27" i="221"/>
  <c r="M27" i="221"/>
  <c r="K27" i="221"/>
  <c r="I27" i="221"/>
  <c r="G27" i="221"/>
  <c r="AE71" i="221"/>
  <c r="AC71" i="221"/>
  <c r="AA71" i="221"/>
  <c r="Y71" i="221"/>
  <c r="W71" i="221"/>
  <c r="U71" i="221"/>
  <c r="S71" i="221"/>
  <c r="Q71" i="221"/>
  <c r="O71" i="221"/>
  <c r="M71" i="221"/>
  <c r="AF71" i="221" s="1"/>
  <c r="K71" i="221"/>
  <c r="I71" i="221"/>
  <c r="G71" i="221"/>
  <c r="AE58" i="221"/>
  <c r="AC58" i="221"/>
  <c r="AA58" i="221"/>
  <c r="Y58" i="221"/>
  <c r="W58" i="221"/>
  <c r="U58" i="221"/>
  <c r="S58" i="221"/>
  <c r="Q58" i="221"/>
  <c r="O58" i="221"/>
  <c r="M58" i="221"/>
  <c r="K58" i="221"/>
  <c r="I58" i="221"/>
  <c r="G58" i="221"/>
  <c r="AE87" i="221"/>
  <c r="AC87" i="221"/>
  <c r="AA87" i="221"/>
  <c r="Y87" i="221"/>
  <c r="W87" i="221"/>
  <c r="U87" i="221"/>
  <c r="S87" i="221"/>
  <c r="Q87" i="221"/>
  <c r="O87" i="221"/>
  <c r="M87" i="221"/>
  <c r="K87" i="221"/>
  <c r="I87" i="221"/>
  <c r="G87" i="221"/>
  <c r="AE101" i="221"/>
  <c r="AC101" i="221"/>
  <c r="AA101" i="221"/>
  <c r="Y101" i="221"/>
  <c r="W101" i="221"/>
  <c r="U101" i="221"/>
  <c r="S101" i="221"/>
  <c r="Q101" i="221"/>
  <c r="O101" i="221"/>
  <c r="M101" i="221"/>
  <c r="K101" i="221"/>
  <c r="I101" i="221"/>
  <c r="G101" i="221"/>
  <c r="AE86" i="221"/>
  <c r="AC86" i="221"/>
  <c r="AA86" i="221"/>
  <c r="Y86" i="221"/>
  <c r="W86" i="221"/>
  <c r="U86" i="221"/>
  <c r="S86" i="221"/>
  <c r="Q86" i="221"/>
  <c r="O86" i="221"/>
  <c r="M86" i="221"/>
  <c r="K86" i="221"/>
  <c r="I86" i="221"/>
  <c r="G86" i="221"/>
  <c r="AE120" i="221"/>
  <c r="AC120" i="221"/>
  <c r="AA120" i="221"/>
  <c r="Y120" i="221"/>
  <c r="W120" i="221"/>
  <c r="U120" i="221"/>
  <c r="S120" i="221"/>
  <c r="Q120" i="221"/>
  <c r="O120" i="221"/>
  <c r="M120" i="221"/>
  <c r="K120" i="221"/>
  <c r="I120" i="221"/>
  <c r="G120" i="221"/>
  <c r="AE100" i="221"/>
  <c r="AC100" i="221"/>
  <c r="AA100" i="221"/>
  <c r="Y100" i="221"/>
  <c r="W100" i="221"/>
  <c r="U100" i="221"/>
  <c r="S100" i="221"/>
  <c r="Q100" i="221"/>
  <c r="O100" i="221"/>
  <c r="M100" i="221"/>
  <c r="K100" i="221"/>
  <c r="I100" i="221"/>
  <c r="G100" i="221"/>
  <c r="AE85" i="221"/>
  <c r="AC85" i="221"/>
  <c r="AA85" i="221"/>
  <c r="Y85" i="221"/>
  <c r="W85" i="221"/>
  <c r="U85" i="221"/>
  <c r="S85" i="221"/>
  <c r="Q85" i="221"/>
  <c r="O85" i="221"/>
  <c r="M85" i="221"/>
  <c r="K85" i="221"/>
  <c r="I85" i="221"/>
  <c r="G85" i="221"/>
  <c r="AE99" i="221"/>
  <c r="AC99" i="221"/>
  <c r="AA99" i="221"/>
  <c r="Y99" i="221"/>
  <c r="W99" i="221"/>
  <c r="U99" i="221"/>
  <c r="S99" i="221"/>
  <c r="Q99" i="221"/>
  <c r="O99" i="221"/>
  <c r="M99" i="221"/>
  <c r="K99" i="221"/>
  <c r="I99" i="221"/>
  <c r="G99" i="221"/>
  <c r="AE84" i="221"/>
  <c r="AC84" i="221"/>
  <c r="AA84" i="221"/>
  <c r="Y84" i="221"/>
  <c r="W84" i="221"/>
  <c r="U84" i="221"/>
  <c r="S84" i="221"/>
  <c r="Q84" i="221"/>
  <c r="O84" i="221"/>
  <c r="M84" i="221"/>
  <c r="K84" i="221"/>
  <c r="I84" i="221"/>
  <c r="G84" i="221"/>
  <c r="AE98" i="221"/>
  <c r="AC98" i="221"/>
  <c r="AA98" i="221"/>
  <c r="Y98" i="221"/>
  <c r="W98" i="221"/>
  <c r="U98" i="221"/>
  <c r="S98" i="221"/>
  <c r="Q98" i="221"/>
  <c r="O98" i="221"/>
  <c r="M98" i="221"/>
  <c r="K98" i="221"/>
  <c r="I98" i="221"/>
  <c r="G98" i="221"/>
  <c r="AE83" i="221"/>
  <c r="AC83" i="221"/>
  <c r="AA83" i="221"/>
  <c r="Y83" i="221"/>
  <c r="W83" i="221"/>
  <c r="U83" i="221"/>
  <c r="S83" i="221"/>
  <c r="Q83" i="221"/>
  <c r="O83" i="221"/>
  <c r="M83" i="221"/>
  <c r="K83" i="221"/>
  <c r="I83" i="221"/>
  <c r="G83" i="221"/>
  <c r="AE97" i="221"/>
  <c r="AC97" i="221"/>
  <c r="AA97" i="221"/>
  <c r="Y97" i="221"/>
  <c r="W97" i="221"/>
  <c r="U97" i="221"/>
  <c r="S97" i="221"/>
  <c r="Q97" i="221"/>
  <c r="O97" i="221"/>
  <c r="M97" i="221"/>
  <c r="K97" i="221"/>
  <c r="I97" i="221"/>
  <c r="G97" i="221"/>
  <c r="AE57" i="221"/>
  <c r="AC57" i="221"/>
  <c r="AA57" i="221"/>
  <c r="Y57" i="221"/>
  <c r="W57" i="221"/>
  <c r="U57" i="221"/>
  <c r="S57" i="221"/>
  <c r="Q57" i="221"/>
  <c r="O57" i="221"/>
  <c r="M57" i="221"/>
  <c r="K57" i="221"/>
  <c r="I57" i="221"/>
  <c r="G57" i="221"/>
  <c r="AE70" i="221"/>
  <c r="AC70" i="221"/>
  <c r="AA70" i="221"/>
  <c r="Y70" i="221"/>
  <c r="W70" i="221"/>
  <c r="U70" i="221"/>
  <c r="S70" i="221"/>
  <c r="Q70" i="221"/>
  <c r="O70" i="221"/>
  <c r="M70" i="221"/>
  <c r="K70" i="221"/>
  <c r="I70" i="221"/>
  <c r="G70" i="221"/>
  <c r="AE46" i="221"/>
  <c r="AC46" i="221"/>
  <c r="AA46" i="221"/>
  <c r="Y46" i="221"/>
  <c r="W46" i="221"/>
  <c r="U46" i="221"/>
  <c r="S46" i="221"/>
  <c r="Q46" i="221"/>
  <c r="O46" i="221"/>
  <c r="M46" i="221"/>
  <c r="K46" i="221"/>
  <c r="I46" i="221"/>
  <c r="G46" i="221"/>
  <c r="AE96" i="221"/>
  <c r="AC96" i="221"/>
  <c r="AA96" i="221"/>
  <c r="Y96" i="221"/>
  <c r="W96" i="221"/>
  <c r="U96" i="221"/>
  <c r="S96" i="221"/>
  <c r="Q96" i="221"/>
  <c r="O96" i="221"/>
  <c r="M96" i="221"/>
  <c r="AF96" i="221" s="1"/>
  <c r="K96" i="221"/>
  <c r="I96" i="221"/>
  <c r="G96" i="221"/>
  <c r="AE82" i="221"/>
  <c r="AC82" i="221"/>
  <c r="AA82" i="221"/>
  <c r="Y82" i="221"/>
  <c r="W82" i="221"/>
  <c r="U82" i="221"/>
  <c r="S82" i="221"/>
  <c r="Q82" i="221"/>
  <c r="O82" i="221"/>
  <c r="M82" i="221"/>
  <c r="K82" i="221"/>
  <c r="I82" i="221"/>
  <c r="G82" i="221"/>
  <c r="AE45" i="221"/>
  <c r="AC45" i="221"/>
  <c r="AA45" i="221"/>
  <c r="Y45" i="221"/>
  <c r="W45" i="221"/>
  <c r="U45" i="221"/>
  <c r="S45" i="221"/>
  <c r="Q45" i="221"/>
  <c r="O45" i="221"/>
  <c r="M45" i="221"/>
  <c r="K45" i="221"/>
  <c r="I45" i="221"/>
  <c r="G45" i="221"/>
  <c r="AE69" i="221"/>
  <c r="AC69" i="221"/>
  <c r="AA69" i="221"/>
  <c r="Y69" i="221"/>
  <c r="W69" i="221"/>
  <c r="U69" i="221"/>
  <c r="S69" i="221"/>
  <c r="Q69" i="221"/>
  <c r="O69" i="221"/>
  <c r="M69" i="221"/>
  <c r="K69" i="221"/>
  <c r="I69" i="221"/>
  <c r="G69" i="221"/>
  <c r="AE26" i="221"/>
  <c r="AC26" i="221"/>
  <c r="AA26" i="221"/>
  <c r="Y26" i="221"/>
  <c r="W26" i="221"/>
  <c r="U26" i="221"/>
  <c r="S26" i="221"/>
  <c r="Q26" i="221"/>
  <c r="O26" i="221"/>
  <c r="M26" i="221"/>
  <c r="K26" i="221"/>
  <c r="I26" i="221"/>
  <c r="G26" i="221"/>
  <c r="AE68" i="221"/>
  <c r="AC68" i="221"/>
  <c r="AA68" i="221"/>
  <c r="Y68" i="221"/>
  <c r="W68" i="221"/>
  <c r="U68" i="221"/>
  <c r="S68" i="221"/>
  <c r="Q68" i="221"/>
  <c r="O68" i="221"/>
  <c r="M68" i="221"/>
  <c r="K68" i="221"/>
  <c r="I68" i="221"/>
  <c r="G68" i="221"/>
  <c r="AE44" i="221"/>
  <c r="AC44" i="221"/>
  <c r="AA44" i="221"/>
  <c r="Y44" i="221"/>
  <c r="W44" i="221"/>
  <c r="U44" i="221"/>
  <c r="S44" i="221"/>
  <c r="Q44" i="221"/>
  <c r="O44" i="221"/>
  <c r="M44" i="221"/>
  <c r="K44" i="221"/>
  <c r="I44" i="221"/>
  <c r="G44" i="221"/>
  <c r="AE67" i="221"/>
  <c r="AC67" i="221"/>
  <c r="AA67" i="221"/>
  <c r="Y67" i="221"/>
  <c r="W67" i="221"/>
  <c r="U67" i="221"/>
  <c r="S67" i="221"/>
  <c r="Q67" i="221"/>
  <c r="O67" i="221"/>
  <c r="M67" i="221"/>
  <c r="K67" i="221"/>
  <c r="I67" i="221"/>
  <c r="G67" i="221"/>
  <c r="AE66" i="221"/>
  <c r="AC66" i="221"/>
  <c r="AA66" i="221"/>
  <c r="Y66" i="221"/>
  <c r="W66" i="221"/>
  <c r="U66" i="221"/>
  <c r="S66" i="221"/>
  <c r="Q66" i="221"/>
  <c r="O66" i="221"/>
  <c r="M66" i="221"/>
  <c r="AF66" i="221" s="1"/>
  <c r="K66" i="221"/>
  <c r="I66" i="221"/>
  <c r="G66" i="221"/>
  <c r="AE119" i="221"/>
  <c r="AC119" i="221"/>
  <c r="AA119" i="221"/>
  <c r="Y119" i="221"/>
  <c r="W119" i="221"/>
  <c r="U119" i="221"/>
  <c r="S119" i="221"/>
  <c r="Q119" i="221"/>
  <c r="O119" i="221"/>
  <c r="M119" i="221"/>
  <c r="K119" i="221"/>
  <c r="I119" i="221"/>
  <c r="G119" i="221"/>
  <c r="AE25" i="221"/>
  <c r="AC25" i="221"/>
  <c r="AA25" i="221"/>
  <c r="Y25" i="221"/>
  <c r="W25" i="221"/>
  <c r="U25" i="221"/>
  <c r="S25" i="221"/>
  <c r="Q25" i="221"/>
  <c r="O25" i="221"/>
  <c r="M25" i="221"/>
  <c r="K25" i="221"/>
  <c r="I25" i="221"/>
  <c r="G25" i="221"/>
  <c r="AE24" i="221"/>
  <c r="AC24" i="221"/>
  <c r="AA24" i="221"/>
  <c r="Y24" i="221"/>
  <c r="W24" i="221"/>
  <c r="U24" i="221"/>
  <c r="S24" i="221"/>
  <c r="Q24" i="221"/>
  <c r="O24" i="221"/>
  <c r="M24" i="221"/>
  <c r="K24" i="221"/>
  <c r="I24" i="221"/>
  <c r="G24" i="221"/>
  <c r="AE8" i="221"/>
  <c r="AC8" i="221"/>
  <c r="AA8" i="221"/>
  <c r="Y8" i="221"/>
  <c r="W8" i="221"/>
  <c r="U8" i="221"/>
  <c r="S8" i="221"/>
  <c r="Q8" i="221"/>
  <c r="O8" i="221"/>
  <c r="M8" i="221"/>
  <c r="K8" i="221"/>
  <c r="I8" i="221"/>
  <c r="G8" i="221"/>
  <c r="AE65" i="221"/>
  <c r="AC65" i="221"/>
  <c r="AA65" i="221"/>
  <c r="Y65" i="221"/>
  <c r="W65" i="221"/>
  <c r="U65" i="221"/>
  <c r="S65" i="221"/>
  <c r="Q65" i="221"/>
  <c r="O65" i="221"/>
  <c r="M65" i="221"/>
  <c r="K65" i="221"/>
  <c r="I65" i="221"/>
  <c r="G65" i="221"/>
  <c r="AE81" i="221"/>
  <c r="AC81" i="221"/>
  <c r="AA81" i="221"/>
  <c r="Y81" i="221"/>
  <c r="W81" i="221"/>
  <c r="U81" i="221"/>
  <c r="S81" i="221"/>
  <c r="Q81" i="221"/>
  <c r="O81" i="221"/>
  <c r="M81" i="221"/>
  <c r="K81" i="221"/>
  <c r="I81" i="221"/>
  <c r="G81" i="221"/>
  <c r="AE56" i="221"/>
  <c r="AC56" i="221"/>
  <c r="AA56" i="221"/>
  <c r="Y56" i="221"/>
  <c r="W56" i="221"/>
  <c r="U56" i="221"/>
  <c r="S56" i="221"/>
  <c r="Q56" i="221"/>
  <c r="O56" i="221"/>
  <c r="M56" i="221"/>
  <c r="K56" i="221"/>
  <c r="I56" i="221"/>
  <c r="G56" i="221"/>
  <c r="AE64" i="221"/>
  <c r="AC64" i="221"/>
  <c r="AA64" i="221"/>
  <c r="Y64" i="221"/>
  <c r="W64" i="221"/>
  <c r="U64" i="221"/>
  <c r="S64" i="221"/>
  <c r="Q64" i="221"/>
  <c r="O64" i="221"/>
  <c r="M64" i="221"/>
  <c r="AF64" i="221" s="1"/>
  <c r="K64" i="221"/>
  <c r="I64" i="221"/>
  <c r="G64" i="221"/>
  <c r="AE55" i="221"/>
  <c r="AC55" i="221"/>
  <c r="AA55" i="221"/>
  <c r="Y55" i="221"/>
  <c r="W55" i="221"/>
  <c r="U55" i="221"/>
  <c r="S55" i="221"/>
  <c r="Q55" i="221"/>
  <c r="O55" i="221"/>
  <c r="M55" i="221"/>
  <c r="K55" i="221"/>
  <c r="I55" i="221"/>
  <c r="G55" i="221"/>
  <c r="AF55" i="221" s="1"/>
  <c r="AE54" i="221"/>
  <c r="AC54" i="221"/>
  <c r="AA54" i="221"/>
  <c r="Y54" i="221"/>
  <c r="W54" i="221"/>
  <c r="U54" i="221"/>
  <c r="S54" i="221"/>
  <c r="Q54" i="221"/>
  <c r="O54" i="221"/>
  <c r="M54" i="221"/>
  <c r="K54" i="221"/>
  <c r="I54" i="221"/>
  <c r="G54" i="221"/>
  <c r="AE53" i="221"/>
  <c r="AC53" i="221"/>
  <c r="AA53" i="221"/>
  <c r="Y53" i="221"/>
  <c r="W53" i="221"/>
  <c r="U53" i="221"/>
  <c r="S53" i="221"/>
  <c r="Q53" i="221"/>
  <c r="O53" i="221"/>
  <c r="M53" i="221"/>
  <c r="K53" i="221"/>
  <c r="I53" i="221"/>
  <c r="G53" i="221"/>
  <c r="AE23" i="221"/>
  <c r="AC23" i="221"/>
  <c r="AA23" i="221"/>
  <c r="Y23" i="221"/>
  <c r="W23" i="221"/>
  <c r="U23" i="221"/>
  <c r="S23" i="221"/>
  <c r="Q23" i="221"/>
  <c r="O23" i="221"/>
  <c r="M23" i="221"/>
  <c r="K23" i="221"/>
  <c r="I23" i="221"/>
  <c r="G23" i="221"/>
  <c r="AE22" i="221"/>
  <c r="AC22" i="221"/>
  <c r="AA22" i="221"/>
  <c r="Y22" i="221"/>
  <c r="W22" i="221"/>
  <c r="U22" i="221"/>
  <c r="S22" i="221"/>
  <c r="Q22" i="221"/>
  <c r="O22" i="221"/>
  <c r="M22" i="221"/>
  <c r="K22" i="221"/>
  <c r="I22" i="221"/>
  <c r="G22" i="221"/>
  <c r="AE43" i="221"/>
  <c r="AC43" i="221"/>
  <c r="AA43" i="221"/>
  <c r="Y43" i="221"/>
  <c r="W43" i="221"/>
  <c r="U43" i="221"/>
  <c r="S43" i="221"/>
  <c r="Q43" i="221"/>
  <c r="O43" i="221"/>
  <c r="M43" i="221"/>
  <c r="K43" i="221"/>
  <c r="I43" i="221"/>
  <c r="G43" i="221"/>
  <c r="AE42" i="221"/>
  <c r="AC42" i="221"/>
  <c r="AA42" i="221"/>
  <c r="Y42" i="221"/>
  <c r="W42" i="221"/>
  <c r="U42" i="221"/>
  <c r="S42" i="221"/>
  <c r="Q42" i="221"/>
  <c r="O42" i="221"/>
  <c r="M42" i="221"/>
  <c r="K42" i="221"/>
  <c r="I42" i="221"/>
  <c r="G42" i="221"/>
  <c r="AE80" i="221"/>
  <c r="AC80" i="221"/>
  <c r="AA80" i="221"/>
  <c r="Y80" i="221"/>
  <c r="W80" i="221"/>
  <c r="U80" i="221"/>
  <c r="S80" i="221"/>
  <c r="Q80" i="221"/>
  <c r="O80" i="221"/>
  <c r="M80" i="221"/>
  <c r="AF80" i="221" s="1"/>
  <c r="K80" i="221"/>
  <c r="I80" i="221"/>
  <c r="G80" i="221"/>
  <c r="AE52" i="221"/>
  <c r="AC52" i="221"/>
  <c r="AA52" i="221"/>
  <c r="Y52" i="221"/>
  <c r="W52" i="221"/>
  <c r="U52" i="221"/>
  <c r="S52" i="221"/>
  <c r="Q52" i="221"/>
  <c r="O52" i="221"/>
  <c r="M52" i="221"/>
  <c r="K52" i="221"/>
  <c r="I52" i="221"/>
  <c r="G52" i="221"/>
  <c r="AF52" i="221" s="1"/>
  <c r="AE21" i="221"/>
  <c r="AC21" i="221"/>
  <c r="AA21" i="221"/>
  <c r="Y21" i="221"/>
  <c r="W21" i="221"/>
  <c r="U21" i="221"/>
  <c r="S21" i="221"/>
  <c r="Q21" i="221"/>
  <c r="O21" i="221"/>
  <c r="M21" i="221"/>
  <c r="K21" i="221"/>
  <c r="I21" i="221"/>
  <c r="G21" i="221"/>
  <c r="AE20" i="221"/>
  <c r="AC20" i="221"/>
  <c r="AA20" i="221"/>
  <c r="Y20" i="221"/>
  <c r="W20" i="221"/>
  <c r="U20" i="221"/>
  <c r="S20" i="221"/>
  <c r="Q20" i="221"/>
  <c r="O20" i="221"/>
  <c r="M20" i="221"/>
  <c r="K20" i="221"/>
  <c r="I20" i="221"/>
  <c r="G20" i="221"/>
  <c r="AE34" i="221"/>
  <c r="AC34" i="221"/>
  <c r="AA34" i="221"/>
  <c r="Y34" i="221"/>
  <c r="W34" i="221"/>
  <c r="U34" i="221"/>
  <c r="S34" i="221"/>
  <c r="Q34" i="221"/>
  <c r="O34" i="221"/>
  <c r="M34" i="221"/>
  <c r="K34" i="221"/>
  <c r="I34" i="221"/>
  <c r="G34" i="221"/>
  <c r="AE41" i="221"/>
  <c r="AC41" i="221"/>
  <c r="AA41" i="221"/>
  <c r="Y41" i="221"/>
  <c r="W41" i="221"/>
  <c r="U41" i="221"/>
  <c r="S41" i="221"/>
  <c r="Q41" i="221"/>
  <c r="O41" i="221"/>
  <c r="M41" i="221"/>
  <c r="K41" i="221"/>
  <c r="I41" i="221"/>
  <c r="G41" i="221"/>
  <c r="AE33" i="221"/>
  <c r="AC33" i="221"/>
  <c r="AA33" i="221"/>
  <c r="Y33" i="221"/>
  <c r="W33" i="221"/>
  <c r="U33" i="221"/>
  <c r="S33" i="221"/>
  <c r="Q33" i="221"/>
  <c r="O33" i="221"/>
  <c r="M33" i="221"/>
  <c r="K33" i="221"/>
  <c r="I33" i="221"/>
  <c r="AF33" i="221" s="1"/>
  <c r="G33" i="221"/>
  <c r="AE32" i="221"/>
  <c r="AC32" i="221"/>
  <c r="AA32" i="221"/>
  <c r="Y32" i="221"/>
  <c r="W32" i="221"/>
  <c r="U32" i="221"/>
  <c r="S32" i="221"/>
  <c r="Q32" i="221"/>
  <c r="O32" i="221"/>
  <c r="M32" i="221"/>
  <c r="K32" i="221"/>
  <c r="I32" i="221"/>
  <c r="G32" i="221"/>
  <c r="AE31" i="221"/>
  <c r="AC31" i="221"/>
  <c r="AA31" i="221"/>
  <c r="Y31" i="221"/>
  <c r="W31" i="221"/>
  <c r="U31" i="221"/>
  <c r="S31" i="221"/>
  <c r="Q31" i="221"/>
  <c r="O31" i="221"/>
  <c r="M31" i="221"/>
  <c r="K31" i="221"/>
  <c r="I31" i="221"/>
  <c r="G31" i="221"/>
  <c r="AE30" i="221"/>
  <c r="AC30" i="221"/>
  <c r="AA30" i="221"/>
  <c r="Y30" i="221"/>
  <c r="W30" i="221"/>
  <c r="U30" i="221"/>
  <c r="S30" i="221"/>
  <c r="Q30" i="221"/>
  <c r="O30" i="221"/>
  <c r="M30" i="221"/>
  <c r="K30" i="221"/>
  <c r="I30" i="221"/>
  <c r="G30" i="221"/>
  <c r="AF30" i="221" s="1"/>
  <c r="AE51" i="221"/>
  <c r="AC51" i="221"/>
  <c r="AA51" i="221"/>
  <c r="Y51" i="221"/>
  <c r="W51" i="221"/>
  <c r="U51" i="221"/>
  <c r="S51" i="221"/>
  <c r="Q51" i="221"/>
  <c r="O51" i="221"/>
  <c r="M51" i="221"/>
  <c r="K51" i="221"/>
  <c r="I51" i="221"/>
  <c r="G51" i="221"/>
  <c r="AE12" i="221"/>
  <c r="AC12" i="221"/>
  <c r="AA12" i="221"/>
  <c r="Y12" i="221"/>
  <c r="W12" i="221"/>
  <c r="U12" i="221"/>
  <c r="S12" i="221"/>
  <c r="Q12" i="221"/>
  <c r="O12" i="221"/>
  <c r="M12" i="221"/>
  <c r="K12" i="221"/>
  <c r="I12" i="221"/>
  <c r="G12" i="221"/>
  <c r="AE63" i="221"/>
  <c r="AC63" i="221"/>
  <c r="AA63" i="221"/>
  <c r="Y63" i="221"/>
  <c r="W63" i="221"/>
  <c r="U63" i="221"/>
  <c r="S63" i="221"/>
  <c r="Q63" i="221"/>
  <c r="O63" i="221"/>
  <c r="M63" i="221"/>
  <c r="K63" i="221"/>
  <c r="I63" i="221"/>
  <c r="G63" i="221"/>
  <c r="AE19" i="221"/>
  <c r="AC19" i="221"/>
  <c r="AA19" i="221"/>
  <c r="Y19" i="221"/>
  <c r="W19" i="221"/>
  <c r="U19" i="221"/>
  <c r="S19" i="221"/>
  <c r="Q19" i="221"/>
  <c r="O19" i="221"/>
  <c r="M19" i="221"/>
  <c r="K19" i="221"/>
  <c r="I19" i="221"/>
  <c r="G19" i="221"/>
  <c r="AE50" i="221"/>
  <c r="AC50" i="221"/>
  <c r="AA50" i="221"/>
  <c r="Y50" i="221"/>
  <c r="W50" i="221"/>
  <c r="U50" i="221"/>
  <c r="S50" i="221"/>
  <c r="Q50" i="221"/>
  <c r="O50" i="221"/>
  <c r="M50" i="221"/>
  <c r="K50" i="221"/>
  <c r="I50" i="221"/>
  <c r="AF50" i="221" s="1"/>
  <c r="G50" i="221"/>
  <c r="AE29" i="221"/>
  <c r="AC29" i="221"/>
  <c r="AA29" i="221"/>
  <c r="Y29" i="221"/>
  <c r="W29" i="221"/>
  <c r="U29" i="221"/>
  <c r="S29" i="221"/>
  <c r="Q29" i="221"/>
  <c r="O29" i="221"/>
  <c r="M29" i="221"/>
  <c r="K29" i="221"/>
  <c r="I29" i="221"/>
  <c r="G29" i="221"/>
  <c r="AE62" i="221"/>
  <c r="AC62" i="221"/>
  <c r="AA62" i="221"/>
  <c r="Y62" i="221"/>
  <c r="W62" i="221"/>
  <c r="U62" i="221"/>
  <c r="S62" i="221"/>
  <c r="Q62" i="221"/>
  <c r="O62" i="221"/>
  <c r="M62" i="221"/>
  <c r="AF62" i="221" s="1"/>
  <c r="K62" i="221"/>
  <c r="I62" i="221"/>
  <c r="G62" i="221"/>
  <c r="AE40" i="221"/>
  <c r="AC40" i="221"/>
  <c r="AA40" i="221"/>
  <c r="Y40" i="221"/>
  <c r="W40" i="221"/>
  <c r="U40" i="221"/>
  <c r="S40" i="221"/>
  <c r="Q40" i="221"/>
  <c r="O40" i="221"/>
  <c r="M40" i="221"/>
  <c r="K40" i="221"/>
  <c r="I40" i="221"/>
  <c r="G40" i="221"/>
  <c r="AF40" i="221" s="1"/>
  <c r="AE49" i="221"/>
  <c r="AC49" i="221"/>
  <c r="AA49" i="221"/>
  <c r="Y49" i="221"/>
  <c r="W49" i="221"/>
  <c r="U49" i="221"/>
  <c r="S49" i="221"/>
  <c r="Q49" i="221"/>
  <c r="O49" i="221"/>
  <c r="M49" i="221"/>
  <c r="K49" i="221"/>
  <c r="I49" i="221"/>
  <c r="G49" i="221"/>
  <c r="AE39" i="221"/>
  <c r="AC39" i="221"/>
  <c r="AA39" i="221"/>
  <c r="Y39" i="221"/>
  <c r="W39" i="221"/>
  <c r="U39" i="221"/>
  <c r="S39" i="221"/>
  <c r="Q39" i="221"/>
  <c r="O39" i="221"/>
  <c r="M39" i="221"/>
  <c r="K39" i="221"/>
  <c r="I39" i="221"/>
  <c r="G39" i="221"/>
  <c r="AE18" i="221"/>
  <c r="AC18" i="221"/>
  <c r="AA18" i="221"/>
  <c r="Y18" i="221"/>
  <c r="W18" i="221"/>
  <c r="U18" i="221"/>
  <c r="S18" i="221"/>
  <c r="Q18" i="221"/>
  <c r="O18" i="221"/>
  <c r="M18" i="221"/>
  <c r="K18" i="221"/>
  <c r="I18" i="221"/>
  <c r="G18" i="221"/>
  <c r="AE48" i="221"/>
  <c r="AC48" i="221"/>
  <c r="AA48" i="221"/>
  <c r="Y48" i="221"/>
  <c r="W48" i="221"/>
  <c r="U48" i="221"/>
  <c r="S48" i="221"/>
  <c r="Q48" i="221"/>
  <c r="O48" i="221"/>
  <c r="M48" i="221"/>
  <c r="K48" i="221"/>
  <c r="I48" i="221"/>
  <c r="G48" i="221"/>
  <c r="AE38" i="221"/>
  <c r="AC38" i="221"/>
  <c r="AA38" i="221"/>
  <c r="Y38" i="221"/>
  <c r="W38" i="221"/>
  <c r="U38" i="221"/>
  <c r="S38" i="221"/>
  <c r="Q38" i="221"/>
  <c r="O38" i="221"/>
  <c r="M38" i="221"/>
  <c r="K38" i="221"/>
  <c r="I38" i="221"/>
  <c r="AF38" i="221" s="1"/>
  <c r="G38" i="221"/>
  <c r="AE17" i="221"/>
  <c r="AC17" i="221"/>
  <c r="AA17" i="221"/>
  <c r="Y17" i="221"/>
  <c r="W17" i="221"/>
  <c r="U17" i="221"/>
  <c r="S17" i="221"/>
  <c r="Q17" i="221"/>
  <c r="O17" i="221"/>
  <c r="M17" i="221"/>
  <c r="K17" i="221"/>
  <c r="I17" i="221"/>
  <c r="G17" i="221"/>
  <c r="AF17" i="221" s="1"/>
  <c r="AE79" i="221"/>
  <c r="AC79" i="221"/>
  <c r="AA79" i="221"/>
  <c r="Y79" i="221"/>
  <c r="W79" i="221"/>
  <c r="U79" i="221"/>
  <c r="S79" i="221"/>
  <c r="Q79" i="221"/>
  <c r="O79" i="221"/>
  <c r="M79" i="221"/>
  <c r="K79" i="221"/>
  <c r="I79" i="221"/>
  <c r="G79" i="221"/>
  <c r="AE11" i="221"/>
  <c r="AC11" i="221"/>
  <c r="AA11" i="221"/>
  <c r="Y11" i="221"/>
  <c r="W11" i="221"/>
  <c r="U11" i="221"/>
  <c r="S11" i="221"/>
  <c r="Q11" i="221"/>
  <c r="O11" i="221"/>
  <c r="M11" i="221"/>
  <c r="K11" i="221"/>
  <c r="I11" i="221"/>
  <c r="AF11" i="221" s="1"/>
  <c r="G11" i="221"/>
  <c r="AE16" i="221"/>
  <c r="AC16" i="221"/>
  <c r="AA16" i="221"/>
  <c r="Y16" i="221"/>
  <c r="W16" i="221"/>
  <c r="U16" i="221"/>
  <c r="S16" i="221"/>
  <c r="Q16" i="221"/>
  <c r="O16" i="221"/>
  <c r="M16" i="221"/>
  <c r="K16" i="221"/>
  <c r="I16" i="221"/>
  <c r="G16" i="221"/>
  <c r="AE37" i="221"/>
  <c r="AC37" i="221"/>
  <c r="AA37" i="221"/>
  <c r="Y37" i="221"/>
  <c r="W37" i="221"/>
  <c r="U37" i="221"/>
  <c r="S37" i="221"/>
  <c r="Q37" i="221"/>
  <c r="O37" i="221"/>
  <c r="M37" i="221"/>
  <c r="K37" i="221"/>
  <c r="I37" i="221"/>
  <c r="G37" i="221"/>
  <c r="AE15" i="221"/>
  <c r="AC15" i="221"/>
  <c r="AA15" i="221"/>
  <c r="Y15" i="221"/>
  <c r="W15" i="221"/>
  <c r="U15" i="221"/>
  <c r="S15" i="221"/>
  <c r="Q15" i="221"/>
  <c r="O15" i="221"/>
  <c r="M15" i="221"/>
  <c r="K15" i="221"/>
  <c r="I15" i="221"/>
  <c r="G15" i="221"/>
  <c r="AE36" i="221"/>
  <c r="AC36" i="221"/>
  <c r="AA36" i="221"/>
  <c r="Y36" i="221"/>
  <c r="W36" i="221"/>
  <c r="U36" i="221"/>
  <c r="S36" i="221"/>
  <c r="Q36" i="221"/>
  <c r="O36" i="221"/>
  <c r="M36" i="221"/>
  <c r="K36" i="221"/>
  <c r="I36" i="221"/>
  <c r="G36" i="221"/>
  <c r="AE14" i="221"/>
  <c r="AC14" i="221"/>
  <c r="AA14" i="221"/>
  <c r="Y14" i="221"/>
  <c r="W14" i="221"/>
  <c r="U14" i="221"/>
  <c r="S14" i="221"/>
  <c r="Q14" i="221"/>
  <c r="O14" i="221"/>
  <c r="M14" i="221"/>
  <c r="K14" i="221"/>
  <c r="I14" i="221"/>
  <c r="G14" i="221"/>
  <c r="AE13" i="221"/>
  <c r="AC13" i="221"/>
  <c r="AA13" i="221"/>
  <c r="Y13" i="221"/>
  <c r="W13" i="221"/>
  <c r="U13" i="221"/>
  <c r="S13" i="221"/>
  <c r="Q13" i="221"/>
  <c r="O13" i="221"/>
  <c r="M13" i="221"/>
  <c r="K13" i="221"/>
  <c r="I13" i="221"/>
  <c r="G13" i="221"/>
  <c r="AE7" i="221"/>
  <c r="AC7" i="221"/>
  <c r="AA7" i="221"/>
  <c r="Y7" i="221"/>
  <c r="W7" i="221"/>
  <c r="U7" i="221"/>
  <c r="S7" i="221"/>
  <c r="Q7" i="221"/>
  <c r="O7" i="221"/>
  <c r="M7" i="221"/>
  <c r="K7" i="221"/>
  <c r="I7" i="221"/>
  <c r="G7" i="221"/>
  <c r="AE6" i="221"/>
  <c r="AC6" i="221"/>
  <c r="AA6" i="221"/>
  <c r="Y6" i="221"/>
  <c r="W6" i="221"/>
  <c r="U6" i="221"/>
  <c r="S6" i="221"/>
  <c r="Q6" i="221"/>
  <c r="O6" i="221"/>
  <c r="M6" i="221"/>
  <c r="K6" i="221"/>
  <c r="I6" i="221"/>
  <c r="AF6" i="221" s="1"/>
  <c r="G6" i="221"/>
  <c r="AE10" i="221"/>
  <c r="AC10" i="221"/>
  <c r="AA10" i="221"/>
  <c r="Y10" i="221"/>
  <c r="W10" i="221"/>
  <c r="U10" i="221"/>
  <c r="S10" i="221"/>
  <c r="Q10" i="221"/>
  <c r="O10" i="221"/>
  <c r="M10" i="221"/>
  <c r="K10" i="221"/>
  <c r="I10" i="221"/>
  <c r="G10" i="221"/>
  <c r="AE9" i="221"/>
  <c r="AC9" i="221"/>
  <c r="AA9" i="221"/>
  <c r="Y9" i="221"/>
  <c r="W9" i="221"/>
  <c r="U9" i="221"/>
  <c r="S9" i="221"/>
  <c r="Q9" i="221"/>
  <c r="O9" i="221"/>
  <c r="M9" i="221"/>
  <c r="K9" i="221"/>
  <c r="I9" i="221"/>
  <c r="G9" i="221"/>
  <c r="AE5" i="221"/>
  <c r="AC5" i="221"/>
  <c r="AA5" i="221"/>
  <c r="Y5" i="221"/>
  <c r="W5" i="221"/>
  <c r="U5" i="221"/>
  <c r="S5" i="221"/>
  <c r="Q5" i="221"/>
  <c r="O5" i="221"/>
  <c r="M5" i="221"/>
  <c r="K5" i="221"/>
  <c r="I5" i="221"/>
  <c r="G5" i="221"/>
  <c r="AE145" i="220"/>
  <c r="AC145" i="220"/>
  <c r="AA145" i="220"/>
  <c r="Y145" i="220"/>
  <c r="W145" i="220"/>
  <c r="U145" i="220"/>
  <c r="S145" i="220"/>
  <c r="Q145" i="220"/>
  <c r="O145" i="220"/>
  <c r="M145" i="220"/>
  <c r="K145" i="220"/>
  <c r="I145" i="220"/>
  <c r="G145" i="220"/>
  <c r="AE140" i="220"/>
  <c r="AC140" i="220"/>
  <c r="AA140" i="220"/>
  <c r="Y140" i="220"/>
  <c r="W140" i="220"/>
  <c r="U140" i="220"/>
  <c r="S140" i="220"/>
  <c r="Q140" i="220"/>
  <c r="AF140" i="220" s="1"/>
  <c r="O140" i="220"/>
  <c r="M140" i="220"/>
  <c r="K140" i="220"/>
  <c r="I140" i="220"/>
  <c r="G140" i="220"/>
  <c r="AE127" i="220"/>
  <c r="AC127" i="220"/>
  <c r="AA127" i="220"/>
  <c r="Y127" i="220"/>
  <c r="W127" i="220"/>
  <c r="U127" i="220"/>
  <c r="S127" i="220"/>
  <c r="Q127" i="220"/>
  <c r="O127" i="220"/>
  <c r="M127" i="220"/>
  <c r="K127" i="220"/>
  <c r="I127" i="220"/>
  <c r="G127" i="220"/>
  <c r="AE117" i="220"/>
  <c r="AC117" i="220"/>
  <c r="AA117" i="220"/>
  <c r="Y117" i="220"/>
  <c r="W117" i="220"/>
  <c r="U117" i="220"/>
  <c r="S117" i="220"/>
  <c r="Q117" i="220"/>
  <c r="O117" i="220"/>
  <c r="M117" i="220"/>
  <c r="K117" i="220"/>
  <c r="I117" i="220"/>
  <c r="G117" i="220"/>
  <c r="AF117" i="220" s="1"/>
  <c r="AE138" i="220"/>
  <c r="AC138" i="220"/>
  <c r="AA138" i="220"/>
  <c r="Y138" i="220"/>
  <c r="W138" i="220"/>
  <c r="U138" i="220"/>
  <c r="S138" i="220"/>
  <c r="Q138" i="220"/>
  <c r="O138" i="220"/>
  <c r="M138" i="220"/>
  <c r="K138" i="220"/>
  <c r="I138" i="220"/>
  <c r="G138" i="220"/>
  <c r="AE133" i="220"/>
  <c r="AC133" i="220"/>
  <c r="AA133" i="220"/>
  <c r="Y133" i="220"/>
  <c r="W133" i="220"/>
  <c r="U133" i="220"/>
  <c r="S133" i="220"/>
  <c r="Q133" i="220"/>
  <c r="O133" i="220"/>
  <c r="M133" i="220"/>
  <c r="K133" i="220"/>
  <c r="I133" i="220"/>
  <c r="G133" i="220"/>
  <c r="AE119" i="220"/>
  <c r="AC119" i="220"/>
  <c r="AA119" i="220"/>
  <c r="Y119" i="220"/>
  <c r="W119" i="220"/>
  <c r="U119" i="220"/>
  <c r="S119" i="220"/>
  <c r="Q119" i="220"/>
  <c r="O119" i="220"/>
  <c r="M119" i="220"/>
  <c r="K119" i="220"/>
  <c r="I119" i="220"/>
  <c r="G119" i="220"/>
  <c r="AF111" i="220"/>
  <c r="AE111" i="220"/>
  <c r="AC111" i="220"/>
  <c r="AA111" i="220"/>
  <c r="Y111" i="220"/>
  <c r="W111" i="220"/>
  <c r="U111" i="220"/>
  <c r="S111" i="220"/>
  <c r="Q111" i="220"/>
  <c r="O111" i="220"/>
  <c r="M111" i="220"/>
  <c r="K111" i="220"/>
  <c r="I111" i="220"/>
  <c r="G111" i="220"/>
  <c r="AE110" i="220"/>
  <c r="AC110" i="220"/>
  <c r="AA110" i="220"/>
  <c r="Y110" i="220"/>
  <c r="W110" i="220"/>
  <c r="U110" i="220"/>
  <c r="S110" i="220"/>
  <c r="Q110" i="220"/>
  <c r="O110" i="220"/>
  <c r="M110" i="220"/>
  <c r="K110" i="220"/>
  <c r="I110" i="220"/>
  <c r="G110" i="220"/>
  <c r="AE103" i="220"/>
  <c r="AC103" i="220"/>
  <c r="AA103" i="220"/>
  <c r="Y103" i="220"/>
  <c r="W103" i="220"/>
  <c r="U103" i="220"/>
  <c r="S103" i="220"/>
  <c r="Q103" i="220"/>
  <c r="O103" i="220"/>
  <c r="M103" i="220"/>
  <c r="K103" i="220"/>
  <c r="I103" i="220"/>
  <c r="G103" i="220"/>
  <c r="AE97" i="220"/>
  <c r="AC97" i="220"/>
  <c r="AA97" i="220"/>
  <c r="Y97" i="220"/>
  <c r="W97" i="220"/>
  <c r="U97" i="220"/>
  <c r="S97" i="220"/>
  <c r="Q97" i="220"/>
  <c r="O97" i="220"/>
  <c r="M97" i="220"/>
  <c r="K97" i="220"/>
  <c r="I97" i="220"/>
  <c r="G97" i="220"/>
  <c r="AE73" i="220"/>
  <c r="AC73" i="220"/>
  <c r="AA73" i="220"/>
  <c r="Y73" i="220"/>
  <c r="W73" i="220"/>
  <c r="U73" i="220"/>
  <c r="S73" i="220"/>
  <c r="Q73" i="220"/>
  <c r="O73" i="220"/>
  <c r="M73" i="220"/>
  <c r="K73" i="220"/>
  <c r="AF73" i="220" s="1"/>
  <c r="I73" i="220"/>
  <c r="G73" i="220"/>
  <c r="AE144" i="220"/>
  <c r="AC144" i="220"/>
  <c r="AA144" i="220"/>
  <c r="Y144" i="220"/>
  <c r="W144" i="220"/>
  <c r="U144" i="220"/>
  <c r="S144" i="220"/>
  <c r="Q144" i="220"/>
  <c r="O144" i="220"/>
  <c r="M144" i="220"/>
  <c r="K144" i="220"/>
  <c r="I144" i="220"/>
  <c r="G144" i="220"/>
  <c r="AE131" i="220"/>
  <c r="AC131" i="220"/>
  <c r="AA131" i="220"/>
  <c r="Y131" i="220"/>
  <c r="W131" i="220"/>
  <c r="U131" i="220"/>
  <c r="S131" i="220"/>
  <c r="Q131" i="220"/>
  <c r="O131" i="220"/>
  <c r="M131" i="220"/>
  <c r="K131" i="220"/>
  <c r="I131" i="220"/>
  <c r="G131" i="220"/>
  <c r="AE130" i="220"/>
  <c r="AC130" i="220"/>
  <c r="AA130" i="220"/>
  <c r="Y130" i="220"/>
  <c r="W130" i="220"/>
  <c r="U130" i="220"/>
  <c r="S130" i="220"/>
  <c r="Q130" i="220"/>
  <c r="O130" i="220"/>
  <c r="M130" i="220"/>
  <c r="K130" i="220"/>
  <c r="I130" i="220"/>
  <c r="G130" i="220"/>
  <c r="AE106" i="220"/>
  <c r="AC106" i="220"/>
  <c r="AA106" i="220"/>
  <c r="Y106" i="220"/>
  <c r="W106" i="220"/>
  <c r="U106" i="220"/>
  <c r="S106" i="220"/>
  <c r="Q106" i="220"/>
  <c r="O106" i="220"/>
  <c r="M106" i="220"/>
  <c r="K106" i="220"/>
  <c r="I106" i="220"/>
  <c r="G106" i="220"/>
  <c r="AE98" i="220"/>
  <c r="AC98" i="220"/>
  <c r="AA98" i="220"/>
  <c r="Y98" i="220"/>
  <c r="W98" i="220"/>
  <c r="U98" i="220"/>
  <c r="S98" i="220"/>
  <c r="Q98" i="220"/>
  <c r="O98" i="220"/>
  <c r="M98" i="220"/>
  <c r="K98" i="220"/>
  <c r="I98" i="220"/>
  <c r="G98" i="220"/>
  <c r="AE82" i="220"/>
  <c r="AC82" i="220"/>
  <c r="AA82" i="220"/>
  <c r="Y82" i="220"/>
  <c r="W82" i="220"/>
  <c r="U82" i="220"/>
  <c r="S82" i="220"/>
  <c r="Q82" i="220"/>
  <c r="O82" i="220"/>
  <c r="M82" i="220"/>
  <c r="K82" i="220"/>
  <c r="I82" i="220"/>
  <c r="G82" i="220"/>
  <c r="AE135" i="220"/>
  <c r="AC135" i="220"/>
  <c r="AA135" i="220"/>
  <c r="Y135" i="220"/>
  <c r="W135" i="220"/>
  <c r="U135" i="220"/>
  <c r="S135" i="220"/>
  <c r="Q135" i="220"/>
  <c r="AF135" i="220" s="1"/>
  <c r="O135" i="220"/>
  <c r="M135" i="220"/>
  <c r="K135" i="220"/>
  <c r="I135" i="220"/>
  <c r="G135" i="220"/>
  <c r="AE99" i="220"/>
  <c r="AC99" i="220"/>
  <c r="AA99" i="220"/>
  <c r="Y99" i="220"/>
  <c r="W99" i="220"/>
  <c r="U99" i="220"/>
  <c r="S99" i="220"/>
  <c r="Q99" i="220"/>
  <c r="O99" i="220"/>
  <c r="M99" i="220"/>
  <c r="AF99" i="220" s="1"/>
  <c r="K99" i="220"/>
  <c r="I99" i="220"/>
  <c r="G99" i="220"/>
  <c r="AE105" i="220"/>
  <c r="AC105" i="220"/>
  <c r="AA105" i="220"/>
  <c r="Y105" i="220"/>
  <c r="W105" i="220"/>
  <c r="U105" i="220"/>
  <c r="S105" i="220"/>
  <c r="Q105" i="220"/>
  <c r="O105" i="220"/>
  <c r="M105" i="220"/>
  <c r="K105" i="220"/>
  <c r="I105" i="220"/>
  <c r="G105" i="220"/>
  <c r="AE48" i="220"/>
  <c r="AC48" i="220"/>
  <c r="AA48" i="220"/>
  <c r="Y48" i="220"/>
  <c r="W48" i="220"/>
  <c r="U48" i="220"/>
  <c r="S48" i="220"/>
  <c r="Q48" i="220"/>
  <c r="O48" i="220"/>
  <c r="M48" i="220"/>
  <c r="K48" i="220"/>
  <c r="I48" i="220"/>
  <c r="G48" i="220"/>
  <c r="AE44" i="220"/>
  <c r="AC44" i="220"/>
  <c r="AA44" i="220"/>
  <c r="Y44" i="220"/>
  <c r="W44" i="220"/>
  <c r="U44" i="220"/>
  <c r="S44" i="220"/>
  <c r="Q44" i="220"/>
  <c r="O44" i="220"/>
  <c r="M44" i="220"/>
  <c r="K44" i="220"/>
  <c r="I44" i="220"/>
  <c r="G44" i="220"/>
  <c r="AE139" i="220"/>
  <c r="AC139" i="220"/>
  <c r="AA139" i="220"/>
  <c r="Y139" i="220"/>
  <c r="W139" i="220"/>
  <c r="U139" i="220"/>
  <c r="S139" i="220"/>
  <c r="Q139" i="220"/>
  <c r="O139" i="220"/>
  <c r="M139" i="220"/>
  <c r="K139" i="220"/>
  <c r="I139" i="220"/>
  <c r="G139" i="220"/>
  <c r="AF139" i="220" s="1"/>
  <c r="AE120" i="220"/>
  <c r="AC120" i="220"/>
  <c r="AA120" i="220"/>
  <c r="Y120" i="220"/>
  <c r="W120" i="220"/>
  <c r="U120" i="220"/>
  <c r="S120" i="220"/>
  <c r="Q120" i="220"/>
  <c r="O120" i="220"/>
  <c r="M120" i="220"/>
  <c r="K120" i="220"/>
  <c r="I120" i="220"/>
  <c r="G120" i="220"/>
  <c r="AE114" i="220"/>
  <c r="AC114" i="220"/>
  <c r="AA114" i="220"/>
  <c r="Y114" i="220"/>
  <c r="W114" i="220"/>
  <c r="U114" i="220"/>
  <c r="S114" i="220"/>
  <c r="Q114" i="220"/>
  <c r="O114" i="220"/>
  <c r="M114" i="220"/>
  <c r="K114" i="220"/>
  <c r="I114" i="220"/>
  <c r="G114" i="220"/>
  <c r="AE91" i="220"/>
  <c r="AC91" i="220"/>
  <c r="AA91" i="220"/>
  <c r="Y91" i="220"/>
  <c r="W91" i="220"/>
  <c r="U91" i="220"/>
  <c r="S91" i="220"/>
  <c r="Q91" i="220"/>
  <c r="O91" i="220"/>
  <c r="M91" i="220"/>
  <c r="K91" i="220"/>
  <c r="I91" i="220"/>
  <c r="G91" i="220"/>
  <c r="AE68" i="220"/>
  <c r="AC68" i="220"/>
  <c r="AA68" i="220"/>
  <c r="Y68" i="220"/>
  <c r="W68" i="220"/>
  <c r="U68" i="220"/>
  <c r="S68" i="220"/>
  <c r="Q68" i="220"/>
  <c r="O68" i="220"/>
  <c r="M68" i="220"/>
  <c r="K68" i="220"/>
  <c r="I68" i="220"/>
  <c r="G68" i="220"/>
  <c r="AE55" i="220"/>
  <c r="AC55" i="220"/>
  <c r="AA55" i="220"/>
  <c r="Y55" i="220"/>
  <c r="W55" i="220"/>
  <c r="U55" i="220"/>
  <c r="S55" i="220"/>
  <c r="Q55" i="220"/>
  <c r="O55" i="220"/>
  <c r="M55" i="220"/>
  <c r="K55" i="220"/>
  <c r="I55" i="220"/>
  <c r="AF55" i="220" s="1"/>
  <c r="G55" i="220"/>
  <c r="AE43" i="220"/>
  <c r="AC43" i="220"/>
  <c r="AA43" i="220"/>
  <c r="Y43" i="220"/>
  <c r="W43" i="220"/>
  <c r="U43" i="220"/>
  <c r="S43" i="220"/>
  <c r="Q43" i="220"/>
  <c r="O43" i="220"/>
  <c r="M43" i="220"/>
  <c r="K43" i="220"/>
  <c r="I43" i="220"/>
  <c r="G43" i="220"/>
  <c r="AE36" i="220"/>
  <c r="AC36" i="220"/>
  <c r="AA36" i="220"/>
  <c r="Y36" i="220"/>
  <c r="W36" i="220"/>
  <c r="U36" i="220"/>
  <c r="S36" i="220"/>
  <c r="Q36" i="220"/>
  <c r="O36" i="220"/>
  <c r="M36" i="220"/>
  <c r="K36" i="220"/>
  <c r="I36" i="220"/>
  <c r="G36" i="220"/>
  <c r="AE33" i="220"/>
  <c r="AC33" i="220"/>
  <c r="AA33" i="220"/>
  <c r="Y33" i="220"/>
  <c r="W33" i="220"/>
  <c r="U33" i="220"/>
  <c r="S33" i="220"/>
  <c r="Q33" i="220"/>
  <c r="O33" i="220"/>
  <c r="M33" i="220"/>
  <c r="K33" i="220"/>
  <c r="I33" i="220"/>
  <c r="G33" i="220"/>
  <c r="AE129" i="220"/>
  <c r="AC129" i="220"/>
  <c r="AA129" i="220"/>
  <c r="Y129" i="220"/>
  <c r="W129" i="220"/>
  <c r="U129" i="220"/>
  <c r="S129" i="220"/>
  <c r="Q129" i="220"/>
  <c r="O129" i="220"/>
  <c r="M129" i="220"/>
  <c r="K129" i="220"/>
  <c r="I129" i="220"/>
  <c r="G129" i="220"/>
  <c r="AE104" i="220"/>
  <c r="AC104" i="220"/>
  <c r="AA104" i="220"/>
  <c r="Y104" i="220"/>
  <c r="W104" i="220"/>
  <c r="U104" i="220"/>
  <c r="S104" i="220"/>
  <c r="Q104" i="220"/>
  <c r="O104" i="220"/>
  <c r="M104" i="220"/>
  <c r="K104" i="220"/>
  <c r="I104" i="220"/>
  <c r="G104" i="220"/>
  <c r="AE93" i="220"/>
  <c r="AC93" i="220"/>
  <c r="AA93" i="220"/>
  <c r="Y93" i="220"/>
  <c r="W93" i="220"/>
  <c r="U93" i="220"/>
  <c r="S93" i="220"/>
  <c r="Q93" i="220"/>
  <c r="O93" i="220"/>
  <c r="M93" i="220"/>
  <c r="K93" i="220"/>
  <c r="I93" i="220"/>
  <c r="G93" i="220"/>
  <c r="AE63" i="220"/>
  <c r="AC63" i="220"/>
  <c r="AA63" i="220"/>
  <c r="Y63" i="220"/>
  <c r="W63" i="220"/>
  <c r="U63" i="220"/>
  <c r="S63" i="220"/>
  <c r="Q63" i="220"/>
  <c r="O63" i="220"/>
  <c r="M63" i="220"/>
  <c r="K63" i="220"/>
  <c r="I63" i="220"/>
  <c r="G63" i="220"/>
  <c r="AE53" i="220"/>
  <c r="AC53" i="220"/>
  <c r="AA53" i="220"/>
  <c r="Y53" i="220"/>
  <c r="W53" i="220"/>
  <c r="U53" i="220"/>
  <c r="S53" i="220"/>
  <c r="Q53" i="220"/>
  <c r="O53" i="220"/>
  <c r="M53" i="220"/>
  <c r="K53" i="220"/>
  <c r="I53" i="220"/>
  <c r="AF53" i="220" s="1"/>
  <c r="G53" i="220"/>
  <c r="AE47" i="220"/>
  <c r="AC47" i="220"/>
  <c r="AA47" i="220"/>
  <c r="Y47" i="220"/>
  <c r="W47" i="220"/>
  <c r="U47" i="220"/>
  <c r="S47" i="220"/>
  <c r="Q47" i="220"/>
  <c r="O47" i="220"/>
  <c r="M47" i="220"/>
  <c r="K47" i="220"/>
  <c r="I47" i="220"/>
  <c r="G47" i="220"/>
  <c r="AE41" i="220"/>
  <c r="AC41" i="220"/>
  <c r="AA41" i="220"/>
  <c r="Y41" i="220"/>
  <c r="W41" i="220"/>
  <c r="U41" i="220"/>
  <c r="S41" i="220"/>
  <c r="Q41" i="220"/>
  <c r="O41" i="220"/>
  <c r="M41" i="220"/>
  <c r="K41" i="220"/>
  <c r="I41" i="220"/>
  <c r="G41" i="220"/>
  <c r="AE29" i="220"/>
  <c r="AC29" i="220"/>
  <c r="AA29" i="220"/>
  <c r="Y29" i="220"/>
  <c r="W29" i="220"/>
  <c r="U29" i="220"/>
  <c r="S29" i="220"/>
  <c r="Q29" i="220"/>
  <c r="O29" i="220"/>
  <c r="M29" i="220"/>
  <c r="K29" i="220"/>
  <c r="I29" i="220"/>
  <c r="AF29" i="220" s="1"/>
  <c r="G29" i="220"/>
  <c r="AE136" i="220"/>
  <c r="AC136" i="220"/>
  <c r="AA136" i="220"/>
  <c r="Y136" i="220"/>
  <c r="W136" i="220"/>
  <c r="U136" i="220"/>
  <c r="S136" i="220"/>
  <c r="Q136" i="220"/>
  <c r="O136" i="220"/>
  <c r="M136" i="220"/>
  <c r="K136" i="220"/>
  <c r="I136" i="220"/>
  <c r="G136" i="220"/>
  <c r="AE132" i="220"/>
  <c r="AC132" i="220"/>
  <c r="AA132" i="220"/>
  <c r="Y132" i="220"/>
  <c r="W132" i="220"/>
  <c r="U132" i="220"/>
  <c r="S132" i="220"/>
  <c r="Q132" i="220"/>
  <c r="O132" i="220"/>
  <c r="M132" i="220"/>
  <c r="K132" i="220"/>
  <c r="I132" i="220"/>
  <c r="G132" i="220"/>
  <c r="AE123" i="220"/>
  <c r="AC123" i="220"/>
  <c r="AA123" i="220"/>
  <c r="Y123" i="220"/>
  <c r="W123" i="220"/>
  <c r="U123" i="220"/>
  <c r="S123" i="220"/>
  <c r="Q123" i="220"/>
  <c r="O123" i="220"/>
  <c r="M123" i="220"/>
  <c r="K123" i="220"/>
  <c r="I123" i="220"/>
  <c r="G123" i="220"/>
  <c r="AE122" i="220"/>
  <c r="AC122" i="220"/>
  <c r="AA122" i="220"/>
  <c r="Y122" i="220"/>
  <c r="W122" i="220"/>
  <c r="U122" i="220"/>
  <c r="S122" i="220"/>
  <c r="Q122" i="220"/>
  <c r="O122" i="220"/>
  <c r="M122" i="220"/>
  <c r="K122" i="220"/>
  <c r="I122" i="220"/>
  <c r="G122" i="220"/>
  <c r="AF122" i="220" s="1"/>
  <c r="AE115" i="220"/>
  <c r="AC115" i="220"/>
  <c r="AA115" i="220"/>
  <c r="Y115" i="220"/>
  <c r="W115" i="220"/>
  <c r="U115" i="220"/>
  <c r="S115" i="220"/>
  <c r="Q115" i="220"/>
  <c r="O115" i="220"/>
  <c r="M115" i="220"/>
  <c r="K115" i="220"/>
  <c r="I115" i="220"/>
  <c r="G115" i="220"/>
  <c r="AE100" i="220"/>
  <c r="AC100" i="220"/>
  <c r="AA100" i="220"/>
  <c r="Y100" i="220"/>
  <c r="W100" i="220"/>
  <c r="U100" i="220"/>
  <c r="S100" i="220"/>
  <c r="Q100" i="220"/>
  <c r="O100" i="220"/>
  <c r="M100" i="220"/>
  <c r="K100" i="220"/>
  <c r="I100" i="220"/>
  <c r="G100" i="220"/>
  <c r="AE85" i="220"/>
  <c r="AC85" i="220"/>
  <c r="AA85" i="220"/>
  <c r="W85" i="220"/>
  <c r="U85" i="220"/>
  <c r="S85" i="220"/>
  <c r="Q85" i="220"/>
  <c r="O85" i="220"/>
  <c r="AF85" i="220" s="1"/>
  <c r="M85" i="220"/>
  <c r="K85" i="220"/>
  <c r="I85" i="220"/>
  <c r="G85" i="220"/>
  <c r="AE86" i="220"/>
  <c r="AC86" i="220"/>
  <c r="AA86" i="220"/>
  <c r="Y86" i="220"/>
  <c r="W86" i="220"/>
  <c r="U86" i="220"/>
  <c r="S86" i="220"/>
  <c r="Q86" i="220"/>
  <c r="O86" i="220"/>
  <c r="M86" i="220"/>
  <c r="K86" i="220"/>
  <c r="I86" i="220"/>
  <c r="G86" i="220"/>
  <c r="AE71" i="220"/>
  <c r="AC71" i="220"/>
  <c r="AA71" i="220"/>
  <c r="Y71" i="220"/>
  <c r="W71" i="220"/>
  <c r="U71" i="220"/>
  <c r="S71" i="220"/>
  <c r="Q71" i="220"/>
  <c r="O71" i="220"/>
  <c r="M71" i="220"/>
  <c r="K71" i="220"/>
  <c r="I71" i="220"/>
  <c r="G71" i="220"/>
  <c r="AE54" i="220"/>
  <c r="AC54" i="220"/>
  <c r="AA54" i="220"/>
  <c r="Y54" i="220"/>
  <c r="W54" i="220"/>
  <c r="U54" i="220"/>
  <c r="S54" i="220"/>
  <c r="Q54" i="220"/>
  <c r="O54" i="220"/>
  <c r="M54" i="220"/>
  <c r="K54" i="220"/>
  <c r="I54" i="220"/>
  <c r="G54" i="220"/>
  <c r="AE38" i="220"/>
  <c r="AC38" i="220"/>
  <c r="AA38" i="220"/>
  <c r="Y38" i="220"/>
  <c r="W38" i="220"/>
  <c r="U38" i="220"/>
  <c r="S38" i="220"/>
  <c r="Q38" i="220"/>
  <c r="O38" i="220"/>
  <c r="M38" i="220"/>
  <c r="K38" i="220"/>
  <c r="I38" i="220"/>
  <c r="G38" i="220"/>
  <c r="AF38" i="220" s="1"/>
  <c r="AE143" i="220"/>
  <c r="AC143" i="220"/>
  <c r="AA143" i="220"/>
  <c r="Y143" i="220"/>
  <c r="W143" i="220"/>
  <c r="U143" i="220"/>
  <c r="S143" i="220"/>
  <c r="Q143" i="220"/>
  <c r="O143" i="220"/>
  <c r="M143" i="220"/>
  <c r="K143" i="220"/>
  <c r="I143" i="220"/>
  <c r="G143" i="220"/>
  <c r="AE137" i="220"/>
  <c r="AC137" i="220"/>
  <c r="AA137" i="220"/>
  <c r="Y137" i="220"/>
  <c r="W137" i="220"/>
  <c r="U137" i="220"/>
  <c r="S137" i="220"/>
  <c r="Q137" i="220"/>
  <c r="O137" i="220"/>
  <c r="M137" i="220"/>
  <c r="K137" i="220"/>
  <c r="I137" i="220"/>
  <c r="G137" i="220"/>
  <c r="AE134" i="220"/>
  <c r="AC134" i="220"/>
  <c r="AA134" i="220"/>
  <c r="Y134" i="220"/>
  <c r="W134" i="220"/>
  <c r="U134" i="220"/>
  <c r="S134" i="220"/>
  <c r="Q134" i="220"/>
  <c r="O134" i="220"/>
  <c r="M134" i="220"/>
  <c r="K134" i="220"/>
  <c r="I134" i="220"/>
  <c r="G134" i="220"/>
  <c r="AE124" i="220"/>
  <c r="AC124" i="220"/>
  <c r="AA124" i="220"/>
  <c r="Y124" i="220"/>
  <c r="W124" i="220"/>
  <c r="U124" i="220"/>
  <c r="S124" i="220"/>
  <c r="Q124" i="220"/>
  <c r="O124" i="220"/>
  <c r="M124" i="220"/>
  <c r="K124" i="220"/>
  <c r="I124" i="220"/>
  <c r="G124" i="220"/>
  <c r="AE121" i="220"/>
  <c r="AC121" i="220"/>
  <c r="AA121" i="220"/>
  <c r="Y121" i="220"/>
  <c r="W121" i="220"/>
  <c r="U121" i="220"/>
  <c r="S121" i="220"/>
  <c r="Q121" i="220"/>
  <c r="O121" i="220"/>
  <c r="M121" i="220"/>
  <c r="K121" i="220"/>
  <c r="I121" i="220"/>
  <c r="G121" i="220"/>
  <c r="AE118" i="220"/>
  <c r="AC118" i="220"/>
  <c r="AA118" i="220"/>
  <c r="Y118" i="220"/>
  <c r="W118" i="220"/>
  <c r="U118" i="220"/>
  <c r="S118" i="220"/>
  <c r="Q118" i="220"/>
  <c r="O118" i="220"/>
  <c r="M118" i="220"/>
  <c r="K118" i="220"/>
  <c r="I118" i="220"/>
  <c r="G118" i="220"/>
  <c r="AE116" i="220"/>
  <c r="AC116" i="220"/>
  <c r="AA116" i="220"/>
  <c r="Y116" i="220"/>
  <c r="W116" i="220"/>
  <c r="U116" i="220"/>
  <c r="S116" i="220"/>
  <c r="Q116" i="220"/>
  <c r="O116" i="220"/>
  <c r="M116" i="220"/>
  <c r="K116" i="220"/>
  <c r="I116" i="220"/>
  <c r="G116" i="220"/>
  <c r="AE112" i="220"/>
  <c r="AC112" i="220"/>
  <c r="AA112" i="220"/>
  <c r="Y112" i="220"/>
  <c r="W112" i="220"/>
  <c r="U112" i="220"/>
  <c r="S112" i="220"/>
  <c r="Q112" i="220"/>
  <c r="O112" i="220"/>
  <c r="M112" i="220"/>
  <c r="K112" i="220"/>
  <c r="I112" i="220"/>
  <c r="G112" i="220"/>
  <c r="AF112" i="220" s="1"/>
  <c r="AE108" i="220"/>
  <c r="AC108" i="220"/>
  <c r="AA108" i="220"/>
  <c r="Y108" i="220"/>
  <c r="W108" i="220"/>
  <c r="U108" i="220"/>
  <c r="S108" i="220"/>
  <c r="Q108" i="220"/>
  <c r="O108" i="220"/>
  <c r="M108" i="220"/>
  <c r="K108" i="220"/>
  <c r="I108" i="220"/>
  <c r="G108" i="220"/>
  <c r="AE109" i="220"/>
  <c r="AC109" i="220"/>
  <c r="AA109" i="220"/>
  <c r="Y109" i="220"/>
  <c r="W109" i="220"/>
  <c r="U109" i="220"/>
  <c r="S109" i="220"/>
  <c r="Q109" i="220"/>
  <c r="O109" i="220"/>
  <c r="M109" i="220"/>
  <c r="K109" i="220"/>
  <c r="I109" i="220"/>
  <c r="G109" i="220"/>
  <c r="AE101" i="220"/>
  <c r="AC101" i="220"/>
  <c r="AA101" i="220"/>
  <c r="Y101" i="220"/>
  <c r="W101" i="220"/>
  <c r="U101" i="220"/>
  <c r="S101" i="220"/>
  <c r="Q101" i="220"/>
  <c r="O101" i="220"/>
  <c r="M101" i="220"/>
  <c r="K101" i="220"/>
  <c r="I101" i="220"/>
  <c r="G101" i="220"/>
  <c r="AE96" i="220"/>
  <c r="AC96" i="220"/>
  <c r="AA96" i="220"/>
  <c r="Y96" i="220"/>
  <c r="W96" i="220"/>
  <c r="U96" i="220"/>
  <c r="S96" i="220"/>
  <c r="Q96" i="220"/>
  <c r="O96" i="220"/>
  <c r="M96" i="220"/>
  <c r="K96" i="220"/>
  <c r="I96" i="220"/>
  <c r="G96" i="220"/>
  <c r="AE95" i="220"/>
  <c r="AC95" i="220"/>
  <c r="AA95" i="220"/>
  <c r="Y95" i="220"/>
  <c r="W95" i="220"/>
  <c r="U95" i="220"/>
  <c r="S95" i="220"/>
  <c r="Q95" i="220"/>
  <c r="O95" i="220"/>
  <c r="M95" i="220"/>
  <c r="K95" i="220"/>
  <c r="I95" i="220"/>
  <c r="G95" i="220"/>
  <c r="AE92" i="220"/>
  <c r="AC92" i="220"/>
  <c r="AA92" i="220"/>
  <c r="Y92" i="220"/>
  <c r="W92" i="220"/>
  <c r="U92" i="220"/>
  <c r="S92" i="220"/>
  <c r="Q92" i="220"/>
  <c r="O92" i="220"/>
  <c r="M92" i="220"/>
  <c r="K92" i="220"/>
  <c r="I92" i="220"/>
  <c r="G92" i="220"/>
  <c r="AE80" i="220"/>
  <c r="AC80" i="220"/>
  <c r="AA80" i="220"/>
  <c r="Y80" i="220"/>
  <c r="W80" i="220"/>
  <c r="U80" i="220"/>
  <c r="S80" i="220"/>
  <c r="Q80" i="220"/>
  <c r="O80" i="220"/>
  <c r="M80" i="220"/>
  <c r="K80" i="220"/>
  <c r="I80" i="220"/>
  <c r="G80" i="220"/>
  <c r="AE79" i="220"/>
  <c r="AC79" i="220"/>
  <c r="AA79" i="220"/>
  <c r="Y79" i="220"/>
  <c r="W79" i="220"/>
  <c r="U79" i="220"/>
  <c r="S79" i="220"/>
  <c r="Q79" i="220"/>
  <c r="O79" i="220"/>
  <c r="M79" i="220"/>
  <c r="K79" i="220"/>
  <c r="I79" i="220"/>
  <c r="G79" i="220"/>
  <c r="AE70" i="220"/>
  <c r="AC70" i="220"/>
  <c r="AA70" i="220"/>
  <c r="Y70" i="220"/>
  <c r="W70" i="220"/>
  <c r="U70" i="220"/>
  <c r="S70" i="220"/>
  <c r="Q70" i="220"/>
  <c r="O70" i="220"/>
  <c r="M70" i="220"/>
  <c r="K70" i="220"/>
  <c r="I70" i="220"/>
  <c r="G70" i="220"/>
  <c r="AE69" i="220"/>
  <c r="AC69" i="220"/>
  <c r="AA69" i="220"/>
  <c r="Y69" i="220"/>
  <c r="W69" i="220"/>
  <c r="U69" i="220"/>
  <c r="S69" i="220"/>
  <c r="Q69" i="220"/>
  <c r="O69" i="220"/>
  <c r="M69" i="220"/>
  <c r="K69" i="220"/>
  <c r="I69" i="220"/>
  <c r="G69" i="220"/>
  <c r="AE66" i="220"/>
  <c r="AC66" i="220"/>
  <c r="AA66" i="220"/>
  <c r="Y66" i="220"/>
  <c r="W66" i="220"/>
  <c r="U66" i="220"/>
  <c r="S66" i="220"/>
  <c r="Q66" i="220"/>
  <c r="O66" i="220"/>
  <c r="M66" i="220"/>
  <c r="K66" i="220"/>
  <c r="I66" i="220"/>
  <c r="G66" i="220"/>
  <c r="AE58" i="220"/>
  <c r="AC58" i="220"/>
  <c r="AA58" i="220"/>
  <c r="Y58" i="220"/>
  <c r="W58" i="220"/>
  <c r="U58" i="220"/>
  <c r="S58" i="220"/>
  <c r="Q58" i="220"/>
  <c r="O58" i="220"/>
  <c r="M58" i="220"/>
  <c r="K58" i="220"/>
  <c r="I58" i="220"/>
  <c r="G58" i="220"/>
  <c r="AE57" i="220"/>
  <c r="AC57" i="220"/>
  <c r="AA57" i="220"/>
  <c r="Y57" i="220"/>
  <c r="W57" i="220"/>
  <c r="U57" i="220"/>
  <c r="S57" i="220"/>
  <c r="Q57" i="220"/>
  <c r="O57" i="220"/>
  <c r="M57" i="220"/>
  <c r="K57" i="220"/>
  <c r="I57" i="220"/>
  <c r="G57" i="220"/>
  <c r="AE31" i="220"/>
  <c r="AC31" i="220"/>
  <c r="AA31" i="220"/>
  <c r="Y31" i="220"/>
  <c r="W31" i="220"/>
  <c r="U31" i="220"/>
  <c r="S31" i="220"/>
  <c r="Q31" i="220"/>
  <c r="O31" i="220"/>
  <c r="M31" i="220"/>
  <c r="K31" i="220"/>
  <c r="I31" i="220"/>
  <c r="G31" i="220"/>
  <c r="AE15" i="220"/>
  <c r="AC15" i="220"/>
  <c r="AA15" i="220"/>
  <c r="Y15" i="220"/>
  <c r="W15" i="220"/>
  <c r="U15" i="220"/>
  <c r="S15" i="220"/>
  <c r="Q15" i="220"/>
  <c r="O15" i="220"/>
  <c r="M15" i="220"/>
  <c r="K15" i="220"/>
  <c r="I15" i="220"/>
  <c r="G15" i="220"/>
  <c r="AE13" i="220"/>
  <c r="AC13" i="220"/>
  <c r="AA13" i="220"/>
  <c r="Y13" i="220"/>
  <c r="W13" i="220"/>
  <c r="U13" i="220"/>
  <c r="S13" i="220"/>
  <c r="Q13" i="220"/>
  <c r="O13" i="220"/>
  <c r="M13" i="220"/>
  <c r="K13" i="220"/>
  <c r="I13" i="220"/>
  <c r="G13" i="220"/>
  <c r="AE11" i="220"/>
  <c r="AC11" i="220"/>
  <c r="AA11" i="220"/>
  <c r="Y11" i="220"/>
  <c r="W11" i="220"/>
  <c r="U11" i="220"/>
  <c r="S11" i="220"/>
  <c r="Q11" i="220"/>
  <c r="O11" i="220"/>
  <c r="M11" i="220"/>
  <c r="K11" i="220"/>
  <c r="I11" i="220"/>
  <c r="G11" i="220"/>
  <c r="AE126" i="220"/>
  <c r="AC126" i="220"/>
  <c r="AA126" i="220"/>
  <c r="Y126" i="220"/>
  <c r="W126" i="220"/>
  <c r="U126" i="220"/>
  <c r="S126" i="220"/>
  <c r="Q126" i="220"/>
  <c r="O126" i="220"/>
  <c r="M126" i="220"/>
  <c r="K126" i="220"/>
  <c r="I126" i="220"/>
  <c r="G126" i="220"/>
  <c r="AE113" i="220"/>
  <c r="AC113" i="220"/>
  <c r="AA113" i="220"/>
  <c r="Y113" i="220"/>
  <c r="W113" i="220"/>
  <c r="U113" i="220"/>
  <c r="S113" i="220"/>
  <c r="Q113" i="220"/>
  <c r="O113" i="220"/>
  <c r="M113" i="220"/>
  <c r="K113" i="220"/>
  <c r="I113" i="220"/>
  <c r="G113" i="220"/>
  <c r="AE107" i="220"/>
  <c r="AC107" i="220"/>
  <c r="AA107" i="220"/>
  <c r="Y107" i="220"/>
  <c r="W107" i="220"/>
  <c r="U107" i="220"/>
  <c r="S107" i="220"/>
  <c r="Q107" i="220"/>
  <c r="O107" i="220"/>
  <c r="M107" i="220"/>
  <c r="K107" i="220"/>
  <c r="I107" i="220"/>
  <c r="G107" i="220"/>
  <c r="AE81" i="220"/>
  <c r="AC81" i="220"/>
  <c r="AA81" i="220"/>
  <c r="Y81" i="220"/>
  <c r="W81" i="220"/>
  <c r="U81" i="220"/>
  <c r="S81" i="220"/>
  <c r="Q81" i="220"/>
  <c r="O81" i="220"/>
  <c r="M81" i="220"/>
  <c r="K81" i="220"/>
  <c r="I81" i="220"/>
  <c r="G81" i="220"/>
  <c r="AE78" i="220"/>
  <c r="AC78" i="220"/>
  <c r="AA78" i="220"/>
  <c r="Y78" i="220"/>
  <c r="W78" i="220"/>
  <c r="U78" i="220"/>
  <c r="S78" i="220"/>
  <c r="Q78" i="220"/>
  <c r="O78" i="220"/>
  <c r="M78" i="220"/>
  <c r="K78" i="220"/>
  <c r="I78" i="220"/>
  <c r="G78" i="220"/>
  <c r="AE76" i="220"/>
  <c r="AC76" i="220"/>
  <c r="AA76" i="220"/>
  <c r="Y76" i="220"/>
  <c r="W76" i="220"/>
  <c r="U76" i="220"/>
  <c r="S76" i="220"/>
  <c r="Q76" i="220"/>
  <c r="O76" i="220"/>
  <c r="M76" i="220"/>
  <c r="K76" i="220"/>
  <c r="I76" i="220"/>
  <c r="G76" i="220"/>
  <c r="AE45" i="220"/>
  <c r="AC45" i="220"/>
  <c r="AA45" i="220"/>
  <c r="Y45" i="220"/>
  <c r="W45" i="220"/>
  <c r="U45" i="220"/>
  <c r="S45" i="220"/>
  <c r="Q45" i="220"/>
  <c r="O45" i="220"/>
  <c r="M45" i="220"/>
  <c r="K45" i="220"/>
  <c r="I45" i="220"/>
  <c r="G45" i="220"/>
  <c r="AF45" i="220" s="1"/>
  <c r="AE37" i="220"/>
  <c r="AC37" i="220"/>
  <c r="AA37" i="220"/>
  <c r="Y37" i="220"/>
  <c r="W37" i="220"/>
  <c r="U37" i="220"/>
  <c r="S37" i="220"/>
  <c r="Q37" i="220"/>
  <c r="O37" i="220"/>
  <c r="M37" i="220"/>
  <c r="K37" i="220"/>
  <c r="I37" i="220"/>
  <c r="G37" i="220"/>
  <c r="AE20" i="220"/>
  <c r="AC20" i="220"/>
  <c r="AA20" i="220"/>
  <c r="Y20" i="220"/>
  <c r="W20" i="220"/>
  <c r="U20" i="220"/>
  <c r="S20" i="220"/>
  <c r="Q20" i="220"/>
  <c r="O20" i="220"/>
  <c r="M20" i="220"/>
  <c r="K20" i="220"/>
  <c r="I20" i="220"/>
  <c r="G20" i="220"/>
  <c r="AE19" i="220"/>
  <c r="AC19" i="220"/>
  <c r="AA19" i="220"/>
  <c r="Y19" i="220"/>
  <c r="W19" i="220"/>
  <c r="U19" i="220"/>
  <c r="S19" i="220"/>
  <c r="Q19" i="220"/>
  <c r="O19" i="220"/>
  <c r="M19" i="220"/>
  <c r="K19" i="220"/>
  <c r="I19" i="220"/>
  <c r="G19" i="220"/>
  <c r="AE142" i="220"/>
  <c r="AC142" i="220"/>
  <c r="AA142" i="220"/>
  <c r="Y142" i="220"/>
  <c r="W142" i="220"/>
  <c r="U142" i="220"/>
  <c r="S142" i="220"/>
  <c r="Q142" i="220"/>
  <c r="O142" i="220"/>
  <c r="M142" i="220"/>
  <c r="K142" i="220"/>
  <c r="I142" i="220"/>
  <c r="G142" i="220"/>
  <c r="AE141" i="220"/>
  <c r="AC141" i="220"/>
  <c r="AA141" i="220"/>
  <c r="Y141" i="220"/>
  <c r="W141" i="220"/>
  <c r="U141" i="220"/>
  <c r="S141" i="220"/>
  <c r="Q141" i="220"/>
  <c r="O141" i="220"/>
  <c r="M141" i="220"/>
  <c r="K141" i="220"/>
  <c r="I141" i="220"/>
  <c r="G141" i="220"/>
  <c r="AE125" i="220"/>
  <c r="AC125" i="220"/>
  <c r="AA125" i="220"/>
  <c r="Y125" i="220"/>
  <c r="W125" i="220"/>
  <c r="U125" i="220"/>
  <c r="S125" i="220"/>
  <c r="Q125" i="220"/>
  <c r="O125" i="220"/>
  <c r="M125" i="220"/>
  <c r="K125" i="220"/>
  <c r="I125" i="220"/>
  <c r="G125" i="220"/>
  <c r="AE90" i="220"/>
  <c r="AC90" i="220"/>
  <c r="AA90" i="220"/>
  <c r="Y90" i="220"/>
  <c r="W90" i="220"/>
  <c r="U90" i="220"/>
  <c r="S90" i="220"/>
  <c r="Q90" i="220"/>
  <c r="O90" i="220"/>
  <c r="M90" i="220"/>
  <c r="K90" i="220"/>
  <c r="I90" i="220"/>
  <c r="G90" i="220"/>
  <c r="AE89" i="220"/>
  <c r="AC89" i="220"/>
  <c r="AA89" i="220"/>
  <c r="Y89" i="220"/>
  <c r="W89" i="220"/>
  <c r="U89" i="220"/>
  <c r="S89" i="220"/>
  <c r="Q89" i="220"/>
  <c r="O89" i="220"/>
  <c r="M89" i="220"/>
  <c r="K89" i="220"/>
  <c r="I89" i="220"/>
  <c r="G89" i="220"/>
  <c r="AE88" i="220"/>
  <c r="AC88" i="220"/>
  <c r="AA88" i="220"/>
  <c r="Y88" i="220"/>
  <c r="W88" i="220"/>
  <c r="U88" i="220"/>
  <c r="S88" i="220"/>
  <c r="Q88" i="220"/>
  <c r="O88" i="220"/>
  <c r="M88" i="220"/>
  <c r="K88" i="220"/>
  <c r="I88" i="220"/>
  <c r="G88" i="220"/>
  <c r="AE74" i="220"/>
  <c r="AC74" i="220"/>
  <c r="AA74" i="220"/>
  <c r="Y74" i="220"/>
  <c r="W74" i="220"/>
  <c r="U74" i="220"/>
  <c r="S74" i="220"/>
  <c r="Q74" i="220"/>
  <c r="O74" i="220"/>
  <c r="M74" i="220"/>
  <c r="K74" i="220"/>
  <c r="I74" i="220"/>
  <c r="G74" i="220"/>
  <c r="AE77" i="220"/>
  <c r="AC77" i="220"/>
  <c r="AA77" i="220"/>
  <c r="Y77" i="220"/>
  <c r="W77" i="220"/>
  <c r="U77" i="220"/>
  <c r="S77" i="220"/>
  <c r="Q77" i="220"/>
  <c r="O77" i="220"/>
  <c r="M77" i="220"/>
  <c r="K77" i="220"/>
  <c r="I77" i="220"/>
  <c r="G77" i="220"/>
  <c r="AE65" i="220"/>
  <c r="AC65" i="220"/>
  <c r="AA65" i="220"/>
  <c r="Y65" i="220"/>
  <c r="W65" i="220"/>
  <c r="U65" i="220"/>
  <c r="S65" i="220"/>
  <c r="Q65" i="220"/>
  <c r="O65" i="220"/>
  <c r="M65" i="220"/>
  <c r="K65" i="220"/>
  <c r="I65" i="220"/>
  <c r="G65" i="220"/>
  <c r="AE61" i="220"/>
  <c r="AC61" i="220"/>
  <c r="AA61" i="220"/>
  <c r="Y61" i="220"/>
  <c r="W61" i="220"/>
  <c r="U61" i="220"/>
  <c r="S61" i="220"/>
  <c r="Q61" i="220"/>
  <c r="O61" i="220"/>
  <c r="M61" i="220"/>
  <c r="K61" i="220"/>
  <c r="I61" i="220"/>
  <c r="G61" i="220"/>
  <c r="AE52" i="220"/>
  <c r="AC52" i="220"/>
  <c r="AA52" i="220"/>
  <c r="Y52" i="220"/>
  <c r="W52" i="220"/>
  <c r="U52" i="220"/>
  <c r="S52" i="220"/>
  <c r="Q52" i="220"/>
  <c r="O52" i="220"/>
  <c r="M52" i="220"/>
  <c r="K52" i="220"/>
  <c r="I52" i="220"/>
  <c r="G52" i="220"/>
  <c r="AE51" i="220"/>
  <c r="AC51" i="220"/>
  <c r="AA51" i="220"/>
  <c r="Y51" i="220"/>
  <c r="W51" i="220"/>
  <c r="U51" i="220"/>
  <c r="S51" i="220"/>
  <c r="Q51" i="220"/>
  <c r="O51" i="220"/>
  <c r="M51" i="220"/>
  <c r="K51" i="220"/>
  <c r="I51" i="220"/>
  <c r="G51" i="220"/>
  <c r="AE46" i="220"/>
  <c r="AC46" i="220"/>
  <c r="AA46" i="220"/>
  <c r="Y46" i="220"/>
  <c r="W46" i="220"/>
  <c r="U46" i="220"/>
  <c r="S46" i="220"/>
  <c r="Q46" i="220"/>
  <c r="O46" i="220"/>
  <c r="M46" i="220"/>
  <c r="K46" i="220"/>
  <c r="I46" i="220"/>
  <c r="G46" i="220"/>
  <c r="AE32" i="220"/>
  <c r="AC32" i="220"/>
  <c r="AA32" i="220"/>
  <c r="Y32" i="220"/>
  <c r="W32" i="220"/>
  <c r="U32" i="220"/>
  <c r="S32" i="220"/>
  <c r="Q32" i="220"/>
  <c r="O32" i="220"/>
  <c r="M32" i="220"/>
  <c r="K32" i="220"/>
  <c r="I32" i="220"/>
  <c r="G32" i="220"/>
  <c r="AE30" i="220"/>
  <c r="AC30" i="220"/>
  <c r="AA30" i="220"/>
  <c r="Y30" i="220"/>
  <c r="W30" i="220"/>
  <c r="U30" i="220"/>
  <c r="S30" i="220"/>
  <c r="Q30" i="220"/>
  <c r="O30" i="220"/>
  <c r="M30" i="220"/>
  <c r="K30" i="220"/>
  <c r="I30" i="220"/>
  <c r="G30" i="220"/>
  <c r="AE27" i="220"/>
  <c r="AC27" i="220"/>
  <c r="AA27" i="220"/>
  <c r="Y27" i="220"/>
  <c r="W27" i="220"/>
  <c r="U27" i="220"/>
  <c r="S27" i="220"/>
  <c r="Q27" i="220"/>
  <c r="O27" i="220"/>
  <c r="M27" i="220"/>
  <c r="K27" i="220"/>
  <c r="I27" i="220"/>
  <c r="G27" i="220"/>
  <c r="AE28" i="220"/>
  <c r="AC28" i="220"/>
  <c r="AA28" i="220"/>
  <c r="Y28" i="220"/>
  <c r="W28" i="220"/>
  <c r="U28" i="220"/>
  <c r="S28" i="220"/>
  <c r="Q28" i="220"/>
  <c r="O28" i="220"/>
  <c r="M28" i="220"/>
  <c r="K28" i="220"/>
  <c r="I28" i="220"/>
  <c r="G28" i="220"/>
  <c r="AE26" i="220"/>
  <c r="AC26" i="220"/>
  <c r="AA26" i="220"/>
  <c r="Y26" i="220"/>
  <c r="W26" i="220"/>
  <c r="U26" i="220"/>
  <c r="S26" i="220"/>
  <c r="Q26" i="220"/>
  <c r="O26" i="220"/>
  <c r="M26" i="220"/>
  <c r="K26" i="220"/>
  <c r="I26" i="220"/>
  <c r="G26" i="220"/>
  <c r="AE23" i="220"/>
  <c r="AC23" i="220"/>
  <c r="AA23" i="220"/>
  <c r="Y23" i="220"/>
  <c r="W23" i="220"/>
  <c r="U23" i="220"/>
  <c r="S23" i="220"/>
  <c r="Q23" i="220"/>
  <c r="O23" i="220"/>
  <c r="M23" i="220"/>
  <c r="K23" i="220"/>
  <c r="I23" i="220"/>
  <c r="G23" i="220"/>
  <c r="AE22" i="220"/>
  <c r="AC22" i="220"/>
  <c r="AA22" i="220"/>
  <c r="Y22" i="220"/>
  <c r="W22" i="220"/>
  <c r="U22" i="220"/>
  <c r="S22" i="220"/>
  <c r="Q22" i="220"/>
  <c r="O22" i="220"/>
  <c r="M22" i="220"/>
  <c r="K22" i="220"/>
  <c r="I22" i="220"/>
  <c r="G22" i="220"/>
  <c r="AE14" i="220"/>
  <c r="AC14" i="220"/>
  <c r="AA14" i="220"/>
  <c r="Y14" i="220"/>
  <c r="W14" i="220"/>
  <c r="U14" i="220"/>
  <c r="S14" i="220"/>
  <c r="Q14" i="220"/>
  <c r="O14" i="220"/>
  <c r="M14" i="220"/>
  <c r="K14" i="220"/>
  <c r="I14" i="220"/>
  <c r="G14" i="220"/>
  <c r="AE8" i="220"/>
  <c r="AC8" i="220"/>
  <c r="AA8" i="220"/>
  <c r="Y8" i="220"/>
  <c r="W8" i="220"/>
  <c r="U8" i="220"/>
  <c r="S8" i="220"/>
  <c r="Q8" i="220"/>
  <c r="O8" i="220"/>
  <c r="M8" i="220"/>
  <c r="K8" i="220"/>
  <c r="I8" i="220"/>
  <c r="G8" i="220"/>
  <c r="AE146" i="220"/>
  <c r="AC146" i="220"/>
  <c r="AA146" i="220"/>
  <c r="Y146" i="220"/>
  <c r="W146" i="220"/>
  <c r="U146" i="220"/>
  <c r="S146" i="220"/>
  <c r="Q146" i="220"/>
  <c r="O146" i="220"/>
  <c r="M146" i="220"/>
  <c r="K146" i="220"/>
  <c r="I146" i="220"/>
  <c r="G146" i="220"/>
  <c r="AE128" i="220"/>
  <c r="AC128" i="220"/>
  <c r="AA128" i="220"/>
  <c r="Y128" i="220"/>
  <c r="W128" i="220"/>
  <c r="U128" i="220"/>
  <c r="S128" i="220"/>
  <c r="Q128" i="220"/>
  <c r="O128" i="220"/>
  <c r="M128" i="220"/>
  <c r="K128" i="220"/>
  <c r="I128" i="220"/>
  <c r="G128" i="220"/>
  <c r="AE102" i="220"/>
  <c r="AC102" i="220"/>
  <c r="AA102" i="220"/>
  <c r="Y102" i="220"/>
  <c r="W102" i="220"/>
  <c r="U102" i="220"/>
  <c r="S102" i="220"/>
  <c r="Q102" i="220"/>
  <c r="O102" i="220"/>
  <c r="M102" i="220"/>
  <c r="K102" i="220"/>
  <c r="I102" i="220"/>
  <c r="G102" i="220"/>
  <c r="AE94" i="220"/>
  <c r="AC94" i="220"/>
  <c r="AA94" i="220"/>
  <c r="Y94" i="220"/>
  <c r="W94" i="220"/>
  <c r="U94" i="220"/>
  <c r="S94" i="220"/>
  <c r="Q94" i="220"/>
  <c r="O94" i="220"/>
  <c r="M94" i="220"/>
  <c r="K94" i="220"/>
  <c r="I94" i="220"/>
  <c r="G94" i="220"/>
  <c r="AE87" i="220"/>
  <c r="AC87" i="220"/>
  <c r="AA87" i="220"/>
  <c r="Y87" i="220"/>
  <c r="W87" i="220"/>
  <c r="U87" i="220"/>
  <c r="S87" i="220"/>
  <c r="Q87" i="220"/>
  <c r="O87" i="220"/>
  <c r="M87" i="220"/>
  <c r="K87" i="220"/>
  <c r="I87" i="220"/>
  <c r="G87" i="220"/>
  <c r="AE84" i="220"/>
  <c r="AC84" i="220"/>
  <c r="AA84" i="220"/>
  <c r="Y84" i="220"/>
  <c r="W84" i="220"/>
  <c r="U84" i="220"/>
  <c r="S84" i="220"/>
  <c r="Q84" i="220"/>
  <c r="O84" i="220"/>
  <c r="M84" i="220"/>
  <c r="K84" i="220"/>
  <c r="I84" i="220"/>
  <c r="G84" i="220"/>
  <c r="AE83" i="220"/>
  <c r="AC83" i="220"/>
  <c r="AA83" i="220"/>
  <c r="Y83" i="220"/>
  <c r="W83" i="220"/>
  <c r="U83" i="220"/>
  <c r="S83" i="220"/>
  <c r="Q83" i="220"/>
  <c r="O83" i="220"/>
  <c r="M83" i="220"/>
  <c r="K83" i="220"/>
  <c r="I83" i="220"/>
  <c r="G83" i="220"/>
  <c r="AE75" i="220"/>
  <c r="AC75" i="220"/>
  <c r="AA75" i="220"/>
  <c r="Y75" i="220"/>
  <c r="W75" i="220"/>
  <c r="U75" i="220"/>
  <c r="S75" i="220"/>
  <c r="Q75" i="220"/>
  <c r="O75" i="220"/>
  <c r="M75" i="220"/>
  <c r="K75" i="220"/>
  <c r="I75" i="220"/>
  <c r="G75" i="220"/>
  <c r="AE72" i="220"/>
  <c r="AC72" i="220"/>
  <c r="AA72" i="220"/>
  <c r="Y72" i="220"/>
  <c r="W72" i="220"/>
  <c r="U72" i="220"/>
  <c r="S72" i="220"/>
  <c r="Q72" i="220"/>
  <c r="O72" i="220"/>
  <c r="M72" i="220"/>
  <c r="K72" i="220"/>
  <c r="I72" i="220"/>
  <c r="G72" i="220"/>
  <c r="AE67" i="220"/>
  <c r="AC67" i="220"/>
  <c r="AA67" i="220"/>
  <c r="Y67" i="220"/>
  <c r="W67" i="220"/>
  <c r="U67" i="220"/>
  <c r="S67" i="220"/>
  <c r="Q67" i="220"/>
  <c r="O67" i="220"/>
  <c r="M67" i="220"/>
  <c r="K67" i="220"/>
  <c r="I67" i="220"/>
  <c r="G67" i="220"/>
  <c r="AE64" i="220"/>
  <c r="AC64" i="220"/>
  <c r="AA64" i="220"/>
  <c r="Y64" i="220"/>
  <c r="W64" i="220"/>
  <c r="U64" i="220"/>
  <c r="S64" i="220"/>
  <c r="Q64" i="220"/>
  <c r="O64" i="220"/>
  <c r="M64" i="220"/>
  <c r="K64" i="220"/>
  <c r="I64" i="220"/>
  <c r="G64" i="220"/>
  <c r="AE62" i="220"/>
  <c r="AC62" i="220"/>
  <c r="AA62" i="220"/>
  <c r="Y62" i="220"/>
  <c r="W62" i="220"/>
  <c r="U62" i="220"/>
  <c r="S62" i="220"/>
  <c r="Q62" i="220"/>
  <c r="O62" i="220"/>
  <c r="M62" i="220"/>
  <c r="K62" i="220"/>
  <c r="I62" i="220"/>
  <c r="G62" i="220"/>
  <c r="AE60" i="220"/>
  <c r="AC60" i="220"/>
  <c r="AA60" i="220"/>
  <c r="Y60" i="220"/>
  <c r="W60" i="220"/>
  <c r="U60" i="220"/>
  <c r="S60" i="220"/>
  <c r="Q60" i="220"/>
  <c r="O60" i="220"/>
  <c r="M60" i="220"/>
  <c r="K60" i="220"/>
  <c r="I60" i="220"/>
  <c r="G60" i="220"/>
  <c r="AE59" i="220"/>
  <c r="AC59" i="220"/>
  <c r="AA59" i="220"/>
  <c r="Y59" i="220"/>
  <c r="W59" i="220"/>
  <c r="U59" i="220"/>
  <c r="S59" i="220"/>
  <c r="Q59" i="220"/>
  <c r="O59" i="220"/>
  <c r="M59" i="220"/>
  <c r="K59" i="220"/>
  <c r="I59" i="220"/>
  <c r="G59" i="220"/>
  <c r="AE56" i="220"/>
  <c r="AC56" i="220"/>
  <c r="AA56" i="220"/>
  <c r="Y56" i="220"/>
  <c r="W56" i="220"/>
  <c r="U56" i="220"/>
  <c r="S56" i="220"/>
  <c r="Q56" i="220"/>
  <c r="O56" i="220"/>
  <c r="M56" i="220"/>
  <c r="K56" i="220"/>
  <c r="I56" i="220"/>
  <c r="G56" i="220"/>
  <c r="AF56" i="220" s="1"/>
  <c r="AE50" i="220"/>
  <c r="AC50" i="220"/>
  <c r="AA50" i="220"/>
  <c r="Y50" i="220"/>
  <c r="W50" i="220"/>
  <c r="U50" i="220"/>
  <c r="S50" i="220"/>
  <c r="Q50" i="220"/>
  <c r="O50" i="220"/>
  <c r="M50" i="220"/>
  <c r="K50" i="220"/>
  <c r="I50" i="220"/>
  <c r="G50" i="220"/>
  <c r="AE49" i="220"/>
  <c r="AC49" i="220"/>
  <c r="AA49" i="220"/>
  <c r="Y49" i="220"/>
  <c r="W49" i="220"/>
  <c r="U49" i="220"/>
  <c r="S49" i="220"/>
  <c r="Q49" i="220"/>
  <c r="O49" i="220"/>
  <c r="M49" i="220"/>
  <c r="K49" i="220"/>
  <c r="I49" i="220"/>
  <c r="G49" i="220"/>
  <c r="AE42" i="220"/>
  <c r="AC42" i="220"/>
  <c r="AA42" i="220"/>
  <c r="Y42" i="220"/>
  <c r="W42" i="220"/>
  <c r="U42" i="220"/>
  <c r="S42" i="220"/>
  <c r="Q42" i="220"/>
  <c r="O42" i="220"/>
  <c r="M42" i="220"/>
  <c r="K42" i="220"/>
  <c r="I42" i="220"/>
  <c r="G42" i="220"/>
  <c r="AE40" i="220"/>
  <c r="AC40" i="220"/>
  <c r="AA40" i="220"/>
  <c r="Y40" i="220"/>
  <c r="W40" i="220"/>
  <c r="U40" i="220"/>
  <c r="S40" i="220"/>
  <c r="Q40" i="220"/>
  <c r="O40" i="220"/>
  <c r="M40" i="220"/>
  <c r="K40" i="220"/>
  <c r="I40" i="220"/>
  <c r="G40" i="220"/>
  <c r="AE34" i="220"/>
  <c r="AC34" i="220"/>
  <c r="AA34" i="220"/>
  <c r="Y34" i="220"/>
  <c r="W34" i="220"/>
  <c r="U34" i="220"/>
  <c r="S34" i="220"/>
  <c r="Q34" i="220"/>
  <c r="O34" i="220"/>
  <c r="M34" i="220"/>
  <c r="K34" i="220"/>
  <c r="I34" i="220"/>
  <c r="G34" i="220"/>
  <c r="AE39" i="220"/>
  <c r="AC39" i="220"/>
  <c r="AA39" i="220"/>
  <c r="Y39" i="220"/>
  <c r="W39" i="220"/>
  <c r="U39" i="220"/>
  <c r="S39" i="220"/>
  <c r="Q39" i="220"/>
  <c r="O39" i="220"/>
  <c r="M39" i="220"/>
  <c r="K39" i="220"/>
  <c r="I39" i="220"/>
  <c r="G39" i="220"/>
  <c r="AE35" i="220"/>
  <c r="AC35" i="220"/>
  <c r="AA35" i="220"/>
  <c r="Y35" i="220"/>
  <c r="W35" i="220"/>
  <c r="U35" i="220"/>
  <c r="S35" i="220"/>
  <c r="Q35" i="220"/>
  <c r="O35" i="220"/>
  <c r="M35" i="220"/>
  <c r="K35" i="220"/>
  <c r="I35" i="220"/>
  <c r="G35" i="220"/>
  <c r="AE25" i="220"/>
  <c r="AC25" i="220"/>
  <c r="AA25" i="220"/>
  <c r="Y25" i="220"/>
  <c r="W25" i="220"/>
  <c r="U25" i="220"/>
  <c r="S25" i="220"/>
  <c r="Q25" i="220"/>
  <c r="O25" i="220"/>
  <c r="M25" i="220"/>
  <c r="K25" i="220"/>
  <c r="I25" i="220"/>
  <c r="G25" i="220"/>
  <c r="AE24" i="220"/>
  <c r="AC24" i="220"/>
  <c r="AA24" i="220"/>
  <c r="Y24" i="220"/>
  <c r="W24" i="220"/>
  <c r="U24" i="220"/>
  <c r="S24" i="220"/>
  <c r="Q24" i="220"/>
  <c r="O24" i="220"/>
  <c r="M24" i="220"/>
  <c r="K24" i="220"/>
  <c r="I24" i="220"/>
  <c r="G24" i="220"/>
  <c r="AE21" i="220"/>
  <c r="AC21" i="220"/>
  <c r="AA21" i="220"/>
  <c r="Y21" i="220"/>
  <c r="W21" i="220"/>
  <c r="U21" i="220"/>
  <c r="S21" i="220"/>
  <c r="Q21" i="220"/>
  <c r="O21" i="220"/>
  <c r="M21" i="220"/>
  <c r="K21" i="220"/>
  <c r="I21" i="220"/>
  <c r="G21" i="220"/>
  <c r="AE17" i="220"/>
  <c r="AC17" i="220"/>
  <c r="AA17" i="220"/>
  <c r="Y17" i="220"/>
  <c r="W17" i="220"/>
  <c r="U17" i="220"/>
  <c r="S17" i="220"/>
  <c r="Q17" i="220"/>
  <c r="O17" i="220"/>
  <c r="M17" i="220"/>
  <c r="K17" i="220"/>
  <c r="I17" i="220"/>
  <c r="G17" i="220"/>
  <c r="AE18" i="220"/>
  <c r="AC18" i="220"/>
  <c r="AA18" i="220"/>
  <c r="Y18" i="220"/>
  <c r="W18" i="220"/>
  <c r="U18" i="220"/>
  <c r="S18" i="220"/>
  <c r="Q18" i="220"/>
  <c r="O18" i="220"/>
  <c r="AF18" i="220" s="1"/>
  <c r="M18" i="220"/>
  <c r="K18" i="220"/>
  <c r="I18" i="220"/>
  <c r="G18" i="220"/>
  <c r="AE16" i="220"/>
  <c r="AC16" i="220"/>
  <c r="AA16" i="220"/>
  <c r="Y16" i="220"/>
  <c r="W16" i="220"/>
  <c r="U16" i="220"/>
  <c r="S16" i="220"/>
  <c r="Q16" i="220"/>
  <c r="O16" i="220"/>
  <c r="M16" i="220"/>
  <c r="K16" i="220"/>
  <c r="I16" i="220"/>
  <c r="G16" i="220"/>
  <c r="AE12" i="220"/>
  <c r="AC12" i="220"/>
  <c r="AA12" i="220"/>
  <c r="Y12" i="220"/>
  <c r="W12" i="220"/>
  <c r="U12" i="220"/>
  <c r="S12" i="220"/>
  <c r="Q12" i="220"/>
  <c r="O12" i="220"/>
  <c r="M12" i="220"/>
  <c r="K12" i="220"/>
  <c r="I12" i="220"/>
  <c r="G12" i="220"/>
  <c r="AE10" i="220"/>
  <c r="AC10" i="220"/>
  <c r="AA10" i="220"/>
  <c r="Y10" i="220"/>
  <c r="W10" i="220"/>
  <c r="U10" i="220"/>
  <c r="S10" i="220"/>
  <c r="Q10" i="220"/>
  <c r="O10" i="220"/>
  <c r="M10" i="220"/>
  <c r="K10" i="220"/>
  <c r="I10" i="220"/>
  <c r="G10" i="220"/>
  <c r="AE9" i="220"/>
  <c r="AC9" i="220"/>
  <c r="AA9" i="220"/>
  <c r="Y9" i="220"/>
  <c r="W9" i="220"/>
  <c r="U9" i="220"/>
  <c r="S9" i="220"/>
  <c r="Q9" i="220"/>
  <c r="O9" i="220"/>
  <c r="M9" i="220"/>
  <c r="K9" i="220"/>
  <c r="I9" i="220"/>
  <c r="G9" i="220"/>
  <c r="AE7" i="220"/>
  <c r="AC7" i="220"/>
  <c r="AA7" i="220"/>
  <c r="Y7" i="220"/>
  <c r="W7" i="220"/>
  <c r="U7" i="220"/>
  <c r="S7" i="220"/>
  <c r="Q7" i="220"/>
  <c r="O7" i="220"/>
  <c r="M7" i="220"/>
  <c r="K7" i="220"/>
  <c r="I7" i="220"/>
  <c r="G7" i="220"/>
  <c r="AE6" i="220"/>
  <c r="AC6" i="220"/>
  <c r="AA6" i="220"/>
  <c r="Y6" i="220"/>
  <c r="W6" i="220"/>
  <c r="U6" i="220"/>
  <c r="S6" i="220"/>
  <c r="Q6" i="220"/>
  <c r="O6" i="220"/>
  <c r="M6" i="220"/>
  <c r="K6" i="220"/>
  <c r="I6" i="220"/>
  <c r="G6" i="220"/>
  <c r="AE5" i="220"/>
  <c r="AC5" i="220"/>
  <c r="AA5" i="220"/>
  <c r="Y5" i="220"/>
  <c r="W5" i="220"/>
  <c r="U5" i="220"/>
  <c r="S5" i="220"/>
  <c r="Q5" i="220"/>
  <c r="O5" i="220"/>
  <c r="M5" i="220"/>
  <c r="K5" i="220"/>
  <c r="I5" i="220"/>
  <c r="G5" i="220"/>
  <c r="AF6" i="247" l="1"/>
  <c r="AF7" i="247"/>
  <c r="AF8" i="247"/>
  <c r="AF5" i="247"/>
  <c r="AF7" i="246"/>
  <c r="AF8" i="246"/>
  <c r="AF5" i="246"/>
  <c r="AF6" i="246"/>
  <c r="AF9" i="246"/>
  <c r="AF10" i="246"/>
  <c r="AF7" i="245"/>
  <c r="AF9" i="245"/>
  <c r="AF6" i="245"/>
  <c r="AF8" i="245"/>
  <c r="AF5" i="245"/>
  <c r="AF11" i="244"/>
  <c r="AF12" i="244"/>
  <c r="AF5" i="244"/>
  <c r="AF6" i="244"/>
  <c r="AF13" i="244"/>
  <c r="AF9" i="244"/>
  <c r="AF10" i="244"/>
  <c r="AF7" i="244"/>
  <c r="AF8" i="244"/>
  <c r="AF5" i="243"/>
  <c r="AF10" i="243"/>
  <c r="AF11" i="243"/>
  <c r="AF12" i="243"/>
  <c r="AF9" i="243"/>
  <c r="AF6" i="243"/>
  <c r="AF7" i="243"/>
  <c r="AF8" i="243"/>
  <c r="AF5" i="242"/>
  <c r="AF6" i="242"/>
  <c r="AF11" i="242"/>
  <c r="AF12" i="242"/>
  <c r="AF9" i="242"/>
  <c r="AF8" i="242"/>
  <c r="AF10" i="242"/>
  <c r="AF7" i="242"/>
  <c r="AF9" i="241"/>
  <c r="AF5" i="241"/>
  <c r="AF8" i="241"/>
  <c r="AF10" i="241"/>
  <c r="AF15" i="241"/>
  <c r="AF6" i="241"/>
  <c r="AF7" i="241"/>
  <c r="AF12" i="241"/>
  <c r="AF13" i="241"/>
  <c r="AF14" i="241"/>
  <c r="AF11" i="241"/>
  <c r="AF8" i="240"/>
  <c r="AF19" i="240"/>
  <c r="AF22" i="240"/>
  <c r="AF14" i="240"/>
  <c r="AF6" i="240"/>
  <c r="AF12" i="240"/>
  <c r="AF18" i="240"/>
  <c r="AF24" i="240"/>
  <c r="AF28" i="240"/>
  <c r="AF9" i="240"/>
  <c r="AF17" i="240"/>
  <c r="AF23" i="240"/>
  <c r="AF5" i="240"/>
  <c r="AF16" i="240"/>
  <c r="AF25" i="240"/>
  <c r="AF27" i="240"/>
  <c r="AF29" i="240"/>
  <c r="AF10" i="240"/>
  <c r="AF11" i="240"/>
  <c r="AF7" i="240"/>
  <c r="AF15" i="240"/>
  <c r="AF21" i="240"/>
  <c r="AF26" i="240"/>
  <c r="AF13" i="240"/>
  <c r="AF20" i="240"/>
  <c r="AF8" i="239"/>
  <c r="AF21" i="239"/>
  <c r="AF31" i="239"/>
  <c r="AF16" i="239"/>
  <c r="AF34" i="239"/>
  <c r="AF7" i="239"/>
  <c r="AF11" i="239"/>
  <c r="AF18" i="239"/>
  <c r="AF22" i="239"/>
  <c r="AF30" i="239"/>
  <c r="AF32" i="239"/>
  <c r="AF9" i="239"/>
  <c r="AF10" i="239"/>
  <c r="AF20" i="239"/>
  <c r="AF24" i="239"/>
  <c r="AF6" i="239"/>
  <c r="AF17" i="239"/>
  <c r="AF28" i="239"/>
  <c r="AF38" i="239"/>
  <c r="AF33" i="239"/>
  <c r="AF14" i="239"/>
  <c r="AF27" i="239"/>
  <c r="AF39" i="239"/>
  <c r="AF5" i="239"/>
  <c r="AF13" i="239"/>
  <c r="AF15" i="239"/>
  <c r="AF25" i="239"/>
  <c r="AF26" i="239"/>
  <c r="AF37" i="239"/>
  <c r="AF40" i="239"/>
  <c r="AF19" i="239"/>
  <c r="AF36" i="239"/>
  <c r="AF12" i="239"/>
  <c r="AF23" i="239"/>
  <c r="AF35" i="239"/>
  <c r="AF29" i="239"/>
  <c r="AF7" i="238"/>
  <c r="AF12" i="238"/>
  <c r="AF6" i="238"/>
  <c r="AF14" i="238"/>
  <c r="AF11" i="238"/>
  <c r="AF8" i="238"/>
  <c r="AF9" i="238"/>
  <c r="AF10" i="238"/>
  <c r="AF16" i="237"/>
  <c r="AF9" i="237"/>
  <c r="AF12" i="237"/>
  <c r="AF25" i="237"/>
  <c r="AF20" i="237"/>
  <c r="AF23" i="237"/>
  <c r="AF26" i="237"/>
  <c r="AF6" i="237"/>
  <c r="AF8" i="237"/>
  <c r="AF7" i="237"/>
  <c r="AF13" i="237"/>
  <c r="AF14" i="237"/>
  <c r="AF15" i="237"/>
  <c r="AF17" i="237"/>
  <c r="AF18" i="237"/>
  <c r="AF21" i="237"/>
  <c r="AF22" i="237"/>
  <c r="AF11" i="237"/>
  <c r="AF19" i="237"/>
  <c r="AF24" i="237"/>
  <c r="AF5" i="237"/>
  <c r="AF10" i="237"/>
  <c r="AF10" i="235"/>
  <c r="AF41" i="235"/>
  <c r="AF56" i="235"/>
  <c r="AF19" i="235"/>
  <c r="AF38" i="235"/>
  <c r="AF46" i="235"/>
  <c r="AF60" i="235"/>
  <c r="AF69" i="235"/>
  <c r="AF51" i="235"/>
  <c r="AF63" i="235"/>
  <c r="AF6" i="235"/>
  <c r="AF7" i="235"/>
  <c r="AF18" i="235"/>
  <c r="AF21" i="235"/>
  <c r="AF36" i="235"/>
  <c r="AF37" i="235"/>
  <c r="AF48" i="235"/>
  <c r="AF50" i="235"/>
  <c r="AF70" i="235"/>
  <c r="AF8" i="235"/>
  <c r="AF26" i="235"/>
  <c r="AF27" i="235"/>
  <c r="AF49" i="235"/>
  <c r="AF58" i="235"/>
  <c r="AF17" i="235"/>
  <c r="AF30" i="235"/>
  <c r="AF66" i="235"/>
  <c r="AF15" i="235"/>
  <c r="AF32" i="235"/>
  <c r="AF45" i="235"/>
  <c r="AF62" i="235"/>
  <c r="AF25" i="235"/>
  <c r="AF29" i="235"/>
  <c r="AF11" i="235"/>
  <c r="AF13" i="235"/>
  <c r="AF31" i="235"/>
  <c r="AF28" i="235"/>
  <c r="AF42" i="235"/>
  <c r="AF44" i="235"/>
  <c r="AF57" i="235"/>
  <c r="AF61" i="235"/>
  <c r="AF20" i="235"/>
  <c r="AF23" i="235"/>
  <c r="AF39" i="235"/>
  <c r="AF43" i="235"/>
  <c r="AF65" i="235"/>
  <c r="AF68" i="235"/>
  <c r="AF53" i="235"/>
  <c r="AF54" i="235"/>
  <c r="AF9" i="235"/>
  <c r="AF22" i="235"/>
  <c r="AF40" i="235"/>
  <c r="AF55" i="235"/>
  <c r="AF12" i="235"/>
  <c r="AF5" i="235"/>
  <c r="AF14" i="235"/>
  <c r="AF33" i="235"/>
  <c r="AF47" i="235"/>
  <c r="AF67" i="235"/>
  <c r="AF24" i="235"/>
  <c r="AF35" i="235"/>
  <c r="AF52" i="235"/>
  <c r="AF59" i="235"/>
  <c r="AF16" i="235"/>
  <c r="AF34" i="235"/>
  <c r="AF64" i="235"/>
  <c r="AF5" i="234"/>
  <c r="AF10" i="234"/>
  <c r="AF12" i="234"/>
  <c r="AF21" i="234"/>
  <c r="AF26" i="234"/>
  <c r="AF29" i="234"/>
  <c r="AF34" i="234"/>
  <c r="AF37" i="234"/>
  <c r="AF7" i="234"/>
  <c r="AF13" i="234"/>
  <c r="AF15" i="234"/>
  <c r="AF20" i="234"/>
  <c r="AF23" i="234"/>
  <c r="AF28" i="234"/>
  <c r="AF31" i="234"/>
  <c r="AF36" i="234"/>
  <c r="AF6" i="234"/>
  <c r="AF9" i="234"/>
  <c r="AF14" i="234"/>
  <c r="AF18" i="234"/>
  <c r="AF22" i="234"/>
  <c r="AF25" i="234"/>
  <c r="AF30" i="234"/>
  <c r="AF33" i="234"/>
  <c r="AF38" i="234"/>
  <c r="AF8" i="234"/>
  <c r="AF11" i="234"/>
  <c r="AF16" i="234"/>
  <c r="AF17" i="234"/>
  <c r="AF24" i="234"/>
  <c r="AF27" i="234"/>
  <c r="AF32" i="234"/>
  <c r="AF35" i="234"/>
  <c r="AF19" i="234"/>
  <c r="AF35" i="233"/>
  <c r="AF44" i="233"/>
  <c r="AF25" i="233"/>
  <c r="AF69" i="233"/>
  <c r="AF79" i="233"/>
  <c r="AF95" i="233"/>
  <c r="AF96" i="233"/>
  <c r="AF82" i="233"/>
  <c r="AF47" i="233"/>
  <c r="AF124" i="233"/>
  <c r="AF30" i="233"/>
  <c r="AF59" i="233"/>
  <c r="AF32" i="233"/>
  <c r="AF49" i="233"/>
  <c r="AF126" i="233"/>
  <c r="AF99" i="233"/>
  <c r="AF146" i="233"/>
  <c r="AF108" i="233"/>
  <c r="AF129" i="233"/>
  <c r="AF93" i="233"/>
  <c r="AF141" i="233"/>
  <c r="AF11" i="233"/>
  <c r="AF128" i="233"/>
  <c r="AF103" i="233"/>
  <c r="AF56" i="233"/>
  <c r="AF132" i="233"/>
  <c r="AF37" i="233"/>
  <c r="AF58" i="233"/>
  <c r="AF27" i="233"/>
  <c r="AF9" i="233"/>
  <c r="AF60" i="233"/>
  <c r="AF83" i="233"/>
  <c r="AF51" i="233"/>
  <c r="AF106" i="233"/>
  <c r="AF100" i="233"/>
  <c r="AF18" i="233"/>
  <c r="AF54" i="233"/>
  <c r="AF73" i="233"/>
  <c r="AF139" i="233"/>
  <c r="AF131" i="233"/>
  <c r="AF110" i="233"/>
  <c r="AF114" i="233"/>
  <c r="AF76" i="233"/>
  <c r="AF50" i="233"/>
  <c r="AF6" i="233"/>
  <c r="AF22" i="233"/>
  <c r="AF104" i="233"/>
  <c r="AF24" i="233"/>
  <c r="AF78" i="233"/>
  <c r="AF13" i="233"/>
  <c r="AF134" i="233"/>
  <c r="AF113" i="233"/>
  <c r="AF116" i="233"/>
  <c r="AF52" i="233"/>
  <c r="AF127" i="233"/>
  <c r="AF34" i="233"/>
  <c r="AF53" i="233"/>
  <c r="AF12" i="233"/>
  <c r="AF55" i="233"/>
  <c r="AF143" i="233"/>
  <c r="AF10" i="233"/>
  <c r="AF45" i="233"/>
  <c r="AF97" i="233"/>
  <c r="AF118" i="233"/>
  <c r="AF5" i="233"/>
  <c r="AF119" i="233"/>
  <c r="AF89" i="233"/>
  <c r="AF77" i="233"/>
  <c r="AF81" i="233"/>
  <c r="AF112" i="233"/>
  <c r="AF46" i="233"/>
  <c r="AF91" i="233"/>
  <c r="AF29" i="233"/>
  <c r="AF48" i="233"/>
  <c r="AF16" i="233"/>
  <c r="AF61" i="233"/>
  <c r="AF33" i="233"/>
  <c r="AF130" i="233"/>
  <c r="AF117" i="233"/>
  <c r="AF71" i="233"/>
  <c r="AF72" i="233"/>
  <c r="AF102" i="233"/>
  <c r="AF94" i="233"/>
  <c r="AF43" i="233"/>
  <c r="AF101" i="233"/>
  <c r="AF66" i="233"/>
  <c r="AF75" i="233"/>
  <c r="AF36" i="233"/>
  <c r="AF121" i="233"/>
  <c r="AF122" i="233"/>
  <c r="AF123" i="233"/>
  <c r="AF26" i="233"/>
  <c r="AF28" i="233"/>
  <c r="AF125" i="233"/>
  <c r="AF41" i="233"/>
  <c r="AF135" i="233"/>
  <c r="AF84" i="233"/>
  <c r="AF70" i="233"/>
  <c r="AF145" i="233"/>
  <c r="AF107" i="233"/>
  <c r="AF64" i="233"/>
  <c r="AF88" i="233"/>
  <c r="AF109" i="233"/>
  <c r="AF14" i="233"/>
  <c r="AF115" i="233"/>
  <c r="AF87" i="233"/>
  <c r="AF21" i="233"/>
  <c r="AF80" i="233"/>
  <c r="AF90" i="233"/>
  <c r="AF98" i="233"/>
  <c r="AF31" i="233"/>
  <c r="AF144" i="233"/>
  <c r="AF136" i="233"/>
  <c r="AF85" i="233"/>
  <c r="AF92" i="233"/>
  <c r="AF62" i="233"/>
  <c r="AF63" i="233"/>
  <c r="AF138" i="233"/>
  <c r="AF74" i="233"/>
  <c r="AF142" i="233"/>
  <c r="AF15" i="232"/>
  <c r="AF5" i="232"/>
  <c r="AF53" i="232"/>
  <c r="AF94" i="232"/>
  <c r="AF96" i="232"/>
  <c r="AF24" i="232"/>
  <c r="AF14" i="232"/>
  <c r="AF101" i="232"/>
  <c r="AF25" i="232"/>
  <c r="AF28" i="232"/>
  <c r="AF50" i="232"/>
  <c r="AF140" i="232"/>
  <c r="AF91" i="232"/>
  <c r="AF32" i="232"/>
  <c r="AF55" i="232"/>
  <c r="AF11" i="232"/>
  <c r="AF37" i="232"/>
  <c r="AF13" i="232"/>
  <c r="AF100" i="232"/>
  <c r="AF69" i="232"/>
  <c r="AF73" i="232"/>
  <c r="AF74" i="232"/>
  <c r="AF8" i="232"/>
  <c r="AF45" i="232"/>
  <c r="AF106" i="232"/>
  <c r="AF76" i="232"/>
  <c r="AF110" i="232"/>
  <c r="AF111" i="232"/>
  <c r="AF46" i="232"/>
  <c r="AF112" i="232"/>
  <c r="AF113" i="232"/>
  <c r="AF114" i="232"/>
  <c r="AF118" i="232"/>
  <c r="AF49" i="232"/>
  <c r="AF18" i="232"/>
  <c r="AF19" i="232"/>
  <c r="AF82" i="232"/>
  <c r="AF124" i="232"/>
  <c r="AF130" i="232"/>
  <c r="AF131" i="232"/>
  <c r="AF83" i="232"/>
  <c r="AF141" i="232"/>
  <c r="AF57" i="232"/>
  <c r="AF70" i="232"/>
  <c r="AF42" i="232"/>
  <c r="AF44" i="232"/>
  <c r="AF77" i="232"/>
  <c r="AF27" i="232"/>
  <c r="AF117" i="232"/>
  <c r="AF123" i="232"/>
  <c r="AF129" i="232"/>
  <c r="AF136" i="232"/>
  <c r="AF87" i="232"/>
  <c r="AF144" i="232"/>
  <c r="AF146" i="232"/>
  <c r="AF89" i="232"/>
  <c r="AF90" i="232"/>
  <c r="AF31" i="232"/>
  <c r="AF20" i="232"/>
  <c r="AF7" i="232"/>
  <c r="AF21" i="232"/>
  <c r="AF22" i="232"/>
  <c r="AF34" i="232"/>
  <c r="AF35" i="232"/>
  <c r="AF36" i="232"/>
  <c r="AF38" i="232"/>
  <c r="AF64" i="232"/>
  <c r="AF67" i="232"/>
  <c r="AF99" i="232"/>
  <c r="AF17" i="232"/>
  <c r="AF103" i="232"/>
  <c r="AF84" i="232"/>
  <c r="AF143" i="232"/>
  <c r="AF88" i="232"/>
  <c r="AF30" i="232"/>
  <c r="AF33" i="232"/>
  <c r="AF95" i="232"/>
  <c r="AF12" i="232"/>
  <c r="AF63" i="232"/>
  <c r="AF39" i="232"/>
  <c r="AF16" i="232"/>
  <c r="AF127" i="232"/>
  <c r="AF134" i="232"/>
  <c r="AF85" i="232"/>
  <c r="AF52" i="232"/>
  <c r="AF92" i="232"/>
  <c r="AF10" i="232"/>
  <c r="AF58" i="232"/>
  <c r="AF59" i="232"/>
  <c r="AF62" i="232"/>
  <c r="AF66" i="232"/>
  <c r="AF102" i="232"/>
  <c r="AF71" i="232"/>
  <c r="AF41" i="232"/>
  <c r="AF72" i="232"/>
  <c r="AF43" i="232"/>
  <c r="AF104" i="232"/>
  <c r="AF105" i="232"/>
  <c r="AF108" i="232"/>
  <c r="AF26" i="232"/>
  <c r="AF109" i="232"/>
  <c r="AF78" i="232"/>
  <c r="AF79" i="232"/>
  <c r="AF80" i="232"/>
  <c r="AF115" i="232"/>
  <c r="AF48" i="232"/>
  <c r="AF116" i="232"/>
  <c r="AF120" i="232"/>
  <c r="AF121" i="232"/>
  <c r="AF122" i="232"/>
  <c r="AF126" i="232"/>
  <c r="AF128" i="232"/>
  <c r="AF133" i="232"/>
  <c r="AF135" i="232"/>
  <c r="AF86" i="232"/>
  <c r="AF145" i="232"/>
  <c r="AF40" i="232"/>
  <c r="AF75" i="232"/>
  <c r="AF107" i="232"/>
  <c r="AF47" i="232"/>
  <c r="AF81" i="232"/>
  <c r="AF119" i="232"/>
  <c r="AF125" i="232"/>
  <c r="AF132" i="232"/>
  <c r="AF138" i="232"/>
  <c r="AF142" i="232"/>
  <c r="AF24" i="231"/>
  <c r="AF48" i="231"/>
  <c r="AF104" i="231"/>
  <c r="AF13" i="231"/>
  <c r="AF20" i="231"/>
  <c r="AF53" i="231"/>
  <c r="AF57" i="231"/>
  <c r="AF28" i="231"/>
  <c r="AF70" i="231"/>
  <c r="AF14" i="231"/>
  <c r="AF21" i="231"/>
  <c r="AF30" i="231"/>
  <c r="AF116" i="231"/>
  <c r="AF32" i="231"/>
  <c r="AF122" i="231"/>
  <c r="AF125" i="231"/>
  <c r="AF94" i="231"/>
  <c r="AF66" i="231"/>
  <c r="AF131" i="231"/>
  <c r="AF63" i="231"/>
  <c r="AF33" i="231"/>
  <c r="AF76" i="231"/>
  <c r="AF137" i="231"/>
  <c r="AF141" i="231"/>
  <c r="AF143" i="231"/>
  <c r="AF40" i="231"/>
  <c r="AF43" i="231"/>
  <c r="AF113" i="231"/>
  <c r="AF45" i="231"/>
  <c r="AF145" i="231"/>
  <c r="AF38" i="231"/>
  <c r="AF102" i="231"/>
  <c r="AF51" i="231"/>
  <c r="AF82" i="231"/>
  <c r="AF134" i="231"/>
  <c r="AF56" i="231"/>
  <c r="AF26" i="231"/>
  <c r="AF68" i="231"/>
  <c r="AF107" i="231"/>
  <c r="AF109" i="231"/>
  <c r="AF83" i="231"/>
  <c r="AF27" i="231"/>
  <c r="AF8" i="231"/>
  <c r="AF85" i="231"/>
  <c r="AF58" i="231"/>
  <c r="AF15" i="231"/>
  <c r="AF59" i="231"/>
  <c r="AF46" i="231"/>
  <c r="AF86" i="231"/>
  <c r="AF121" i="231"/>
  <c r="AF124" i="231"/>
  <c r="AF62" i="231"/>
  <c r="AF127" i="231"/>
  <c r="AF10" i="231"/>
  <c r="AF75" i="231"/>
  <c r="AF98" i="231"/>
  <c r="AF135" i="231"/>
  <c r="AF11" i="231"/>
  <c r="AF140" i="231"/>
  <c r="AF89" i="231"/>
  <c r="AF146" i="231"/>
  <c r="AF112" i="231"/>
  <c r="AF91" i="231"/>
  <c r="AF7" i="231"/>
  <c r="AF103" i="231"/>
  <c r="AF6" i="231"/>
  <c r="AF69" i="231"/>
  <c r="AF79" i="231"/>
  <c r="AF9" i="231"/>
  <c r="AF16" i="231"/>
  <c r="AF18" i="231"/>
  <c r="AF41" i="231"/>
  <c r="AF111" i="231"/>
  <c r="AF114" i="231"/>
  <c r="AF54" i="231"/>
  <c r="AF118" i="231"/>
  <c r="AF84" i="231"/>
  <c r="AF34" i="231"/>
  <c r="AF108" i="231"/>
  <c r="AF78" i="231"/>
  <c r="AF90" i="231"/>
  <c r="AF29" i="231"/>
  <c r="AF44" i="231"/>
  <c r="AF72" i="231"/>
  <c r="AF117" i="231"/>
  <c r="AF61" i="231"/>
  <c r="AF123" i="231"/>
  <c r="AF126" i="231"/>
  <c r="AF55" i="231"/>
  <c r="AF81" i="231"/>
  <c r="AF133" i="231"/>
  <c r="AF136" i="231"/>
  <c r="AF142" i="231"/>
  <c r="AF31" i="231"/>
  <c r="AF25" i="231"/>
  <c r="AF74" i="231"/>
  <c r="AF130" i="231"/>
  <c r="AF138" i="231"/>
  <c r="AF144" i="231"/>
  <c r="AF77" i="231"/>
  <c r="AF96" i="231"/>
  <c r="AF100" i="231"/>
  <c r="AF19" i="231"/>
  <c r="AF39" i="231"/>
  <c r="AF101" i="231"/>
  <c r="AF110" i="231"/>
  <c r="AF65" i="231"/>
  <c r="AF50" i="231"/>
  <c r="AF52" i="231"/>
  <c r="AF119" i="231"/>
  <c r="AF120" i="231"/>
  <c r="AF17" i="231"/>
  <c r="AF22" i="231"/>
  <c r="AF23" i="231"/>
  <c r="AF129" i="231"/>
  <c r="AF73" i="231"/>
  <c r="AF95" i="231"/>
  <c r="AF67" i="231"/>
  <c r="AF132" i="231"/>
  <c r="AF99" i="231"/>
  <c r="AF5" i="231"/>
  <c r="AF126" i="230"/>
  <c r="AF15" i="230"/>
  <c r="AF70" i="230"/>
  <c r="AF108" i="230"/>
  <c r="AF28" i="230"/>
  <c r="AF42" i="230"/>
  <c r="AF61" i="230"/>
  <c r="AF92" i="230"/>
  <c r="AF69" i="230"/>
  <c r="AF30" i="230"/>
  <c r="AF47" i="230"/>
  <c r="AF44" i="230"/>
  <c r="AF89" i="230"/>
  <c r="AF21" i="230"/>
  <c r="AF55" i="230"/>
  <c r="AF76" i="230"/>
  <c r="AF26" i="230"/>
  <c r="AF128" i="230"/>
  <c r="AF58" i="230"/>
  <c r="AF27" i="230"/>
  <c r="AF131" i="230"/>
  <c r="AF117" i="230"/>
  <c r="AF134" i="230"/>
  <c r="AF71" i="230"/>
  <c r="AF111" i="230"/>
  <c r="AF77" i="230"/>
  <c r="AF32" i="230"/>
  <c r="AF80" i="230"/>
  <c r="AF86" i="230"/>
  <c r="AF122" i="230"/>
  <c r="AF114" i="230"/>
  <c r="AF84" i="230"/>
  <c r="AF78" i="230"/>
  <c r="AF60" i="230"/>
  <c r="AF7" i="230"/>
  <c r="AF20" i="230"/>
  <c r="AF124" i="230"/>
  <c r="AF9" i="230"/>
  <c r="AF112" i="230"/>
  <c r="AF104" i="230"/>
  <c r="AF13" i="230"/>
  <c r="AF75" i="230"/>
  <c r="AF24" i="230"/>
  <c r="AF67" i="230"/>
  <c r="AF12" i="230"/>
  <c r="AF46" i="230"/>
  <c r="AF8" i="230"/>
  <c r="AF17" i="230"/>
  <c r="AF68" i="230"/>
  <c r="AF41" i="230"/>
  <c r="AF16" i="230"/>
  <c r="AF99" i="230"/>
  <c r="AF50" i="230"/>
  <c r="AF62" i="230"/>
  <c r="AF82" i="230"/>
  <c r="AF98" i="230"/>
  <c r="AF96" i="230"/>
  <c r="AF39" i="230"/>
  <c r="AF109" i="230"/>
  <c r="AF127" i="230"/>
  <c r="AF81" i="230"/>
  <c r="AF110" i="230"/>
  <c r="AF115" i="230"/>
  <c r="AF118" i="230"/>
  <c r="AF130" i="230"/>
  <c r="AF113" i="230"/>
  <c r="AF132" i="230"/>
  <c r="AF87" i="230"/>
  <c r="AF119" i="230"/>
  <c r="AF25" i="230"/>
  <c r="AF90" i="230"/>
  <c r="AF48" i="230"/>
  <c r="AF105" i="230"/>
  <c r="AF139" i="230"/>
  <c r="AF140" i="230"/>
  <c r="AF144" i="230"/>
  <c r="AF66" i="230"/>
  <c r="AF74" i="230"/>
  <c r="AF116" i="230"/>
  <c r="AF85" i="230"/>
  <c r="AF18" i="230"/>
  <c r="AF73" i="230"/>
  <c r="AF29" i="230"/>
  <c r="AF40" i="230"/>
  <c r="AF106" i="230"/>
  <c r="AF97" i="230"/>
  <c r="AF23" i="230"/>
  <c r="AF53" i="230"/>
  <c r="AF37" i="230"/>
  <c r="AF31" i="230"/>
  <c r="AF52" i="230"/>
  <c r="AF10" i="230"/>
  <c r="AF59" i="230"/>
  <c r="AF22" i="230"/>
  <c r="AF14" i="230"/>
  <c r="AF79" i="230"/>
  <c r="AF125" i="230"/>
  <c r="AF88" i="230"/>
  <c r="AF83" i="230"/>
  <c r="AF100" i="230"/>
  <c r="AF43" i="230"/>
  <c r="AF120" i="230"/>
  <c r="AF11" i="230"/>
  <c r="AF95" i="230"/>
  <c r="AF102" i="230"/>
  <c r="AF38" i="230"/>
  <c r="AF35" i="230"/>
  <c r="AF103" i="230"/>
  <c r="AF65" i="230"/>
  <c r="AF49" i="230"/>
  <c r="AF133" i="230"/>
  <c r="AF121" i="230"/>
  <c r="AF136" i="230"/>
  <c r="AF63" i="230"/>
  <c r="AF91" i="230"/>
  <c r="AF138" i="230"/>
  <c r="AF93" i="230"/>
  <c r="AF64" i="230"/>
  <c r="AF72" i="230"/>
  <c r="AF142" i="230"/>
  <c r="AF146" i="230"/>
  <c r="AF56" i="230"/>
  <c r="AF51" i="230"/>
  <c r="AF34" i="230"/>
  <c r="AF29" i="229"/>
  <c r="AF118" i="229"/>
  <c r="AF47" i="229"/>
  <c r="AF110" i="229"/>
  <c r="AF84" i="229"/>
  <c r="AF22" i="229"/>
  <c r="AF123" i="229"/>
  <c r="AF53" i="229"/>
  <c r="AF36" i="229"/>
  <c r="AF37" i="229"/>
  <c r="AF130" i="229"/>
  <c r="AF73" i="229"/>
  <c r="AF44" i="229"/>
  <c r="AF97" i="229"/>
  <c r="AF133" i="229"/>
  <c r="AF136" i="229"/>
  <c r="AF137" i="229"/>
  <c r="AF15" i="229"/>
  <c r="AF142" i="229"/>
  <c r="AF101" i="229"/>
  <c r="AF143" i="229"/>
  <c r="AF102" i="229"/>
  <c r="AF40" i="229"/>
  <c r="AF83" i="229"/>
  <c r="AF5" i="229"/>
  <c r="AF72" i="229"/>
  <c r="AF13" i="229"/>
  <c r="AF89" i="229"/>
  <c r="AF116" i="229"/>
  <c r="AF119" i="229"/>
  <c r="AF50" i="229"/>
  <c r="AF75" i="229"/>
  <c r="AF35" i="229"/>
  <c r="AF105" i="229"/>
  <c r="AF124" i="229"/>
  <c r="AF127" i="229"/>
  <c r="AF128" i="229"/>
  <c r="AF41" i="229"/>
  <c r="AF52" i="229"/>
  <c r="AF79" i="229"/>
  <c r="AF48" i="229"/>
  <c r="AF132" i="229"/>
  <c r="AF106" i="229"/>
  <c r="AF69" i="229"/>
  <c r="AF98" i="229"/>
  <c r="AF86" i="229"/>
  <c r="AF20" i="229"/>
  <c r="AF138" i="229"/>
  <c r="AF32" i="229"/>
  <c r="AF55" i="229"/>
  <c r="AF139" i="229"/>
  <c r="AF61" i="229"/>
  <c r="AF100" i="229"/>
  <c r="AF78" i="229"/>
  <c r="AF113" i="229"/>
  <c r="AF88" i="229"/>
  <c r="AF82" i="229"/>
  <c r="AF43" i="229"/>
  <c r="AF103" i="229"/>
  <c r="AF8" i="229"/>
  <c r="AF120" i="229"/>
  <c r="AF30" i="229"/>
  <c r="AF25" i="229"/>
  <c r="AF111" i="229"/>
  <c r="AF19" i="229"/>
  <c r="AF112" i="229"/>
  <c r="AF99" i="229"/>
  <c r="AF60" i="229"/>
  <c r="AF27" i="229"/>
  <c r="AF94" i="229"/>
  <c r="AF114" i="229"/>
  <c r="AF9" i="229"/>
  <c r="AF109" i="229"/>
  <c r="AF46" i="229"/>
  <c r="AF57" i="229"/>
  <c r="AF121" i="229"/>
  <c r="AF16" i="229"/>
  <c r="AF17" i="229"/>
  <c r="AF125" i="229"/>
  <c r="AF126" i="229"/>
  <c r="AF45" i="229"/>
  <c r="AF67" i="229"/>
  <c r="AF104" i="229"/>
  <c r="AF11" i="229"/>
  <c r="AF85" i="229"/>
  <c r="AF92" i="229"/>
  <c r="AF70" i="229"/>
  <c r="AF107" i="229"/>
  <c r="AF93" i="229"/>
  <c r="AF76" i="229"/>
  <c r="AF90" i="229"/>
  <c r="AF144" i="229"/>
  <c r="AF146" i="229"/>
  <c r="AF10" i="229"/>
  <c r="AF56" i="229"/>
  <c r="AF24" i="229"/>
  <c r="AF115" i="229"/>
  <c r="AF12" i="229"/>
  <c r="AF6" i="229"/>
  <c r="AF33" i="229"/>
  <c r="AF28" i="229"/>
  <c r="AF74" i="229"/>
  <c r="AF51" i="229"/>
  <c r="AF122" i="229"/>
  <c r="AF34" i="229"/>
  <c r="AF7" i="229"/>
  <c r="AF96" i="229"/>
  <c r="AF65" i="229"/>
  <c r="AF91" i="229"/>
  <c r="AF129" i="229"/>
  <c r="AF38" i="229"/>
  <c r="AF66" i="229"/>
  <c r="AF42" i="229"/>
  <c r="AF63" i="229"/>
  <c r="AF54" i="229"/>
  <c r="AF80" i="229"/>
  <c r="AF134" i="229"/>
  <c r="AF135" i="229"/>
  <c r="AF14" i="229"/>
  <c r="AF26" i="229"/>
  <c r="AF58" i="229"/>
  <c r="AF59" i="229"/>
  <c r="AF49" i="229"/>
  <c r="AF141" i="229"/>
  <c r="AF39" i="229"/>
  <c r="AF77" i="229"/>
  <c r="AF87" i="229"/>
  <c r="AF18" i="229"/>
  <c r="AF117" i="229"/>
  <c r="AF95" i="229"/>
  <c r="AF64" i="229"/>
  <c r="AF38" i="228"/>
  <c r="AF60" i="228"/>
  <c r="AF40" i="228"/>
  <c r="AF23" i="228"/>
  <c r="AF51" i="228"/>
  <c r="AF95" i="228"/>
  <c r="AF75" i="228"/>
  <c r="AF44" i="228"/>
  <c r="AF107" i="228"/>
  <c r="AF136" i="228"/>
  <c r="AF118" i="228"/>
  <c r="AF80" i="228"/>
  <c r="AF66" i="228"/>
  <c r="AF45" i="228"/>
  <c r="AF138" i="228"/>
  <c r="AF98" i="228"/>
  <c r="AF83" i="228"/>
  <c r="AF53" i="228"/>
  <c r="AF120" i="228"/>
  <c r="AF9" i="228"/>
  <c r="AF31" i="228"/>
  <c r="AF122" i="228"/>
  <c r="AF100" i="228"/>
  <c r="AF124" i="228"/>
  <c r="AF112" i="228"/>
  <c r="AF89" i="228"/>
  <c r="AF140" i="228"/>
  <c r="AF22" i="228"/>
  <c r="AF56" i="228"/>
  <c r="AF128" i="228"/>
  <c r="AF142" i="228"/>
  <c r="AF104" i="228"/>
  <c r="AF145" i="228"/>
  <c r="AF37" i="228"/>
  <c r="AF18" i="228"/>
  <c r="AF7" i="228"/>
  <c r="AF63" i="228"/>
  <c r="AF106" i="228"/>
  <c r="AF20" i="228"/>
  <c r="AF29" i="228"/>
  <c r="AF97" i="228"/>
  <c r="AF46" i="228"/>
  <c r="AF47" i="228"/>
  <c r="AF55" i="228"/>
  <c r="AF99" i="228"/>
  <c r="AF123" i="228"/>
  <c r="AF126" i="228"/>
  <c r="AF90" i="228"/>
  <c r="AF58" i="228"/>
  <c r="AF103" i="228"/>
  <c r="AF91" i="228"/>
  <c r="AF117" i="228"/>
  <c r="AF5" i="228"/>
  <c r="AF42" i="228"/>
  <c r="AF28" i="228"/>
  <c r="AF24" i="228"/>
  <c r="AF79" i="228"/>
  <c r="AF96" i="228"/>
  <c r="AF8" i="228"/>
  <c r="AF119" i="228"/>
  <c r="AF139" i="228"/>
  <c r="AF33" i="228"/>
  <c r="AF101" i="228"/>
  <c r="AF125" i="228"/>
  <c r="AF114" i="228"/>
  <c r="AF130" i="228"/>
  <c r="AF146" i="228"/>
  <c r="AF12" i="228"/>
  <c r="AF36" i="228"/>
  <c r="AF39" i="228"/>
  <c r="AF49" i="228"/>
  <c r="AF129" i="228"/>
  <c r="AF135" i="228"/>
  <c r="AF11" i="228"/>
  <c r="AF6" i="228"/>
  <c r="AF93" i="228"/>
  <c r="AF61" i="228"/>
  <c r="AF14" i="228"/>
  <c r="AF94" i="228"/>
  <c r="AF27" i="228"/>
  <c r="AF15" i="228"/>
  <c r="AF108" i="228"/>
  <c r="AF76" i="228"/>
  <c r="AF78" i="228"/>
  <c r="AF65" i="228"/>
  <c r="AF67" i="228"/>
  <c r="AF81" i="228"/>
  <c r="AF131" i="228"/>
  <c r="AF68" i="228"/>
  <c r="AF84" i="228"/>
  <c r="AF85" i="228"/>
  <c r="AF121" i="228"/>
  <c r="AF86" i="228"/>
  <c r="AF16" i="228"/>
  <c r="AF10" i="228"/>
  <c r="AF71" i="228"/>
  <c r="AF111" i="228"/>
  <c r="AF35" i="228"/>
  <c r="AF88" i="228"/>
  <c r="AF72" i="228"/>
  <c r="AF132" i="228"/>
  <c r="AF102" i="228"/>
  <c r="AF26" i="228"/>
  <c r="AF133" i="228"/>
  <c r="AF17" i="228"/>
  <c r="AF41" i="228"/>
  <c r="AF52" i="228"/>
  <c r="AF43" i="228"/>
  <c r="AF64" i="228"/>
  <c r="AF21" i="228"/>
  <c r="AF25" i="228"/>
  <c r="AF30" i="228"/>
  <c r="AF69" i="228"/>
  <c r="AF54" i="228"/>
  <c r="AF87" i="228"/>
  <c r="AF110" i="228"/>
  <c r="AF34" i="228"/>
  <c r="AF141" i="228"/>
  <c r="AF115" i="228"/>
  <c r="AF57" i="228"/>
  <c r="AF73" i="228"/>
  <c r="AF116" i="228"/>
  <c r="AF134" i="228"/>
  <c r="AF74" i="228"/>
  <c r="AF62" i="228"/>
  <c r="AF105" i="228"/>
  <c r="AF19" i="228"/>
  <c r="AF77" i="228"/>
  <c r="AF137" i="228"/>
  <c r="AF82" i="228"/>
  <c r="AF109" i="228"/>
  <c r="AF70" i="228"/>
  <c r="AF32" i="228"/>
  <c r="AF48" i="228"/>
  <c r="AF113" i="228"/>
  <c r="AF127" i="228"/>
  <c r="AF143" i="228"/>
  <c r="AF92" i="228"/>
  <c r="AF45" i="227"/>
  <c r="AF99" i="227"/>
  <c r="AF105" i="227"/>
  <c r="AF117" i="227"/>
  <c r="AF22" i="227"/>
  <c r="AF121" i="227"/>
  <c r="AF139" i="227"/>
  <c r="AF24" i="227"/>
  <c r="AF11" i="227"/>
  <c r="AF5" i="227"/>
  <c r="AF8" i="227"/>
  <c r="AF31" i="227"/>
  <c r="AF102" i="227"/>
  <c r="AF32" i="227"/>
  <c r="AF76" i="227"/>
  <c r="AF107" i="227"/>
  <c r="AF18" i="227"/>
  <c r="AF133" i="227"/>
  <c r="AF84" i="227"/>
  <c r="AF135" i="227"/>
  <c r="AF118" i="227"/>
  <c r="AF119" i="227"/>
  <c r="AF35" i="227"/>
  <c r="AF140" i="227"/>
  <c r="AF23" i="227"/>
  <c r="AF89" i="227"/>
  <c r="AF144" i="227"/>
  <c r="AF92" i="227"/>
  <c r="AF7" i="227"/>
  <c r="AF113" i="227"/>
  <c r="AF73" i="227"/>
  <c r="AF123" i="227"/>
  <c r="AF62" i="227"/>
  <c r="AF91" i="227"/>
  <c r="AF40" i="227"/>
  <c r="AF44" i="227"/>
  <c r="AF63" i="227"/>
  <c r="AF14" i="227"/>
  <c r="AF96" i="227"/>
  <c r="AF69" i="227"/>
  <c r="AF98" i="227"/>
  <c r="AF74" i="227"/>
  <c r="AF19" i="227"/>
  <c r="AF112" i="227"/>
  <c r="AF124" i="227"/>
  <c r="AF39" i="227"/>
  <c r="AF28" i="227"/>
  <c r="AF6" i="227"/>
  <c r="AF71" i="227"/>
  <c r="AF79" i="227"/>
  <c r="AF57" i="227"/>
  <c r="AF87" i="227"/>
  <c r="AF12" i="227"/>
  <c r="AF37" i="227"/>
  <c r="AF60" i="227"/>
  <c r="AF26" i="227"/>
  <c r="AF13" i="227"/>
  <c r="AF93" i="227"/>
  <c r="AF43" i="227"/>
  <c r="AF94" i="227"/>
  <c r="AF65" i="227"/>
  <c r="AF126" i="227"/>
  <c r="AF68" i="227"/>
  <c r="AF47" i="227"/>
  <c r="AF100" i="227"/>
  <c r="AF103" i="227"/>
  <c r="AF78" i="227"/>
  <c r="AF110" i="227"/>
  <c r="AF114" i="227"/>
  <c r="AF20" i="227"/>
  <c r="AF142" i="227"/>
  <c r="AF10" i="227"/>
  <c r="AF54" i="227"/>
  <c r="AF15" i="227"/>
  <c r="AF21" i="227"/>
  <c r="AF141" i="227"/>
  <c r="AF101" i="227"/>
  <c r="AF9" i="227"/>
  <c r="AF146" i="227"/>
  <c r="AF90" i="227"/>
  <c r="AF61" i="227"/>
  <c r="AF46" i="227"/>
  <c r="AF49" i="227"/>
  <c r="AF72" i="227"/>
  <c r="AF17" i="227"/>
  <c r="AF75" i="227"/>
  <c r="AF129" i="227"/>
  <c r="AF111" i="227"/>
  <c r="AF83" i="227"/>
  <c r="AF58" i="227"/>
  <c r="AF120" i="227"/>
  <c r="AF122" i="227"/>
  <c r="AF143" i="227"/>
  <c r="AF16" i="227"/>
  <c r="AF33" i="227"/>
  <c r="AF97" i="227"/>
  <c r="AF51" i="227"/>
  <c r="AF34" i="227"/>
  <c r="AF106" i="227"/>
  <c r="AF80" i="227"/>
  <c r="AF115" i="227"/>
  <c r="AF134" i="227"/>
  <c r="AF85" i="227"/>
  <c r="AF36" i="227"/>
  <c r="AF27" i="227"/>
  <c r="AF125" i="227"/>
  <c r="AF41" i="227"/>
  <c r="AF42" i="227"/>
  <c r="AF64" i="227"/>
  <c r="AF95" i="227"/>
  <c r="AF30" i="227"/>
  <c r="AF70" i="227"/>
  <c r="AF127" i="227"/>
  <c r="AF130" i="227"/>
  <c r="AF109" i="227"/>
  <c r="AF82" i="227"/>
  <c r="AF116" i="227"/>
  <c r="AF136" i="227"/>
  <c r="AF137" i="227"/>
  <c r="AF59" i="227"/>
  <c r="AF138" i="226"/>
  <c r="AF22" i="226"/>
  <c r="AF7" i="226"/>
  <c r="AF43" i="226"/>
  <c r="AF14" i="226"/>
  <c r="AF38" i="226"/>
  <c r="AF24" i="226"/>
  <c r="AF109" i="226"/>
  <c r="AF81" i="226"/>
  <c r="AF20" i="226"/>
  <c r="AF16" i="226"/>
  <c r="AF62" i="226"/>
  <c r="AF56" i="226"/>
  <c r="AF67" i="226"/>
  <c r="AF64" i="226"/>
  <c r="AF86" i="226"/>
  <c r="AF26" i="226"/>
  <c r="AF87" i="226"/>
  <c r="AF48" i="226"/>
  <c r="AF128" i="226"/>
  <c r="AF80" i="226"/>
  <c r="AF140" i="226"/>
  <c r="AF70" i="226"/>
  <c r="AF101" i="226"/>
  <c r="AF31" i="226"/>
  <c r="AF10" i="226"/>
  <c r="AF95" i="226"/>
  <c r="AF11" i="226"/>
  <c r="AF39" i="226"/>
  <c r="AF9" i="226"/>
  <c r="AF23" i="226"/>
  <c r="AF33" i="226"/>
  <c r="AF29" i="226"/>
  <c r="AF93" i="226"/>
  <c r="AF84" i="226"/>
  <c r="AF46" i="226"/>
  <c r="AF97" i="226"/>
  <c r="AF41" i="226"/>
  <c r="AF42" i="226"/>
  <c r="AF102" i="226"/>
  <c r="AF49" i="226"/>
  <c r="AF58" i="226"/>
  <c r="AF32" i="226"/>
  <c r="AF145" i="226"/>
  <c r="AF146" i="226"/>
  <c r="AF82" i="226"/>
  <c r="AF8" i="226"/>
  <c r="AF40" i="226"/>
  <c r="AF61" i="226"/>
  <c r="AF75" i="226"/>
  <c r="AF72" i="226"/>
  <c r="AF133" i="226"/>
  <c r="AF77" i="226"/>
  <c r="AF88" i="226"/>
  <c r="AF69" i="226"/>
  <c r="AF122" i="226"/>
  <c r="AF66" i="226"/>
  <c r="AF142" i="226"/>
  <c r="AF144" i="226"/>
  <c r="AF131" i="226"/>
  <c r="AF105" i="226"/>
  <c r="AF63" i="226"/>
  <c r="AF85" i="226"/>
  <c r="AF132" i="226"/>
  <c r="AF117" i="226"/>
  <c r="AF92" i="226"/>
  <c r="AF134" i="226"/>
  <c r="AF106" i="226"/>
  <c r="AF118" i="226"/>
  <c r="AF115" i="226"/>
  <c r="AF143" i="226"/>
  <c r="AF137" i="226"/>
  <c r="AF18" i="226"/>
  <c r="AF13" i="226"/>
  <c r="AF94" i="226"/>
  <c r="AF50" i="226"/>
  <c r="AF59" i="226"/>
  <c r="AF120" i="226"/>
  <c r="AF73" i="226"/>
  <c r="AF17" i="226"/>
  <c r="AF19" i="226"/>
  <c r="AF104" i="226"/>
  <c r="AF21" i="226"/>
  <c r="AF91" i="226"/>
  <c r="AF71" i="226"/>
  <c r="AF139" i="226"/>
  <c r="AF121" i="226"/>
  <c r="AF74" i="226"/>
  <c r="AF89" i="226"/>
  <c r="AF35" i="226"/>
  <c r="AF99" i="226"/>
  <c r="AF113" i="226"/>
  <c r="AF129" i="226"/>
  <c r="AF55" i="226"/>
  <c r="AF107" i="226"/>
  <c r="AF136" i="226"/>
  <c r="AF5" i="226"/>
  <c r="AF6" i="226"/>
  <c r="AF27" i="226"/>
  <c r="AF110" i="226"/>
  <c r="AF28" i="226"/>
  <c r="AF60" i="226"/>
  <c r="AF52" i="226"/>
  <c r="AF126" i="226"/>
  <c r="AF79" i="226"/>
  <c r="AF76" i="226"/>
  <c r="AF53" i="226"/>
  <c r="AF112" i="226"/>
  <c r="AF96" i="226"/>
  <c r="AF98" i="226"/>
  <c r="AF15" i="226"/>
  <c r="AF47" i="226"/>
  <c r="AF103" i="226"/>
  <c r="AF135" i="226"/>
  <c r="AF124" i="226"/>
  <c r="AF108" i="226"/>
  <c r="AF116" i="226"/>
  <c r="AF37" i="226"/>
  <c r="AF78" i="226"/>
  <c r="AF44" i="226"/>
  <c r="AF45" i="226"/>
  <c r="AF34" i="226"/>
  <c r="AF30" i="226"/>
  <c r="AF12" i="226"/>
  <c r="AF25" i="226"/>
  <c r="AF127" i="226"/>
  <c r="AF141" i="226"/>
  <c r="AF54" i="226"/>
  <c r="AF123" i="226"/>
  <c r="AF114" i="226"/>
  <c r="AF111" i="226"/>
  <c r="AF125" i="226"/>
  <c r="AF30" i="225"/>
  <c r="AF40" i="225"/>
  <c r="AF126" i="225"/>
  <c r="AF84" i="225"/>
  <c r="AF55" i="225"/>
  <c r="AF127" i="225"/>
  <c r="AF135" i="225"/>
  <c r="AF22" i="225"/>
  <c r="AF47" i="225"/>
  <c r="AF12" i="225"/>
  <c r="AF36" i="225"/>
  <c r="AF101" i="225"/>
  <c r="AF134" i="225"/>
  <c r="AF93" i="225"/>
  <c r="AF92" i="225"/>
  <c r="AF14" i="225"/>
  <c r="AF45" i="225"/>
  <c r="AF8" i="225"/>
  <c r="AF90" i="225"/>
  <c r="AF64" i="225"/>
  <c r="AF68" i="225"/>
  <c r="AF31" i="225"/>
  <c r="AF124" i="225"/>
  <c r="AF33" i="225"/>
  <c r="AF86" i="225"/>
  <c r="AF39" i="225"/>
  <c r="AF116" i="225"/>
  <c r="AF146" i="225"/>
  <c r="AF89" i="225"/>
  <c r="AF37" i="225"/>
  <c r="AF65" i="225"/>
  <c r="AF117" i="225"/>
  <c r="AF98" i="225"/>
  <c r="AF123" i="225"/>
  <c r="AF7" i="225"/>
  <c r="AF53" i="225"/>
  <c r="AF74" i="225"/>
  <c r="AF60" i="225"/>
  <c r="AF15" i="225"/>
  <c r="AF79" i="225"/>
  <c r="AF70" i="225"/>
  <c r="AF131" i="225"/>
  <c r="AF97" i="225"/>
  <c r="AF108" i="225"/>
  <c r="AF137" i="225"/>
  <c r="AF6" i="225"/>
  <c r="AF75" i="225"/>
  <c r="AF49" i="225"/>
  <c r="AF29" i="225"/>
  <c r="AF107" i="225"/>
  <c r="AF52" i="225"/>
  <c r="AF43" i="225"/>
  <c r="AF128" i="225"/>
  <c r="AF66" i="225"/>
  <c r="AF77" i="225"/>
  <c r="AF85" i="225"/>
  <c r="AF121" i="225"/>
  <c r="AF50" i="225"/>
  <c r="AF21" i="225"/>
  <c r="AF94" i="225"/>
  <c r="AF17" i="225"/>
  <c r="AF72" i="225"/>
  <c r="AF133" i="225"/>
  <c r="AF96" i="225"/>
  <c r="AF111" i="225"/>
  <c r="AF91" i="225"/>
  <c r="AF81" i="225"/>
  <c r="AF18" i="225"/>
  <c r="AF140" i="225"/>
  <c r="AF141" i="225"/>
  <c r="AF24" i="225"/>
  <c r="AF130" i="225"/>
  <c r="AF142" i="225"/>
  <c r="AF76" i="225"/>
  <c r="AF110" i="225"/>
  <c r="AF88" i="225"/>
  <c r="AF27" i="225"/>
  <c r="AF119" i="225"/>
  <c r="AF145" i="225"/>
  <c r="AF26" i="225"/>
  <c r="AF25" i="225"/>
  <c r="AF136" i="225"/>
  <c r="AF138" i="225"/>
  <c r="AF103" i="225"/>
  <c r="AF144" i="225"/>
  <c r="AF132" i="225"/>
  <c r="AF112" i="225"/>
  <c r="AF56" i="225"/>
  <c r="AF28" i="225"/>
  <c r="AF44" i="225"/>
  <c r="AF9" i="225"/>
  <c r="AF83" i="225"/>
  <c r="AF114" i="225"/>
  <c r="AF120" i="225"/>
  <c r="AF80" i="225"/>
  <c r="AF122" i="225"/>
  <c r="AF10" i="225"/>
  <c r="AF19" i="225"/>
  <c r="AF5" i="225"/>
  <c r="AF82" i="225"/>
  <c r="AF67" i="225"/>
  <c r="AF11" i="225"/>
  <c r="AF59" i="225"/>
  <c r="AF42" i="225"/>
  <c r="AF63" i="225"/>
  <c r="AF48" i="225"/>
  <c r="AF34" i="225"/>
  <c r="AF38" i="225"/>
  <c r="AF95" i="225"/>
  <c r="AF78" i="225"/>
  <c r="AF20" i="225"/>
  <c r="AF118" i="225"/>
  <c r="AF51" i="225"/>
  <c r="AF100" i="225"/>
  <c r="AF41" i="225"/>
  <c r="AF13" i="225"/>
  <c r="AF54" i="225"/>
  <c r="AF32" i="225"/>
  <c r="AF113" i="225"/>
  <c r="AF73" i="225"/>
  <c r="AF102" i="225"/>
  <c r="AF16" i="225"/>
  <c r="AF61" i="225"/>
  <c r="AF109" i="225"/>
  <c r="AF35" i="225"/>
  <c r="AF104" i="225"/>
  <c r="AF139" i="225"/>
  <c r="AF62" i="225"/>
  <c r="AF125" i="225"/>
  <c r="AF46" i="225"/>
  <c r="AF99" i="225"/>
  <c r="AF57" i="225"/>
  <c r="AF23" i="225"/>
  <c r="AF69" i="225"/>
  <c r="AF115" i="225"/>
  <c r="AF143" i="225"/>
  <c r="AF71" i="225"/>
  <c r="AF105" i="225"/>
  <c r="AF129" i="225"/>
  <c r="AF58" i="225"/>
  <c r="AF144" i="224"/>
  <c r="AF118" i="224"/>
  <c r="AF26" i="224"/>
  <c r="AF14" i="224"/>
  <c r="AF132" i="224"/>
  <c r="AF74" i="224"/>
  <c r="AF76" i="224"/>
  <c r="AF19" i="224"/>
  <c r="AF43" i="224"/>
  <c r="AF44" i="224"/>
  <c r="AF131" i="224"/>
  <c r="AF10" i="224"/>
  <c r="AF35" i="224"/>
  <c r="AF123" i="224"/>
  <c r="AF104" i="224"/>
  <c r="AF72" i="224"/>
  <c r="AF29" i="224"/>
  <c r="AF90" i="224"/>
  <c r="AF61" i="224"/>
  <c r="AF22" i="224"/>
  <c r="AF65" i="224"/>
  <c r="AF96" i="224"/>
  <c r="AF136" i="224"/>
  <c r="AF101" i="224"/>
  <c r="AF24" i="224"/>
  <c r="AF52" i="224"/>
  <c r="AF126" i="224"/>
  <c r="AF128" i="224"/>
  <c r="AF145" i="224"/>
  <c r="AF140" i="224"/>
  <c r="AF9" i="224"/>
  <c r="AF12" i="224"/>
  <c r="AF15" i="224"/>
  <c r="AF58" i="224"/>
  <c r="AF18" i="224"/>
  <c r="AF63" i="224"/>
  <c r="AF42" i="224"/>
  <c r="AF32" i="224"/>
  <c r="AF92" i="224"/>
  <c r="AF93" i="224"/>
  <c r="AF95" i="224"/>
  <c r="AF97" i="224"/>
  <c r="AF100" i="224"/>
  <c r="AF67" i="224"/>
  <c r="AF105" i="224"/>
  <c r="AF137" i="224"/>
  <c r="AF127" i="224"/>
  <c r="AF117" i="224"/>
  <c r="AF16" i="224"/>
  <c r="AF7" i="224"/>
  <c r="AF17" i="224"/>
  <c r="AF40" i="224"/>
  <c r="AF45" i="224"/>
  <c r="AF33" i="224"/>
  <c r="AF143" i="224"/>
  <c r="AF34" i="224"/>
  <c r="AF94" i="224"/>
  <c r="AF122" i="224"/>
  <c r="AF81" i="224"/>
  <c r="AF36" i="224"/>
  <c r="AF99" i="224"/>
  <c r="AF66" i="224"/>
  <c r="AF50" i="224"/>
  <c r="AF103" i="224"/>
  <c r="AF141" i="224"/>
  <c r="AF83" i="224"/>
  <c r="AF53" i="224"/>
  <c r="AF108" i="224"/>
  <c r="AF85" i="224"/>
  <c r="AF86" i="224"/>
  <c r="AF71" i="224"/>
  <c r="AF109" i="224"/>
  <c r="AF87" i="224"/>
  <c r="AF88" i="224"/>
  <c r="AF133" i="224"/>
  <c r="AF78" i="224"/>
  <c r="AF114" i="224"/>
  <c r="AF5" i="224"/>
  <c r="AF6" i="224"/>
  <c r="AF89" i="224"/>
  <c r="AF73" i="224"/>
  <c r="AF62" i="224"/>
  <c r="AF77" i="224"/>
  <c r="AF20" i="224"/>
  <c r="AF102" i="224"/>
  <c r="AF142" i="224"/>
  <c r="AF56" i="224"/>
  <c r="AF30" i="224"/>
  <c r="AF38" i="224"/>
  <c r="AF91" i="224"/>
  <c r="AF75" i="224"/>
  <c r="AF46" i="224"/>
  <c r="AF48" i="224"/>
  <c r="AF80" i="224"/>
  <c r="AF115" i="224"/>
  <c r="AF124" i="224"/>
  <c r="AF125" i="224"/>
  <c r="AF107" i="224"/>
  <c r="AF70" i="224"/>
  <c r="AF55" i="224"/>
  <c r="AF139" i="224"/>
  <c r="AF25" i="224"/>
  <c r="AF13" i="224"/>
  <c r="AF27" i="224"/>
  <c r="AF119" i="224"/>
  <c r="AF59" i="224"/>
  <c r="AF11" i="224"/>
  <c r="AF41" i="224"/>
  <c r="AF21" i="224"/>
  <c r="AF64" i="224"/>
  <c r="AF134" i="224"/>
  <c r="AF47" i="224"/>
  <c r="AF135" i="224"/>
  <c r="AF23" i="224"/>
  <c r="AF82" i="224"/>
  <c r="AF68" i="224"/>
  <c r="AF106" i="224"/>
  <c r="AF54" i="224"/>
  <c r="AF129" i="224"/>
  <c r="AF146" i="224"/>
  <c r="AF15" i="223"/>
  <c r="AF46" i="223"/>
  <c r="AF95" i="223"/>
  <c r="AF51" i="223"/>
  <c r="AF144" i="223"/>
  <c r="AF65" i="223"/>
  <c r="AF53" i="223"/>
  <c r="AF54" i="223"/>
  <c r="AF31" i="223"/>
  <c r="AF20" i="223"/>
  <c r="AF125" i="223"/>
  <c r="AF33" i="223"/>
  <c r="AF21" i="223"/>
  <c r="AF49" i="223"/>
  <c r="AF69" i="223"/>
  <c r="AF26" i="223"/>
  <c r="AF50" i="223"/>
  <c r="AF79" i="223"/>
  <c r="AF136" i="223"/>
  <c r="AF139" i="223"/>
  <c r="AF142" i="223"/>
  <c r="AF19" i="223"/>
  <c r="AF59" i="223"/>
  <c r="AF66" i="223"/>
  <c r="AF22" i="223"/>
  <c r="AF91" i="223"/>
  <c r="AF67" i="223"/>
  <c r="AF72" i="223"/>
  <c r="AF35" i="223"/>
  <c r="AF25" i="223"/>
  <c r="AF47" i="223"/>
  <c r="AF97" i="223"/>
  <c r="AF107" i="223"/>
  <c r="AF28" i="223"/>
  <c r="AF37" i="223"/>
  <c r="AF130" i="223"/>
  <c r="AF40" i="223"/>
  <c r="AF102" i="223"/>
  <c r="AF23" i="223"/>
  <c r="AF98" i="223"/>
  <c r="AF92" i="223"/>
  <c r="AF60" i="223"/>
  <c r="AF58" i="223"/>
  <c r="AF99" i="223"/>
  <c r="AF105" i="223"/>
  <c r="AF122" i="223"/>
  <c r="AF132" i="223"/>
  <c r="AF94" i="223"/>
  <c r="AF34" i="223"/>
  <c r="AF128" i="223"/>
  <c r="AF76" i="223"/>
  <c r="AF140" i="223"/>
  <c r="AF141" i="223"/>
  <c r="AF120" i="223"/>
  <c r="AF145" i="223"/>
  <c r="AF146" i="223"/>
  <c r="AF86" i="223"/>
  <c r="AF124" i="223"/>
  <c r="AF14" i="223"/>
  <c r="AF5" i="223"/>
  <c r="AF82" i="223"/>
  <c r="AF6" i="223"/>
  <c r="AF27" i="223"/>
  <c r="AF9" i="223"/>
  <c r="AF17" i="223"/>
  <c r="AF77" i="223"/>
  <c r="AF13" i="223"/>
  <c r="AF62" i="223"/>
  <c r="AF64" i="223"/>
  <c r="AF11" i="223"/>
  <c r="AF12" i="223"/>
  <c r="AF7" i="223"/>
  <c r="AF48" i="223"/>
  <c r="AF129" i="223"/>
  <c r="AF106" i="223"/>
  <c r="AF30" i="223"/>
  <c r="AF56" i="223"/>
  <c r="AF63" i="223"/>
  <c r="AF42" i="223"/>
  <c r="AF93" i="223"/>
  <c r="AF119" i="223"/>
  <c r="AF75" i="223"/>
  <c r="AF134" i="223"/>
  <c r="AF110" i="223"/>
  <c r="AF68" i="223"/>
  <c r="AF116" i="223"/>
  <c r="AF123" i="223"/>
  <c r="AF117" i="223"/>
  <c r="AF113" i="223"/>
  <c r="AF85" i="223"/>
  <c r="AF55" i="223"/>
  <c r="AF52" i="223"/>
  <c r="AF101" i="223"/>
  <c r="AF24" i="223"/>
  <c r="AF29" i="223"/>
  <c r="AF36" i="223"/>
  <c r="AF118" i="223"/>
  <c r="AF73" i="223"/>
  <c r="AF18" i="223"/>
  <c r="AF57" i="223"/>
  <c r="AF32" i="223"/>
  <c r="AF80" i="223"/>
  <c r="AF16" i="223"/>
  <c r="AF108" i="223"/>
  <c r="AF43" i="223"/>
  <c r="AF71" i="223"/>
  <c r="AF88" i="223"/>
  <c r="AF44" i="223"/>
  <c r="AF137" i="223"/>
  <c r="AF89" i="223"/>
  <c r="AF111" i="223"/>
  <c r="AF68" i="222"/>
  <c r="AF63" i="222"/>
  <c r="AF8" i="222"/>
  <c r="AF108" i="222"/>
  <c r="AF52" i="222"/>
  <c r="AF59" i="222"/>
  <c r="AF143" i="222"/>
  <c r="AF120" i="222"/>
  <c r="AF104" i="222"/>
  <c r="AF126" i="222"/>
  <c r="AF34" i="222"/>
  <c r="AF13" i="222"/>
  <c r="AF39" i="222"/>
  <c r="AF11" i="222"/>
  <c r="AF89" i="222"/>
  <c r="AF107" i="222"/>
  <c r="AF29" i="222"/>
  <c r="AF42" i="222"/>
  <c r="AF22" i="222"/>
  <c r="AF33" i="222"/>
  <c r="AF37" i="222"/>
  <c r="AF31" i="222"/>
  <c r="AF93" i="222"/>
  <c r="AF69" i="222"/>
  <c r="AF66" i="222"/>
  <c r="AF14" i="222"/>
  <c r="AF95" i="222"/>
  <c r="AF43" i="222"/>
  <c r="AF97" i="222"/>
  <c r="AF83" i="222"/>
  <c r="AF117" i="222"/>
  <c r="AF76" i="222"/>
  <c r="AF125" i="222"/>
  <c r="AF100" i="222"/>
  <c r="AF27" i="222"/>
  <c r="AF77" i="222"/>
  <c r="AF16" i="222"/>
  <c r="AF124" i="222"/>
  <c r="AF73" i="222"/>
  <c r="AF70" i="222"/>
  <c r="AF114" i="222"/>
  <c r="AF99" i="222"/>
  <c r="AF145" i="222"/>
  <c r="AF113" i="222"/>
  <c r="AF146" i="222"/>
  <c r="AF6" i="222"/>
  <c r="AF50" i="222"/>
  <c r="AF17" i="222"/>
  <c r="AF132" i="222"/>
  <c r="AF32" i="222"/>
  <c r="AF118" i="222"/>
  <c r="AF57" i="222"/>
  <c r="AF106" i="222"/>
  <c r="AF127" i="222"/>
  <c r="AF130" i="222"/>
  <c r="AF10" i="222"/>
  <c r="AF35" i="222"/>
  <c r="AF12" i="222"/>
  <c r="AF64" i="222"/>
  <c r="AF81" i="222"/>
  <c r="AF51" i="222"/>
  <c r="AF30" i="222"/>
  <c r="AF36" i="222"/>
  <c r="AF46" i="222"/>
  <c r="AF137" i="222"/>
  <c r="AF9" i="222"/>
  <c r="AF26" i="222"/>
  <c r="AF7" i="222"/>
  <c r="AF47" i="222"/>
  <c r="AF72" i="222"/>
  <c r="AF48" i="222"/>
  <c r="AF122" i="222"/>
  <c r="AF49" i="222"/>
  <c r="AF75" i="222"/>
  <c r="AF56" i="222"/>
  <c r="AF61" i="222"/>
  <c r="AF135" i="222"/>
  <c r="AF103" i="222"/>
  <c r="AF138" i="222"/>
  <c r="AF24" i="222"/>
  <c r="AF38" i="222"/>
  <c r="AF40" i="222"/>
  <c r="AF88" i="222"/>
  <c r="AF41" i="222"/>
  <c r="AF58" i="222"/>
  <c r="AF21" i="222"/>
  <c r="AF25" i="222"/>
  <c r="AF23" i="222"/>
  <c r="AF15" i="222"/>
  <c r="AF79" i="222"/>
  <c r="AF82" i="222"/>
  <c r="AF55" i="222"/>
  <c r="AF121" i="222"/>
  <c r="AF94" i="222"/>
  <c r="AF98" i="222"/>
  <c r="AF134" i="222"/>
  <c r="AF74" i="222"/>
  <c r="AF84" i="222"/>
  <c r="AF115" i="222"/>
  <c r="AF140" i="222"/>
  <c r="AF141" i="222"/>
  <c r="AF85" i="222"/>
  <c r="AF129" i="222"/>
  <c r="AF101" i="222"/>
  <c r="AF144" i="222"/>
  <c r="AF110" i="222"/>
  <c r="AF131" i="222"/>
  <c r="AF87" i="222"/>
  <c r="AF62" i="222"/>
  <c r="AF139" i="222"/>
  <c r="AF105" i="222"/>
  <c r="AF91" i="222"/>
  <c r="AF109" i="222"/>
  <c r="AF112" i="222"/>
  <c r="AF142" i="222"/>
  <c r="AF116" i="222"/>
  <c r="AF13" i="221"/>
  <c r="AF122" i="221"/>
  <c r="AF90" i="221"/>
  <c r="AF106" i="221"/>
  <c r="AF127" i="221"/>
  <c r="AF93" i="221"/>
  <c r="AF113" i="221"/>
  <c r="AF117" i="221"/>
  <c r="AF31" i="221"/>
  <c r="AF81" i="221"/>
  <c r="AF7" i="221"/>
  <c r="AF14" i="221"/>
  <c r="AF79" i="221"/>
  <c r="AF29" i="221"/>
  <c r="AF32" i="221"/>
  <c r="AF42" i="221"/>
  <c r="AF56" i="221"/>
  <c r="AF67" i="221"/>
  <c r="AF44" i="221"/>
  <c r="AF46" i="221"/>
  <c r="AF70" i="221"/>
  <c r="AF85" i="221"/>
  <c r="AF100" i="221"/>
  <c r="AF27" i="221"/>
  <c r="AF72" i="221"/>
  <c r="AF59" i="221"/>
  <c r="AF75" i="221"/>
  <c r="AF105" i="221"/>
  <c r="AF77" i="221"/>
  <c r="AF110" i="221"/>
  <c r="AF112" i="221"/>
  <c r="AF95" i="221"/>
  <c r="AF141" i="221"/>
  <c r="AF99" i="221"/>
  <c r="AF119" i="221"/>
  <c r="AF82" i="221"/>
  <c r="AF84" i="221"/>
  <c r="AF58" i="221"/>
  <c r="AF88" i="221"/>
  <c r="AF60" i="221"/>
  <c r="AF123" i="221"/>
  <c r="AF28" i="221"/>
  <c r="AF104" i="221"/>
  <c r="AF35" i="221"/>
  <c r="AF92" i="221"/>
  <c r="AF126" i="221"/>
  <c r="AF129" i="221"/>
  <c r="AF111" i="221"/>
  <c r="AF138" i="221"/>
  <c r="AF78" i="221"/>
  <c r="AF140" i="221"/>
  <c r="AF133" i="221"/>
  <c r="AF118" i="221"/>
  <c r="AF146" i="221"/>
  <c r="AF9" i="221"/>
  <c r="AF37" i="221"/>
  <c r="AF144" i="221"/>
  <c r="AF47" i="221"/>
  <c r="AF91" i="221"/>
  <c r="AF125" i="221"/>
  <c r="AF136" i="221"/>
  <c r="AF139" i="221"/>
  <c r="AF115" i="221"/>
  <c r="AF145" i="221"/>
  <c r="AF53" i="221"/>
  <c r="AF24" i="221"/>
  <c r="AF25" i="221"/>
  <c r="AF69" i="221"/>
  <c r="AF45" i="221"/>
  <c r="AF83" i="221"/>
  <c r="AF98" i="221"/>
  <c r="AF101" i="221"/>
  <c r="AF87" i="221"/>
  <c r="AF102" i="221"/>
  <c r="AF124" i="221"/>
  <c r="AF107" i="221"/>
  <c r="AF128" i="221"/>
  <c r="AF130" i="221"/>
  <c r="AF132" i="221"/>
  <c r="AF134" i="221"/>
  <c r="AF43" i="221"/>
  <c r="AF10" i="221"/>
  <c r="AF15" i="221"/>
  <c r="AF39" i="221"/>
  <c r="AF12" i="221"/>
  <c r="AF36" i="221"/>
  <c r="AF18" i="221"/>
  <c r="AF49" i="221"/>
  <c r="AF19" i="221"/>
  <c r="AF63" i="221"/>
  <c r="AF51" i="221"/>
  <c r="AF41" i="221"/>
  <c r="AF34" i="221"/>
  <c r="AF21" i="221"/>
  <c r="AF22" i="221"/>
  <c r="AF23" i="221"/>
  <c r="AF54" i="221"/>
  <c r="AF8" i="221"/>
  <c r="AF26" i="221"/>
  <c r="AF97" i="221"/>
  <c r="AF86" i="221"/>
  <c r="AF5" i="221"/>
  <c r="AF16" i="221"/>
  <c r="AF20" i="221"/>
  <c r="AF48" i="221"/>
  <c r="AF65" i="221"/>
  <c r="AF68" i="221"/>
  <c r="AF57" i="221"/>
  <c r="AF120" i="221"/>
  <c r="AF73" i="221"/>
  <c r="AF74" i="221"/>
  <c r="AF121" i="221"/>
  <c r="AF103" i="221"/>
  <c r="AF89" i="221"/>
  <c r="AF135" i="221"/>
  <c r="AF76" i="221"/>
  <c r="AF108" i="221"/>
  <c r="AF61" i="221"/>
  <c r="AF109" i="221"/>
  <c r="AF137" i="221"/>
  <c r="AF131" i="221"/>
  <c r="AF94" i="221"/>
  <c r="AF114" i="221"/>
  <c r="AF116" i="221"/>
  <c r="AF142" i="221"/>
  <c r="AF143" i="221"/>
  <c r="AF40" i="220"/>
  <c r="AF7" i="220"/>
  <c r="AF10" i="220"/>
  <c r="AF24" i="220"/>
  <c r="AF35" i="220"/>
  <c r="AF59" i="220"/>
  <c r="AF75" i="220"/>
  <c r="AF84" i="220"/>
  <c r="AF8" i="220"/>
  <c r="AF22" i="220"/>
  <c r="AF32" i="220"/>
  <c r="AF51" i="220"/>
  <c r="AF90" i="220"/>
  <c r="AF76" i="220"/>
  <c r="AF15" i="220"/>
  <c r="AF80" i="220"/>
  <c r="AF116" i="220"/>
  <c r="AF54" i="220"/>
  <c r="AF123" i="220"/>
  <c r="AF33" i="220"/>
  <c r="AF131" i="220"/>
  <c r="AF145" i="220"/>
  <c r="AF21" i="220"/>
  <c r="AF49" i="220"/>
  <c r="AF72" i="220"/>
  <c r="AF102" i="220"/>
  <c r="AF146" i="220"/>
  <c r="AF28" i="220"/>
  <c r="AF30" i="220"/>
  <c r="AF74" i="220"/>
  <c r="AF20" i="220"/>
  <c r="AF126" i="220"/>
  <c r="AF69" i="220"/>
  <c r="AF109" i="220"/>
  <c r="AF137" i="220"/>
  <c r="AF115" i="220"/>
  <c r="AF132" i="220"/>
  <c r="AF93" i="220"/>
  <c r="AF91" i="220"/>
  <c r="AF98" i="220"/>
  <c r="AF119" i="220"/>
  <c r="AF9" i="220"/>
  <c r="AF6" i="220"/>
  <c r="AF62" i="220"/>
  <c r="AF61" i="220"/>
  <c r="AF65" i="220"/>
  <c r="AF141" i="220"/>
  <c r="AF81" i="220"/>
  <c r="AF57" i="220"/>
  <c r="AF95" i="220"/>
  <c r="AF121" i="220"/>
  <c r="AF86" i="220"/>
  <c r="AF104" i="220"/>
  <c r="AF114" i="220"/>
  <c r="AF106" i="220"/>
  <c r="AF110" i="220"/>
  <c r="AF133" i="220"/>
  <c r="AF16" i="220"/>
  <c r="AF17" i="220"/>
  <c r="AF34" i="220"/>
  <c r="AF42" i="220"/>
  <c r="AF67" i="220"/>
  <c r="AF94" i="220"/>
  <c r="AF128" i="220"/>
  <c r="AF26" i="220"/>
  <c r="AF27" i="220"/>
  <c r="AF77" i="220"/>
  <c r="AF19" i="220"/>
  <c r="AF113" i="220"/>
  <c r="AF66" i="220"/>
  <c r="AF101" i="220"/>
  <c r="AF134" i="220"/>
  <c r="AF100" i="220"/>
  <c r="AF63" i="220"/>
  <c r="AF68" i="220"/>
  <c r="AF105" i="220"/>
  <c r="AF82" i="220"/>
  <c r="AF97" i="220"/>
  <c r="AF13" i="220"/>
  <c r="AF5" i="220"/>
  <c r="AF12" i="220"/>
  <c r="AF39" i="220"/>
  <c r="AF60" i="220"/>
  <c r="AF83" i="220"/>
  <c r="AF87" i="220"/>
  <c r="AF23" i="220"/>
  <c r="AF46" i="220"/>
  <c r="AF52" i="220"/>
  <c r="AF89" i="220"/>
  <c r="AF125" i="220"/>
  <c r="AF78" i="220"/>
  <c r="AF31" i="220"/>
  <c r="AF92" i="220"/>
  <c r="AF118" i="220"/>
  <c r="AF71" i="220"/>
  <c r="AF41" i="220"/>
  <c r="AF36" i="220"/>
  <c r="AF144" i="220"/>
  <c r="AF103" i="220"/>
  <c r="AF79" i="220"/>
  <c r="AF50" i="220"/>
  <c r="AF88" i="220"/>
  <c r="AF37" i="220"/>
  <c r="AF11" i="220"/>
  <c r="AF70" i="220"/>
  <c r="AF108" i="220"/>
  <c r="AF143" i="220"/>
  <c r="AF136" i="220"/>
  <c r="AF47" i="220"/>
  <c r="AF43" i="220"/>
  <c r="AF44" i="220"/>
  <c r="AF127" i="220"/>
  <c r="AF25" i="220"/>
  <c r="AF64" i="220"/>
  <c r="AF14" i="220"/>
  <c r="AF142" i="220"/>
  <c r="AF107" i="220"/>
  <c r="AF58" i="220"/>
  <c r="AF96" i="220"/>
  <c r="AF124" i="220"/>
  <c r="AF129" i="220"/>
  <c r="AF120" i="220"/>
  <c r="AF48" i="220"/>
  <c r="AF130" i="220"/>
  <c r="AF138" i="2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04D10E5A-9463-46D5-BA08-62A72D22434C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6B84D46C-0A20-4A9A-8CB7-869F5645C9F4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BC79D0CA-C977-49BA-B832-40C3B9D7D167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473B5DD1-23DE-4465-B8F8-B6645285B209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9D0706B2-7773-4909-BF35-149CD70C5E87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49B151EC-1456-4649-B42B-11975C12CF8B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A1B9B6B8-5AFA-4A2E-8C68-4888D7FFBE69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616010F2-D9CD-4D68-9224-0D4B54D102A1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2AD0F8A7-60FA-4BB1-8D63-12F03C2C35E9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FF03221C-7C07-418A-9A2C-27003281B03E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8E78D698-4033-49FA-911B-B14C0C2BC79A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BE0D319A-5493-4CE9-85DE-FD4DEBF30D6C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57E62143-8639-4CB0-983F-D891ECBE31A3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A0AC34FE-0197-426E-9309-DAB90075BEF8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9D688D61-6596-4D71-B41F-47F1EE784AAB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CCB8C05B-24E7-49AA-8876-EE466EBDEDF9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126B4AAC-DCCE-4481-B085-7BDA3ACD4227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03C5CD67-7A7B-4227-AAE6-FA89EAA99CF6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D432F8BA-D482-4F82-9F05-900A899FF29B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2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A8A7727E-80FB-48EA-B435-7E16F0B15FA0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DC0CD3CD-4EFE-41E5-ADD0-E39F04962FB3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B58AF22D-D90A-4DB6-A7A1-260F61801935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F451897E-147D-464E-9B72-2BB8E5548001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6D7A2848-AE15-44DF-B5D4-1705BC5D30D8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B86F353D-D48C-4F84-9FAD-9738551BB072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DD44EF1F-B183-4BAD-BD5F-D7A284FF3C0F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uzivatel</author>
  </authors>
  <commentList>
    <comment ref="D3" authorId="0" shapeId="0" xr:uid="{0A101694-80A3-4367-B3B0-C5C651CD5202}">
      <text>
        <r>
          <rPr>
            <sz val="10"/>
            <color indexed="81"/>
            <rFont val="Tahoma"/>
            <family val="2"/>
            <charset val="238"/>
          </rPr>
          <t>P - Primitivní 
T - Tradiční
L - Lovecký</t>
        </r>
      </text>
    </comment>
  </commentList>
</comments>
</file>

<file path=xl/sharedStrings.xml><?xml version="1.0" encoding="utf-8"?>
<sst xmlns="http://schemas.openxmlformats.org/spreadsheetml/2006/main" count="8405" uniqueCount="236">
  <si>
    <t>Pořadí</t>
  </si>
  <si>
    <t xml:space="preserve">Jméno a příjmení </t>
  </si>
  <si>
    <t>Rychlostřelba</t>
  </si>
  <si>
    <t>Body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</si>
  <si>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</si>
  <si>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</si>
  <si>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</si>
  <si>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</si>
  <si>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</si>
  <si>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</si>
  <si>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</si>
  <si>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</si>
  <si>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</si>
  <si>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Královská ústupovka</t>
  </si>
  <si>
    <t>11.</t>
  </si>
  <si>
    <t>12.</t>
  </si>
  <si>
    <t>Celkem</t>
  </si>
  <si>
    <t xml:space="preserve">2. </t>
  </si>
  <si>
    <t>Ká</t>
  </si>
  <si>
    <t>Celkem Ká</t>
  </si>
  <si>
    <t>Ž</t>
  </si>
  <si>
    <t>M</t>
  </si>
  <si>
    <t>T</t>
  </si>
  <si>
    <t>P</t>
  </si>
  <si>
    <t>Soustřel</t>
  </si>
  <si>
    <t>13.</t>
  </si>
  <si>
    <t>Zbylý čas</t>
  </si>
  <si>
    <t>L</t>
  </si>
  <si>
    <t>DoH</t>
  </si>
  <si>
    <t>DoD</t>
  </si>
  <si>
    <t>Zbylé   cm</t>
  </si>
  <si>
    <t>Mongolský terč</t>
  </si>
  <si>
    <t>Lovcká stezka</t>
  </si>
  <si>
    <t>Běž kam chceš</t>
  </si>
  <si>
    <t xml:space="preserve">Hradba             </t>
  </si>
  <si>
    <t>Dě13D</t>
  </si>
  <si>
    <t>Dě13H</t>
  </si>
  <si>
    <r>
      <t>P</t>
    </r>
    <r>
      <rPr>
        <sz val="12"/>
        <color theme="1"/>
        <rFont val="Calibri"/>
        <family val="2"/>
        <charset val="238"/>
        <scheme val="minor"/>
      </rPr>
      <t xml:space="preserve"> - Primitivní, </t>
    </r>
    <r>
      <rPr>
        <b/>
        <sz val="12"/>
        <color theme="1"/>
        <rFont val="Calibri"/>
        <family val="2"/>
        <charset val="238"/>
        <scheme val="minor"/>
      </rPr>
      <t xml:space="preserve">T </t>
    </r>
    <r>
      <rPr>
        <sz val="12"/>
        <color theme="1"/>
        <rFont val="Calibri"/>
        <family val="2"/>
        <charset val="238"/>
        <scheme val="minor"/>
      </rPr>
      <t>- Tradiční,</t>
    </r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sz val="12"/>
        <color theme="1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L</t>
    </r>
    <r>
      <rPr>
        <sz val="12"/>
        <color theme="1"/>
        <rFont val="Calibri"/>
        <family val="2"/>
        <charset val="238"/>
        <scheme val="minor"/>
      </rPr>
      <t xml:space="preserve"> - Lovecký</t>
    </r>
  </si>
  <si>
    <t>Hlídka</t>
  </si>
  <si>
    <t>Terčová lukostřelba na 20 m</t>
  </si>
  <si>
    <t>Terčová lukostřelba na 50 m</t>
  </si>
  <si>
    <t>Rychlá ústupovka</t>
  </si>
  <si>
    <t xml:space="preserve">Kyvadlo </t>
  </si>
  <si>
    <t>Ženy - průmyslový šíp</t>
  </si>
  <si>
    <t>Ženy - dřevěný šíp</t>
  </si>
  <si>
    <t>Děti do 13 let - Dívky</t>
  </si>
  <si>
    <t>Děti do 13 let - Hoši</t>
  </si>
  <si>
    <t>CELKOVÉ</t>
  </si>
  <si>
    <t>Kategorie</t>
  </si>
  <si>
    <t>Počet střelců</t>
  </si>
  <si>
    <t>1. místo  Ká</t>
  </si>
  <si>
    <t>2. místo Ká</t>
  </si>
  <si>
    <t>3. místo Ká</t>
  </si>
  <si>
    <t>Ženy - celkem</t>
  </si>
  <si>
    <t>Dorost Hoši</t>
  </si>
  <si>
    <t>Dorost Dívky</t>
  </si>
  <si>
    <t>CELKEM</t>
  </si>
  <si>
    <t>Nejlepší výsledky na disciplínách</t>
  </si>
  <si>
    <t>1. místo</t>
  </si>
  <si>
    <t>2. místo</t>
  </si>
  <si>
    <t>3. místo</t>
  </si>
  <si>
    <t>1.) Rychlostřelba</t>
  </si>
  <si>
    <t>2.) Terčovka 20m</t>
  </si>
  <si>
    <t>3.) Terčovka 50m</t>
  </si>
  <si>
    <t>4.) Královská</t>
  </si>
  <si>
    <t>5.) Lovecká</t>
  </si>
  <si>
    <t>6.) Rychlá ústupovka</t>
  </si>
  <si>
    <t>7.) Hradba</t>
  </si>
  <si>
    <t>8.) Kyvadlo</t>
  </si>
  <si>
    <t>9.) Hlídka</t>
  </si>
  <si>
    <t>10.) Soustřel</t>
  </si>
  <si>
    <t>12.) Běž kam chceš</t>
  </si>
  <si>
    <t>13.) Mongolský terč</t>
  </si>
  <si>
    <t>Střelba na šik nepřátel</t>
  </si>
  <si>
    <t>P+T+L</t>
  </si>
  <si>
    <t>Děti do 9 let - Hoši</t>
  </si>
  <si>
    <t>Děti do 9 let - Dívky</t>
  </si>
  <si>
    <t>11.) Beruška</t>
  </si>
  <si>
    <t>Dě7</t>
  </si>
  <si>
    <r>
      <rPr>
        <sz val="9"/>
        <color theme="1"/>
        <rFont val="Calibri"/>
        <family val="2"/>
        <charset val="238"/>
        <scheme val="minor"/>
      </rPr>
      <t>Kategorie  (</t>
    </r>
    <r>
      <rPr>
        <b/>
        <sz val="9"/>
        <color theme="1"/>
        <rFont val="Calibri"/>
        <family val="2"/>
        <charset val="238"/>
        <scheme val="minor"/>
      </rPr>
      <t>M</t>
    </r>
    <r>
      <rPr>
        <sz val="9"/>
        <color theme="1"/>
        <rFont val="Calibri"/>
        <family val="2"/>
        <charset val="238"/>
        <scheme val="minor"/>
      </rPr>
      <t xml:space="preserve">-Muži, </t>
    </r>
    <r>
      <rPr>
        <b/>
        <sz val="9"/>
        <color theme="1"/>
        <rFont val="Calibri"/>
        <family val="2"/>
        <charset val="238"/>
        <scheme val="minor"/>
      </rPr>
      <t>Ž</t>
    </r>
    <r>
      <rPr>
        <sz val="9"/>
        <color theme="1"/>
        <rFont val="Calibri"/>
        <family val="2"/>
        <charset val="238"/>
        <scheme val="minor"/>
      </rPr>
      <t xml:space="preserve">-ženy, </t>
    </r>
    <r>
      <rPr>
        <b/>
        <sz val="9"/>
        <color theme="1"/>
        <rFont val="Calibri"/>
        <family val="2"/>
        <charset val="238"/>
        <scheme val="minor"/>
      </rPr>
      <t>Dě9</t>
    </r>
    <r>
      <rPr>
        <sz val="9"/>
        <color theme="1"/>
        <rFont val="Calibri"/>
        <family val="2"/>
        <charset val="238"/>
        <scheme val="minor"/>
      </rPr>
      <t xml:space="preserve">-Děti do 9 let, </t>
    </r>
    <r>
      <rPr>
        <b/>
        <sz val="9"/>
        <color theme="1"/>
        <rFont val="Calibri"/>
        <family val="2"/>
        <charset val="238"/>
        <scheme val="minor"/>
      </rPr>
      <t>Dě7</t>
    </r>
    <r>
      <rPr>
        <sz val="9"/>
        <color theme="1"/>
        <rFont val="Calibri"/>
        <family val="2"/>
        <charset val="238"/>
        <scheme val="minor"/>
      </rPr>
      <t xml:space="preserve">-Děti do 7 let, </t>
    </r>
    <r>
      <rPr>
        <b/>
        <sz val="9"/>
        <color theme="1"/>
        <rFont val="Calibri"/>
        <family val="2"/>
        <charset val="238"/>
        <scheme val="minor"/>
      </rPr>
      <t>Dě13D</t>
    </r>
    <r>
      <rPr>
        <sz val="9"/>
        <color theme="1"/>
        <rFont val="Calibri"/>
        <family val="2"/>
        <charset val="238"/>
        <scheme val="minor"/>
      </rPr>
      <t xml:space="preserve">-Děti do 13 let Dívky, </t>
    </r>
    <r>
      <rPr>
        <b/>
        <sz val="9"/>
        <color theme="1"/>
        <rFont val="Calibri"/>
        <family val="2"/>
        <charset val="238"/>
        <scheme val="minor"/>
      </rPr>
      <t>Dě13H</t>
    </r>
    <r>
      <rPr>
        <sz val="9"/>
        <color theme="1"/>
        <rFont val="Calibri"/>
        <family val="2"/>
        <charset val="238"/>
        <scheme val="minor"/>
      </rPr>
      <t>-Děti do 13 let Hoši,</t>
    </r>
    <r>
      <rPr>
        <b/>
        <sz val="9"/>
        <color theme="1"/>
        <rFont val="Calibri"/>
        <family val="2"/>
        <charset val="238"/>
        <scheme val="minor"/>
      </rPr>
      <t xml:space="preserve"> DoH</t>
    </r>
    <r>
      <rPr>
        <sz val="9"/>
        <color theme="1"/>
        <rFont val="Calibri"/>
        <family val="2"/>
        <charset val="238"/>
        <scheme val="minor"/>
      </rPr>
      <t xml:space="preserve"> -Dorost Hoši, </t>
    </r>
    <r>
      <rPr>
        <b/>
        <sz val="9"/>
        <color theme="1"/>
        <rFont val="Calibri"/>
        <family val="2"/>
        <charset val="238"/>
        <scheme val="minor"/>
      </rPr>
      <t>DoD</t>
    </r>
    <r>
      <rPr>
        <sz val="9"/>
        <color theme="1"/>
        <rFont val="Calibri"/>
        <family val="2"/>
        <charset val="238"/>
        <scheme val="minor"/>
      </rPr>
      <t xml:space="preserve"> - Dorost Dívky)</t>
    </r>
  </si>
  <si>
    <t>Dě9</t>
  </si>
  <si>
    <t>Kibe</t>
  </si>
  <si>
    <t>Děti do 9 let</t>
  </si>
  <si>
    <t>Děti do 7 let</t>
  </si>
  <si>
    <t>14.) Šik nepřátel</t>
  </si>
  <si>
    <t>15.) Rozstřel</t>
  </si>
  <si>
    <t>Muži - Primitivní</t>
  </si>
  <si>
    <t>Muži - Tradiční</t>
  </si>
  <si>
    <t>Muži - Lovecký</t>
  </si>
  <si>
    <t>Muži - celkem</t>
  </si>
  <si>
    <t>Jan Václav Turek</t>
  </si>
  <si>
    <t>Jan Mazánek</t>
  </si>
  <si>
    <t>Tomáš Uhlík</t>
  </si>
  <si>
    <t>Tomáš Chlumský</t>
  </si>
  <si>
    <t>Pavel Zavadil</t>
  </si>
  <si>
    <t>Martin Janda</t>
  </si>
  <si>
    <t>Tom Pollak</t>
  </si>
  <si>
    <t>Pavel Filip</t>
  </si>
  <si>
    <t>Tomáš Baltcer</t>
  </si>
  <si>
    <t>Libor Benda</t>
  </si>
  <si>
    <t>Josef Hlaváč</t>
  </si>
  <si>
    <t>Lukáš Fiala</t>
  </si>
  <si>
    <t>Daniel Mahovský</t>
  </si>
  <si>
    <t>Jan Turek</t>
  </si>
  <si>
    <t>Ondřej Blažek</t>
  </si>
  <si>
    <t>František Fencl</t>
  </si>
  <si>
    <t>Ondra Venc</t>
  </si>
  <si>
    <t>Jiří Zíka</t>
  </si>
  <si>
    <t>Bohumil Bubeník</t>
  </si>
  <si>
    <t>Miroslav Lorenc</t>
  </si>
  <si>
    <t>Pavel Krejčík</t>
  </si>
  <si>
    <t>Jan Sebera</t>
  </si>
  <si>
    <t>Jiří Sobotka</t>
  </si>
  <si>
    <t>Stanislav Závora</t>
  </si>
  <si>
    <t>Šimon Nový</t>
  </si>
  <si>
    <t>Milan Čížek</t>
  </si>
  <si>
    <t>Jiří Dvořáček</t>
  </si>
  <si>
    <t>Miloslav Holan</t>
  </si>
  <si>
    <t>Petr Zavadil</t>
  </si>
  <si>
    <t>Petr Vlček</t>
  </si>
  <si>
    <t>Ondřej Vlček</t>
  </si>
  <si>
    <t>Tomáš Parkan</t>
  </si>
  <si>
    <t>Radek Livečka</t>
  </si>
  <si>
    <t>Štěpán Pužej</t>
  </si>
  <si>
    <t>Hors Habart (Běžkař)</t>
  </si>
  <si>
    <t>Matěj Kosař</t>
  </si>
  <si>
    <t>Patrik Král (Ajuta)</t>
  </si>
  <si>
    <t>Miloš Kodýdek</t>
  </si>
  <si>
    <t>Daniel Aibek</t>
  </si>
  <si>
    <t>Josef Balek</t>
  </si>
  <si>
    <t>Jan Holub (Holík)</t>
  </si>
  <si>
    <t>Vít Neužil</t>
  </si>
  <si>
    <t>Aleš Kubelka</t>
  </si>
  <si>
    <t>Jan Hanousek</t>
  </si>
  <si>
    <t>Ivo Pfailer</t>
  </si>
  <si>
    <t>Milan Pavouček</t>
  </si>
  <si>
    <t>Bazy</t>
  </si>
  <si>
    <t>Tlapa</t>
  </si>
  <si>
    <t>Zdeněk Ležák</t>
  </si>
  <si>
    <t>Kamil Mičan</t>
  </si>
  <si>
    <t>Rosťa Malinka</t>
  </si>
  <si>
    <t>Martin Vosika</t>
  </si>
  <si>
    <t>František Bukač</t>
  </si>
  <si>
    <t>Milan Pier</t>
  </si>
  <si>
    <t>Pavel Toman</t>
  </si>
  <si>
    <t>Stanislav Rataj (Lucínek)</t>
  </si>
  <si>
    <t>Jindra Zobl</t>
  </si>
  <si>
    <t>Tom Souček</t>
  </si>
  <si>
    <t>Petr Holub</t>
  </si>
  <si>
    <t>Artuš Král</t>
  </si>
  <si>
    <t>Oliver Michek</t>
  </si>
  <si>
    <t>Radek Kroča</t>
  </si>
  <si>
    <t>Hynek Vencovský</t>
  </si>
  <si>
    <t>Jan Dudycha</t>
  </si>
  <si>
    <t>Zbyněk Valeš</t>
  </si>
  <si>
    <t>Pavlína Zavadilová</t>
  </si>
  <si>
    <t>Miloslava Žilková</t>
  </si>
  <si>
    <t>Barbora Mahovská</t>
  </si>
  <si>
    <t>Daniela Uhlíková</t>
  </si>
  <si>
    <t>Alexandra Kiml</t>
  </si>
  <si>
    <t>Lenka Břenková</t>
  </si>
  <si>
    <t>Miroslava Bendová</t>
  </si>
  <si>
    <t>Alena Sobotková</t>
  </si>
  <si>
    <t>Michala Tušlová</t>
  </si>
  <si>
    <t>Daniela Kutá</t>
  </si>
  <si>
    <t>Martina Táborská</t>
  </si>
  <si>
    <t>Petra Zavadilová</t>
  </si>
  <si>
    <t>Anna Bubeníková</t>
  </si>
  <si>
    <t>Naďa Vlčková</t>
  </si>
  <si>
    <t>Jana Těšínská</t>
  </si>
  <si>
    <t>Lidunka Láchová</t>
  </si>
  <si>
    <t>Nikola Valešová</t>
  </si>
  <si>
    <t>Anna Fenclová</t>
  </si>
  <si>
    <t>Lucie Hanousková</t>
  </si>
  <si>
    <t>Anička Kodýdková</t>
  </si>
  <si>
    <t>Sabina Feráková</t>
  </si>
  <si>
    <t>Adéla Valešová</t>
  </si>
  <si>
    <t>Věra Kročová</t>
  </si>
  <si>
    <t>Monika Mirčevská</t>
  </si>
  <si>
    <t>Klára Pavkovičová</t>
  </si>
  <si>
    <t>Lucie Kosařová</t>
  </si>
  <si>
    <t>Anežka Pěstová</t>
  </si>
  <si>
    <t>Iva Bukačová</t>
  </si>
  <si>
    <t>Alena Ratajová</t>
  </si>
  <si>
    <t>Kája Pěstová</t>
  </si>
  <si>
    <t>Hana Balková</t>
  </si>
  <si>
    <t>Martina Ležáková</t>
  </si>
  <si>
    <t>Karolína Lea Holubová</t>
  </si>
  <si>
    <t>Jana Rychtaříková</t>
  </si>
  <si>
    <t>Markéta Vencovská</t>
  </si>
  <si>
    <t>Markéta Tomášková</t>
  </si>
  <si>
    <t>Jindra Livečka</t>
  </si>
  <si>
    <t>Filip Pavlata</t>
  </si>
  <si>
    <t>Hynek Korous</t>
  </si>
  <si>
    <t>Jaroslav Benedikt</t>
  </si>
  <si>
    <t>Jakub Pavlík</t>
  </si>
  <si>
    <t>Vincent Macura</t>
  </si>
  <si>
    <t>František Bukač ml.</t>
  </si>
  <si>
    <t>Míra Belányi</t>
  </si>
  <si>
    <t>Hana Schwarzová</t>
  </si>
  <si>
    <t>Vendula Štěrbová</t>
  </si>
  <si>
    <t>Květa Dvořáčková</t>
  </si>
  <si>
    <t>Tereza Hlavínová</t>
  </si>
  <si>
    <t>Tereza Mahovská</t>
  </si>
  <si>
    <t>Helenka Livečková</t>
  </si>
  <si>
    <t>Verča Vencová</t>
  </si>
  <si>
    <t>Bára Štědronská</t>
  </si>
  <si>
    <t>Valérie Šenkýřová</t>
  </si>
  <si>
    <t>Vojtěch Bukač</t>
  </si>
  <si>
    <t>Venda Venc</t>
  </si>
  <si>
    <t>Josef Macura</t>
  </si>
  <si>
    <t>Jan Grill</t>
  </si>
  <si>
    <t>Šimon Vojta</t>
  </si>
  <si>
    <t>Veronika Grillová</t>
  </si>
  <si>
    <t>Josefka Aldorfová</t>
  </si>
  <si>
    <t>Eva Dvořáčková</t>
  </si>
  <si>
    <t>Zuzana Krejčová</t>
  </si>
  <si>
    <t>Elena Fialová</t>
  </si>
  <si>
    <t>Ema Ležáková</t>
  </si>
  <si>
    <t>Tobias Uhlík</t>
  </si>
  <si>
    <t>Jeroným Hájek (Ýma)</t>
  </si>
  <si>
    <t>Jonáš Pěknice</t>
  </si>
  <si>
    <t>Matyáš Kiml</t>
  </si>
  <si>
    <t>Alan Macura</t>
  </si>
  <si>
    <t>Venda Holub</t>
  </si>
  <si>
    <t>Ondřej Fiala</t>
  </si>
  <si>
    <t>Oldřich Livečka (Bivoj)</t>
  </si>
  <si>
    <t>Vojta Rataj</t>
  </si>
  <si>
    <t>Jindra Tomášek</t>
  </si>
  <si>
    <t>Anežka Grillová</t>
  </si>
  <si>
    <t>Emilka Holubová</t>
  </si>
  <si>
    <t>Dorost - Hoši</t>
  </si>
  <si>
    <t>Dorost - Dívky</t>
  </si>
  <si>
    <t>11.) Běž kam chceš</t>
  </si>
  <si>
    <t>12.) Mongolský terč</t>
  </si>
  <si>
    <t>13.) Šik nepřátel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</si>
</sst>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indexed="8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34" xfId="0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11" xfId="0" applyNumberFormat="1" applyFill="1" applyBorder="1" applyAlignment="1">
      <alignment horizontal="center" vertical="center"/>
    </xf>
    <xf numFmtId="0" fontId="0" fillId="3" borderId="17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0" fillId="3" borderId="9" xfId="0" applyFill="1" applyBorder="1" applyAlignment="1" applyProtection="1">
      <alignment horizontal="center" vertical="center"/>
      <protection locked="0"/>
    </xf>
    <xf numFmtId="0" fontId="0" fillId="3" borderId="3" xfId="0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alignment horizontal="center" vertical="center"/>
      <protection locked="0"/>
    </xf>
    <xf numFmtId="0" fontId="0" fillId="0" borderId="29" xfId="0" applyFill="1" applyBorder="1" applyAlignment="1" applyProtection="1">
      <alignment horizontal="center" vertical="center"/>
      <protection locked="0"/>
    </xf>
    <xf numFmtId="0" fontId="0" fillId="0" borderId="30" xfId="0" applyFill="1" applyBorder="1" applyAlignment="1" applyProtection="1">
      <alignment horizontal="center" vertical="center"/>
      <protection locked="0"/>
    </xf>
    <xf numFmtId="0" fontId="0" fillId="0" borderId="17" xfId="0" applyFill="1" applyBorder="1" applyAlignment="1" applyProtection="1">
      <alignment horizontal="center" vertical="center"/>
      <protection locked="0"/>
    </xf>
    <xf numFmtId="0" fontId="0" fillId="0" borderId="3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31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15" xfId="0" applyFill="1" applyBorder="1" applyAlignment="1" applyProtection="1">
      <alignment horizontal="center" vertical="center"/>
      <protection locked="0"/>
    </xf>
    <xf numFmtId="0" fontId="0" fillId="0" borderId="26" xfId="0" applyFill="1" applyBorder="1" applyAlignment="1" applyProtection="1">
      <alignment horizontal="center" vertical="center"/>
      <protection locked="0"/>
    </xf>
    <xf numFmtId="1" fontId="0" fillId="2" borderId="31" xfId="0" applyNumberForma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left" vertical="center" indent="1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0" fontId="0" fillId="3" borderId="29" xfId="0" applyFill="1" applyBorder="1" applyAlignment="1" applyProtection="1">
      <alignment horizontal="center" vertical="center"/>
      <protection locked="0"/>
    </xf>
    <xf numFmtId="0" fontId="0" fillId="3" borderId="30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0" fillId="3" borderId="31" xfId="0" applyFill="1" applyBorder="1" applyAlignment="1" applyProtection="1">
      <alignment horizontal="center" vertical="center"/>
      <protection locked="0"/>
    </xf>
    <xf numFmtId="0" fontId="3" fillId="0" borderId="34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4" xfId="0" applyFill="1" applyBorder="1" applyAlignment="1" applyProtection="1">
      <alignment horizontal="center" vertical="center"/>
      <protection locked="0"/>
    </xf>
    <xf numFmtId="1" fontId="0" fillId="0" borderId="12" xfId="0" applyNumberFormat="1" applyFill="1" applyBorder="1" applyAlignment="1">
      <alignment horizontal="center" vertical="center"/>
    </xf>
    <xf numFmtId="1" fontId="0" fillId="0" borderId="8" xfId="0" applyNumberFormat="1" applyFill="1" applyBorder="1" applyAlignment="1">
      <alignment horizontal="center" vertical="center"/>
    </xf>
    <xf numFmtId="1" fontId="0" fillId="0" borderId="10" xfId="0" applyNumberFormat="1" applyFill="1" applyBorder="1" applyAlignment="1">
      <alignment horizontal="center" vertical="center"/>
    </xf>
    <xf numFmtId="1" fontId="0" fillId="0" borderId="13" xfId="0" applyNumberFormat="1" applyFill="1" applyBorder="1" applyAlignment="1">
      <alignment horizontal="center" vertical="center"/>
    </xf>
    <xf numFmtId="0" fontId="0" fillId="3" borderId="19" xfId="0" applyFill="1" applyBorder="1" applyAlignment="1" applyProtection="1">
      <alignment horizontal="center" vertical="center"/>
      <protection locked="0"/>
    </xf>
    <xf numFmtId="0" fontId="0" fillId="0" borderId="13" xfId="0" applyFill="1" applyBorder="1" applyAlignment="1" applyProtection="1">
      <alignment horizontal="left" vertical="center" indent="1"/>
      <protection locked="0"/>
    </xf>
    <xf numFmtId="0" fontId="0" fillId="0" borderId="14" xfId="0" applyFill="1" applyBorder="1" applyAlignment="1" applyProtection="1">
      <alignment horizontal="center" vertical="center"/>
      <protection locked="0"/>
    </xf>
    <xf numFmtId="0" fontId="0" fillId="0" borderId="4" xfId="0" applyFill="1" applyBorder="1" applyAlignment="1" applyProtection="1">
      <alignment horizontal="center" vertical="center"/>
      <protection locked="0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left" vertical="center" indent="1"/>
      <protection locked="0"/>
    </xf>
    <xf numFmtId="0" fontId="0" fillId="0" borderId="37" xfId="0" applyFill="1" applyBorder="1" applyAlignment="1" applyProtection="1">
      <alignment horizontal="left" vertical="center" indent="1"/>
      <protection locked="0"/>
    </xf>
    <xf numFmtId="0" fontId="0" fillId="0" borderId="33" xfId="0" applyFill="1" applyBorder="1" applyAlignment="1" applyProtection="1">
      <alignment horizontal="left" vertical="center" indent="1"/>
      <protection locked="0"/>
    </xf>
    <xf numFmtId="0" fontId="0" fillId="0" borderId="1" xfId="0" applyFill="1" applyBorder="1" applyAlignment="1" applyProtection="1">
      <alignment horizontal="left" vertical="center" wrapText="1" indent="1"/>
      <protection locked="0"/>
    </xf>
    <xf numFmtId="0" fontId="0" fillId="0" borderId="11" xfId="0" applyFill="1" applyBorder="1" applyAlignment="1" applyProtection="1">
      <alignment horizontal="left" vertical="center" indent="1"/>
      <protection locked="0"/>
    </xf>
    <xf numFmtId="0" fontId="3" fillId="3" borderId="34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1" fontId="0" fillId="3" borderId="12" xfId="0" applyNumberFormat="1" applyFill="1" applyBorder="1" applyAlignment="1">
      <alignment horizontal="center" vertical="center"/>
    </xf>
    <xf numFmtId="1" fontId="0" fillId="3" borderId="8" xfId="0" applyNumberFormat="1" applyFill="1" applyBorder="1" applyAlignment="1">
      <alignment horizontal="center" vertical="center"/>
    </xf>
    <xf numFmtId="1" fontId="0" fillId="3" borderId="10" xfId="0" applyNumberForma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 wrapText="1"/>
    </xf>
    <xf numFmtId="1" fontId="0" fillId="3" borderId="13" xfId="0" applyNumberForma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center" vertical="center" wrapText="1"/>
    </xf>
    <xf numFmtId="0" fontId="3" fillId="3" borderId="42" xfId="0" applyFont="1" applyFill="1" applyBorder="1" applyAlignment="1">
      <alignment horizontal="center" vertical="center"/>
    </xf>
    <xf numFmtId="0" fontId="0" fillId="0" borderId="7" xfId="0" quotePrefix="1" applyFill="1" applyBorder="1" applyAlignment="1" applyProtection="1">
      <alignment horizontal="center" vertical="center"/>
      <protection locked="0"/>
    </xf>
    <xf numFmtId="1" fontId="0" fillId="2" borderId="29" xfId="0" applyNumberFormat="1" applyFill="1" applyBorder="1" applyAlignment="1">
      <alignment horizontal="center" vertical="center"/>
    </xf>
    <xf numFmtId="1" fontId="0" fillId="2" borderId="30" xfId="0" applyNumberFormat="1" applyFill="1" applyBorder="1" applyAlignment="1">
      <alignment horizontal="center" vertical="center"/>
    </xf>
    <xf numFmtId="0" fontId="0" fillId="3" borderId="7" xfId="0" quotePrefix="1" applyFill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10" borderId="43" xfId="0" applyFont="1" applyFill="1" applyBorder="1" applyAlignment="1">
      <alignment vertical="center"/>
    </xf>
    <xf numFmtId="0" fontId="7" fillId="8" borderId="43" xfId="0" applyFont="1" applyFill="1" applyBorder="1" applyAlignment="1">
      <alignment horizontal="center" vertical="center"/>
    </xf>
    <xf numFmtId="0" fontId="9" fillId="9" borderId="43" xfId="0" applyFont="1" applyFill="1" applyBorder="1" applyAlignment="1">
      <alignment vertical="center"/>
    </xf>
    <xf numFmtId="0" fontId="7" fillId="3" borderId="43" xfId="0" applyFont="1" applyFill="1" applyBorder="1" applyAlignment="1">
      <alignment horizontal="center" vertical="center"/>
    </xf>
    <xf numFmtId="0" fontId="7" fillId="10" borderId="43" xfId="0" applyFont="1" applyFill="1" applyBorder="1" applyAlignment="1">
      <alignment horizontal="center" vertical="center"/>
    </xf>
    <xf numFmtId="0" fontId="9" fillId="7" borderId="43" xfId="0" applyFont="1" applyFill="1" applyBorder="1" applyAlignment="1">
      <alignment vertical="center"/>
    </xf>
    <xf numFmtId="0" fontId="8" fillId="8" borderId="43" xfId="0" applyFont="1" applyFill="1" applyBorder="1" applyAlignment="1">
      <alignment vertical="center"/>
    </xf>
    <xf numFmtId="0" fontId="8" fillId="3" borderId="43" xfId="0" applyFont="1" applyFill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8" fillId="4" borderId="43" xfId="0" applyFont="1" applyFill="1" applyBorder="1" applyAlignment="1">
      <alignment vertical="center"/>
    </xf>
    <xf numFmtId="0" fontId="8" fillId="2" borderId="43" xfId="0" applyFont="1" applyFill="1" applyBorder="1" applyAlignment="1">
      <alignment vertical="center"/>
    </xf>
    <xf numFmtId="0" fontId="9" fillId="5" borderId="43" xfId="0" applyFont="1" applyFill="1" applyBorder="1" applyAlignment="1">
      <alignment vertical="center"/>
    </xf>
    <xf numFmtId="0" fontId="8" fillId="6" borderId="43" xfId="0" applyFont="1" applyFill="1" applyBorder="1" applyAlignment="1">
      <alignment vertical="center"/>
    </xf>
    <xf numFmtId="0" fontId="0" fillId="0" borderId="41" xfId="0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>
      <alignment horizontal="center" vertical="center"/>
    </xf>
    <xf numFmtId="0" fontId="0" fillId="0" borderId="34" xfId="0" applyFill="1" applyBorder="1" applyAlignment="1" applyProtection="1">
      <alignment horizontal="center" vertical="center"/>
      <protection locked="0"/>
    </xf>
    <xf numFmtId="0" fontId="0" fillId="0" borderId="39" xfId="0" applyFill="1" applyBorder="1" applyAlignment="1">
      <alignment horizontal="center" vertical="center"/>
    </xf>
    <xf numFmtId="1" fontId="0" fillId="0" borderId="39" xfId="0" applyNumberFormat="1" applyFill="1" applyBorder="1" applyAlignment="1">
      <alignment horizontal="center" vertical="center"/>
    </xf>
    <xf numFmtId="1" fontId="0" fillId="0" borderId="33" xfId="0" applyNumberFormat="1" applyFill="1" applyBorder="1" applyAlignment="1">
      <alignment horizontal="center" vertical="center"/>
    </xf>
    <xf numFmtId="0" fontId="0" fillId="0" borderId="36" xfId="0" applyFill="1" applyBorder="1" applyAlignment="1" applyProtection="1">
      <alignment horizontal="center" vertical="center"/>
      <protection locked="0"/>
    </xf>
    <xf numFmtId="0" fontId="0" fillId="11" borderId="3" xfId="0" applyFill="1" applyBorder="1" applyAlignment="1" applyProtection="1">
      <alignment horizontal="center" vertical="center"/>
      <protection locked="0"/>
    </xf>
    <xf numFmtId="0" fontId="0" fillId="11" borderId="7" xfId="0" applyFill="1" applyBorder="1" applyAlignment="1" applyProtection="1">
      <alignment horizontal="center" vertical="center"/>
      <protection locked="0"/>
    </xf>
    <xf numFmtId="0" fontId="0" fillId="11" borderId="8" xfId="0" applyFill="1" applyBorder="1" applyAlignment="1">
      <alignment horizontal="center" vertical="center"/>
    </xf>
    <xf numFmtId="0" fontId="0" fillId="11" borderId="15" xfId="0" applyFill="1" applyBorder="1" applyAlignment="1" applyProtection="1">
      <alignment horizontal="center" vertical="center"/>
      <protection locked="0"/>
    </xf>
    <xf numFmtId="0" fontId="0" fillId="11" borderId="9" xfId="0" applyFill="1" applyBorder="1" applyAlignment="1" applyProtection="1">
      <alignment horizontal="center" vertical="center"/>
      <protection locked="0"/>
    </xf>
    <xf numFmtId="0" fontId="0" fillId="11" borderId="10" xfId="0" applyFill="1" applyBorder="1" applyAlignment="1">
      <alignment horizontal="center" vertical="center"/>
    </xf>
    <xf numFmtId="0" fontId="0" fillId="11" borderId="41" xfId="0" applyFill="1" applyBorder="1" applyAlignment="1" applyProtection="1">
      <alignment horizontal="center" vertical="center"/>
      <protection locked="0"/>
    </xf>
    <xf numFmtId="0" fontId="0" fillId="11" borderId="39" xfId="0" applyFill="1" applyBorder="1" applyAlignment="1">
      <alignment horizontal="center" vertical="center"/>
    </xf>
    <xf numFmtId="0" fontId="0" fillId="11" borderId="34" xfId="0" applyFill="1" applyBorder="1" applyAlignment="1" applyProtection="1">
      <alignment horizontal="center" vertical="center"/>
      <protection locked="0"/>
    </xf>
    <xf numFmtId="0" fontId="0" fillId="3" borderId="41" xfId="0" applyFill="1" applyBorder="1" applyAlignment="1" applyProtection="1">
      <alignment horizontal="center" vertical="center"/>
      <protection locked="0"/>
    </xf>
    <xf numFmtId="0" fontId="0" fillId="3" borderId="33" xfId="0" applyFill="1" applyBorder="1" applyAlignment="1">
      <alignment horizontal="center" vertical="center"/>
    </xf>
    <xf numFmtId="0" fontId="0" fillId="3" borderId="34" xfId="0" applyFill="1" applyBorder="1" applyAlignment="1" applyProtection="1">
      <alignment horizontal="center" vertical="center"/>
      <protection locked="0"/>
    </xf>
    <xf numFmtId="0" fontId="0" fillId="3" borderId="39" xfId="0" applyFill="1" applyBorder="1" applyAlignment="1">
      <alignment horizontal="center" vertical="center"/>
    </xf>
    <xf numFmtId="1" fontId="0" fillId="3" borderId="39" xfId="0" applyNumberFormat="1" applyFill="1" applyBorder="1" applyAlignment="1">
      <alignment horizontal="center" vertical="center"/>
    </xf>
    <xf numFmtId="1" fontId="0" fillId="3" borderId="33" xfId="0" applyNumberFormat="1" applyFill="1" applyBorder="1" applyAlignment="1">
      <alignment horizontal="center" vertical="center"/>
    </xf>
    <xf numFmtId="0" fontId="0" fillId="3" borderId="36" xfId="0" applyFill="1" applyBorder="1" applyAlignment="1" applyProtection="1">
      <alignment horizontal="center" vertical="center"/>
      <protection locked="0"/>
    </xf>
    <xf numFmtId="0" fontId="0" fillId="11" borderId="14" xfId="0" applyFill="1" applyBorder="1" applyAlignment="1" applyProtection="1">
      <alignment horizontal="center" vertical="center"/>
      <protection locked="0"/>
    </xf>
    <xf numFmtId="0" fontId="0" fillId="11" borderId="12" xfId="0" applyFill="1" applyBorder="1" applyAlignment="1">
      <alignment horizontal="center" vertical="center"/>
    </xf>
    <xf numFmtId="0" fontId="0" fillId="11" borderId="4" xfId="0" applyFill="1" applyBorder="1" applyAlignment="1" applyProtection="1">
      <alignment horizontal="center" vertical="center"/>
      <protection locked="0"/>
    </xf>
    <xf numFmtId="0" fontId="8" fillId="12" borderId="43" xfId="0" applyFont="1" applyFill="1" applyBorder="1" applyAlignment="1">
      <alignment vertical="center"/>
    </xf>
    <xf numFmtId="0" fontId="9" fillId="5" borderId="43" xfId="0" applyFont="1" applyFill="1" applyBorder="1" applyAlignment="1">
      <alignment vertical="center"/>
    </xf>
    <xf numFmtId="0" fontId="8" fillId="6" borderId="43" xfId="0" applyFont="1" applyFill="1" applyBorder="1" applyAlignment="1">
      <alignment vertical="center"/>
    </xf>
    <xf numFmtId="0" fontId="8" fillId="3" borderId="43" xfId="0" applyFont="1" applyFill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8" fillId="4" borderId="43" xfId="0" applyFont="1" applyFill="1" applyBorder="1" applyAlignment="1">
      <alignment vertical="center"/>
    </xf>
    <xf numFmtId="0" fontId="8" fillId="2" borderId="43" xfId="0" applyFont="1" applyFill="1" applyBorder="1" applyAlignment="1">
      <alignment vertical="center"/>
    </xf>
    <xf numFmtId="0" fontId="9" fillId="7" borderId="43" xfId="0" applyFont="1" applyFill="1" applyBorder="1" applyAlignment="1">
      <alignment vertical="center"/>
    </xf>
    <xf numFmtId="0" fontId="8" fillId="8" borderId="43" xfId="0" applyFont="1" applyFill="1" applyBorder="1" applyAlignment="1">
      <alignment vertical="center"/>
    </xf>
    <xf numFmtId="0" fontId="7" fillId="8" borderId="43" xfId="0" applyFont="1" applyFill="1" applyBorder="1" applyAlignment="1">
      <alignment horizontal="center" vertical="center"/>
    </xf>
    <xf numFmtId="0" fontId="8" fillId="12" borderId="43" xfId="0" applyFont="1" applyFill="1" applyBorder="1" applyAlignment="1">
      <alignment vertical="center"/>
    </xf>
    <xf numFmtId="0" fontId="9" fillId="9" borderId="43" xfId="0" applyFont="1" applyFill="1" applyBorder="1" applyAlignment="1">
      <alignment vertical="center"/>
    </xf>
    <xf numFmtId="0" fontId="7" fillId="3" borderId="43" xfId="0" applyFont="1" applyFill="1" applyBorder="1" applyAlignment="1">
      <alignment horizontal="center" vertical="center"/>
    </xf>
    <xf numFmtId="0" fontId="7" fillId="10" borderId="43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textRotation="90" wrapText="1"/>
    </xf>
    <xf numFmtId="0" fontId="1" fillId="0" borderId="1" xfId="0" applyFont="1" applyFill="1" applyBorder="1" applyAlignment="1">
      <alignment horizontal="center" vertical="center" textRotation="90" wrapText="1"/>
    </xf>
    <xf numFmtId="0" fontId="1" fillId="0" borderId="7" xfId="0" applyFont="1" applyFill="1" applyBorder="1" applyAlignment="1">
      <alignment horizontal="center" vertical="center" textRotation="90" wrapText="1"/>
    </xf>
    <xf numFmtId="0" fontId="1" fillId="0" borderId="8" xfId="0" applyFont="1" applyFill="1" applyBorder="1" applyAlignment="1">
      <alignment horizontal="center" vertical="center" textRotation="90" wrapText="1"/>
    </xf>
    <xf numFmtId="0" fontId="1" fillId="0" borderId="17" xfId="0" applyFont="1" applyFill="1" applyBorder="1" applyAlignment="1">
      <alignment horizontal="center" vertical="center" textRotation="90" wrapText="1"/>
    </xf>
    <xf numFmtId="0" fontId="1" fillId="0" borderId="18" xfId="0" applyFont="1" applyFill="1" applyBorder="1" applyAlignment="1">
      <alignment horizontal="center" vertical="center" textRotation="90" wrapText="1"/>
    </xf>
    <xf numFmtId="0" fontId="1" fillId="0" borderId="32" xfId="0" applyFont="1" applyFill="1" applyBorder="1" applyAlignment="1">
      <alignment horizontal="center" vertical="center" textRotation="90" wrapText="1"/>
    </xf>
    <xf numFmtId="0" fontId="1" fillId="0" borderId="24" xfId="0" applyFont="1" applyFill="1" applyBorder="1" applyAlignment="1">
      <alignment horizontal="center" vertical="center" textRotation="90" wrapText="1"/>
    </xf>
    <xf numFmtId="0" fontId="1" fillId="0" borderId="2" xfId="0" applyFont="1" applyFill="1" applyBorder="1" applyAlignment="1">
      <alignment horizontal="center" vertical="center" textRotation="90" wrapText="1"/>
    </xf>
    <xf numFmtId="0" fontId="0" fillId="0" borderId="19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 textRotation="90" wrapText="1"/>
    </xf>
    <xf numFmtId="0" fontId="1" fillId="2" borderId="24" xfId="0" applyFont="1" applyFill="1" applyBorder="1" applyAlignment="1">
      <alignment horizontal="center" vertical="center" textRotation="90" wrapText="1"/>
    </xf>
    <xf numFmtId="0" fontId="0" fillId="0" borderId="4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5" fillId="0" borderId="27" xfId="0" applyFont="1" applyFill="1" applyBorder="1" applyAlignment="1" applyProtection="1">
      <alignment horizontal="center" vertical="center" textRotation="90" wrapText="1"/>
      <protection locked="0"/>
    </xf>
    <xf numFmtId="0" fontId="5" fillId="0" borderId="28" xfId="0" applyFont="1" applyFill="1" applyBorder="1" applyAlignment="1" applyProtection="1">
      <alignment horizontal="center" vertical="center" textRotation="90" wrapText="1"/>
      <protection locked="0"/>
    </xf>
    <xf numFmtId="0" fontId="1" fillId="0" borderId="4" xfId="0" applyFont="1" applyFill="1" applyBorder="1" applyAlignment="1">
      <alignment horizontal="center" vertical="center" textRotation="90" wrapText="1"/>
    </xf>
    <xf numFmtId="0" fontId="1" fillId="0" borderId="34" xfId="0" applyFont="1" applyFill="1" applyBorder="1" applyAlignment="1">
      <alignment horizontal="center" vertical="center" textRotation="90" wrapText="1"/>
    </xf>
    <xf numFmtId="0" fontId="1" fillId="0" borderId="5" xfId="0" applyFont="1" applyFill="1" applyBorder="1" applyAlignment="1">
      <alignment horizontal="left" vertical="center" wrapText="1" indent="1"/>
    </xf>
    <xf numFmtId="0" fontId="1" fillId="0" borderId="35" xfId="0" applyFont="1" applyFill="1" applyBorder="1" applyAlignment="1">
      <alignment horizontal="left" vertical="center" wrapText="1" indent="1"/>
    </xf>
    <xf numFmtId="0" fontId="7" fillId="0" borderId="6" xfId="0" applyFont="1" applyFill="1" applyBorder="1" applyAlignment="1" applyProtection="1">
      <alignment horizontal="center" vertical="center" textRotation="90" wrapText="1"/>
      <protection locked="0"/>
    </xf>
    <xf numFmtId="0" fontId="7" fillId="0" borderId="38" xfId="0" applyFont="1" applyFill="1" applyBorder="1" applyAlignment="1" applyProtection="1">
      <alignment horizontal="center" vertical="center" textRotation="90" wrapText="1"/>
      <protection locked="0"/>
    </xf>
    <xf numFmtId="0" fontId="7" fillId="8" borderId="43" xfId="0" applyFont="1" applyFill="1" applyBorder="1" applyAlignment="1">
      <alignment horizontal="center" vertical="center"/>
    </xf>
    <xf numFmtId="0" fontId="8" fillId="12" borderId="43" xfId="0" applyFont="1" applyFill="1" applyBorder="1" applyAlignment="1">
      <alignment vertical="center"/>
    </xf>
    <xf numFmtId="0" fontId="9" fillId="9" borderId="43" xfId="0" applyFont="1" applyFill="1" applyBorder="1" applyAlignment="1">
      <alignment vertical="center"/>
    </xf>
    <xf numFmtId="0" fontId="7" fillId="2" borderId="43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/>
    </xf>
    <xf numFmtId="0" fontId="7" fillId="10" borderId="43" xfId="0" applyFont="1" applyFill="1" applyBorder="1" applyAlignment="1">
      <alignment horizontal="center" vertical="center"/>
    </xf>
    <xf numFmtId="0" fontId="8" fillId="3" borderId="43" xfId="0" applyFont="1" applyFill="1" applyBorder="1" applyAlignment="1">
      <alignment vertical="center"/>
    </xf>
    <xf numFmtId="0" fontId="7" fillId="0" borderId="43" xfId="0" applyFont="1" applyBorder="1" applyAlignment="1">
      <alignment horizontal="center" vertical="center"/>
    </xf>
    <xf numFmtId="0" fontId="8" fillId="4" borderId="43" xfId="0" applyFont="1" applyFill="1" applyBorder="1" applyAlignment="1">
      <alignment vertical="center"/>
    </xf>
    <xf numFmtId="0" fontId="8" fillId="2" borderId="43" xfId="0" applyFont="1" applyFill="1" applyBorder="1" applyAlignment="1">
      <alignment vertical="center"/>
    </xf>
    <xf numFmtId="0" fontId="9" fillId="7" borderId="43" xfId="0" applyFont="1" applyFill="1" applyBorder="1" applyAlignment="1">
      <alignment vertical="center"/>
    </xf>
    <xf numFmtId="0" fontId="8" fillId="8" borderId="43" xfId="0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 textRotation="90" wrapText="1"/>
    </xf>
    <xf numFmtId="0" fontId="1" fillId="3" borderId="8" xfId="0" applyFont="1" applyFill="1" applyBorder="1" applyAlignment="1">
      <alignment horizontal="center" vertical="center" textRotation="90" wrapText="1"/>
    </xf>
    <xf numFmtId="0" fontId="0" fillId="3" borderId="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 textRotation="90" wrapText="1"/>
    </xf>
    <xf numFmtId="0" fontId="1" fillId="3" borderId="17" xfId="0" applyFont="1" applyFill="1" applyBorder="1" applyAlignment="1">
      <alignment horizontal="center" vertical="center" textRotation="90" wrapText="1"/>
    </xf>
    <xf numFmtId="0" fontId="1" fillId="3" borderId="18" xfId="0" applyFont="1" applyFill="1" applyBorder="1" applyAlignment="1">
      <alignment horizontal="center" vertical="center" textRotation="90" wrapText="1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textRotation="90" wrapText="1"/>
    </xf>
    <xf numFmtId="0" fontId="1" fillId="3" borderId="1" xfId="0" applyFont="1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 textRotation="90" wrapText="1"/>
    </xf>
    <xf numFmtId="0" fontId="1" fillId="3" borderId="24" xfId="0" applyFont="1" applyFill="1" applyBorder="1" applyAlignment="1">
      <alignment horizontal="center" vertical="center" textRotation="90" wrapText="1"/>
    </xf>
    <xf numFmtId="0" fontId="0" fillId="0" borderId="44" xfId="0" applyFill="1" applyBorder="1" applyAlignment="1" applyProtection="1">
      <alignment horizontal="left" vertical="center" indent="1"/>
      <protection locked="0"/>
    </xf>
    <xf numFmtId="0" fontId="0" fillId="0" borderId="4" xfId="0" quotePrefix="1" applyFill="1" applyBorder="1" applyAlignment="1" applyProtection="1">
      <alignment horizontal="center" vertical="center"/>
      <protection locked="0"/>
    </xf>
    <xf numFmtId="0" fontId="0" fillId="0" borderId="45" xfId="0" applyFill="1" applyBorder="1" applyAlignment="1" applyProtection="1">
      <alignment horizontal="left" vertical="center" indent="1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9.xml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0.xml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1.xml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2.xml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3.xml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4.xml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5.xml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6.xml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7.xml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819-8B20-47B0-BB0D-27B84D621E0B}">
  <dimension ref="B2:I35"/>
  <sheetViews>
    <sheetView workbookViewId="0">
      <selection activeCell="H6" sqref="H6"/>
    </sheetView>
  </sheetViews>
  <sheetFormatPr defaultRowHeight="15.75" x14ac:dyDescent="0.25"/>
  <cols>
    <col min="1" max="1" width="3.28515625" style="92" customWidth="1"/>
    <col min="2" max="2" width="22.7109375" style="92" customWidth="1"/>
    <col min="3" max="3" width="9" style="92" customWidth="1"/>
    <col min="4" max="4" width="8.42578125" style="92" customWidth="1"/>
    <col min="5" max="5" width="10" style="92" customWidth="1"/>
    <col min="6" max="6" width="11.85546875" style="92" customWidth="1"/>
    <col min="7" max="10" width="10" style="92" customWidth="1"/>
    <col min="11" max="16384" width="9.140625" style="92"/>
  </cols>
  <sheetData>
    <row r="2" spans="2:9" ht="31.5" x14ac:dyDescent="0.25">
      <c r="B2" s="101" t="s">
        <v>48</v>
      </c>
      <c r="C2" s="91" t="s">
        <v>49</v>
      </c>
      <c r="E2" s="187" t="s">
        <v>48</v>
      </c>
      <c r="F2" s="187"/>
      <c r="G2" s="91" t="s">
        <v>50</v>
      </c>
      <c r="H2" s="91" t="s">
        <v>51</v>
      </c>
      <c r="I2" s="91" t="s">
        <v>52</v>
      </c>
    </row>
    <row r="3" spans="2:9" x14ac:dyDescent="0.25">
      <c r="B3" s="102" t="s">
        <v>86</v>
      </c>
      <c r="C3" s="102">
        <v>8</v>
      </c>
      <c r="E3" s="188" t="s">
        <v>86</v>
      </c>
      <c r="F3" s="188"/>
      <c r="G3" s="102">
        <v>1070</v>
      </c>
      <c r="H3" s="102">
        <v>964</v>
      </c>
      <c r="I3" s="102">
        <v>890</v>
      </c>
    </row>
    <row r="4" spans="2:9" x14ac:dyDescent="0.25">
      <c r="B4" s="103" t="s">
        <v>87</v>
      </c>
      <c r="C4" s="103">
        <v>22</v>
      </c>
      <c r="E4" s="189" t="s">
        <v>87</v>
      </c>
      <c r="F4" s="189"/>
      <c r="G4" s="103">
        <v>1487</v>
      </c>
      <c r="H4" s="103">
        <v>1252</v>
      </c>
      <c r="I4" s="103">
        <v>1218</v>
      </c>
    </row>
    <row r="5" spans="2:9" x14ac:dyDescent="0.25">
      <c r="B5" s="104" t="s">
        <v>88</v>
      </c>
      <c r="C5" s="104">
        <v>32</v>
      </c>
      <c r="E5" s="133" t="s">
        <v>88</v>
      </c>
      <c r="F5" s="133"/>
      <c r="G5" s="104">
        <v>1702</v>
      </c>
      <c r="H5" s="104">
        <v>1392</v>
      </c>
      <c r="I5" s="104">
        <v>1379</v>
      </c>
    </row>
    <row r="6" spans="2:9" x14ac:dyDescent="0.25">
      <c r="B6" s="105" t="s">
        <v>89</v>
      </c>
      <c r="C6" s="105">
        <v>62</v>
      </c>
      <c r="E6" s="134" t="s">
        <v>89</v>
      </c>
      <c r="F6" s="134"/>
      <c r="G6" s="105">
        <v>1702</v>
      </c>
      <c r="H6" s="105">
        <v>1487</v>
      </c>
      <c r="I6" s="105">
        <v>1392</v>
      </c>
    </row>
    <row r="7" spans="2:9" x14ac:dyDescent="0.25">
      <c r="B7" s="98" t="s">
        <v>53</v>
      </c>
      <c r="C7" s="98">
        <v>30</v>
      </c>
      <c r="E7" s="190" t="s">
        <v>53</v>
      </c>
      <c r="F7" s="190"/>
      <c r="G7" s="98">
        <v>1399</v>
      </c>
      <c r="H7" s="98">
        <v>1272</v>
      </c>
      <c r="I7" s="98">
        <v>1267</v>
      </c>
    </row>
    <row r="8" spans="2:9" x14ac:dyDescent="0.25">
      <c r="B8" s="98" t="s">
        <v>43</v>
      </c>
      <c r="C8" s="98">
        <v>25</v>
      </c>
      <c r="E8" s="190" t="s">
        <v>43</v>
      </c>
      <c r="F8" s="190"/>
      <c r="G8" s="98">
        <v>1399</v>
      </c>
      <c r="H8" s="98">
        <v>1272</v>
      </c>
      <c r="I8" s="98">
        <v>1267</v>
      </c>
    </row>
    <row r="9" spans="2:9" x14ac:dyDescent="0.25">
      <c r="B9" s="98" t="s">
        <v>44</v>
      </c>
      <c r="C9" s="98">
        <v>5</v>
      </c>
      <c r="E9" s="190" t="s">
        <v>44</v>
      </c>
      <c r="F9" s="190"/>
      <c r="G9" s="98">
        <v>875</v>
      </c>
      <c r="H9" s="98">
        <v>652</v>
      </c>
      <c r="I9" s="98">
        <v>596</v>
      </c>
    </row>
    <row r="10" spans="2:9" x14ac:dyDescent="0.25">
      <c r="B10" s="99" t="s">
        <v>54</v>
      </c>
      <c r="C10" s="99">
        <v>11</v>
      </c>
      <c r="E10" s="191" t="s">
        <v>54</v>
      </c>
      <c r="F10" s="191"/>
      <c r="G10" s="99">
        <v>1615</v>
      </c>
      <c r="H10" s="99">
        <v>1317</v>
      </c>
      <c r="I10" s="99">
        <v>1243</v>
      </c>
    </row>
    <row r="11" spans="2:9" x14ac:dyDescent="0.25">
      <c r="B11" s="99" t="s">
        <v>55</v>
      </c>
      <c r="C11" s="99">
        <v>8</v>
      </c>
      <c r="E11" s="191" t="s">
        <v>55</v>
      </c>
      <c r="F11" s="191"/>
      <c r="G11" s="99">
        <v>1253</v>
      </c>
      <c r="H11" s="99">
        <v>1201</v>
      </c>
      <c r="I11" s="99">
        <v>1167</v>
      </c>
    </row>
    <row r="12" spans="2:9" x14ac:dyDescent="0.25">
      <c r="B12" s="100" t="s">
        <v>46</v>
      </c>
      <c r="C12" s="100">
        <v>6</v>
      </c>
      <c r="E12" s="186" t="s">
        <v>46</v>
      </c>
      <c r="F12" s="186"/>
      <c r="G12" s="100">
        <v>1160</v>
      </c>
      <c r="H12" s="100">
        <v>827</v>
      </c>
      <c r="I12" s="100">
        <v>808</v>
      </c>
    </row>
    <row r="13" spans="2:9" x14ac:dyDescent="0.25">
      <c r="B13" s="100" t="s">
        <v>45</v>
      </c>
      <c r="C13" s="100">
        <v>7</v>
      </c>
      <c r="E13" s="186" t="s">
        <v>45</v>
      </c>
      <c r="F13" s="186"/>
      <c r="G13" s="100">
        <v>1057</v>
      </c>
      <c r="H13" s="100">
        <v>975</v>
      </c>
      <c r="I13" s="100">
        <v>742</v>
      </c>
    </row>
    <row r="14" spans="2:9" x14ac:dyDescent="0.25">
      <c r="B14" s="132" t="s">
        <v>82</v>
      </c>
      <c r="C14" s="132">
        <v>3</v>
      </c>
      <c r="E14" s="181" t="s">
        <v>75</v>
      </c>
      <c r="F14" s="181"/>
      <c r="G14" s="132">
        <v>590</v>
      </c>
      <c r="H14" s="132">
        <v>568</v>
      </c>
      <c r="I14" s="132">
        <v>510</v>
      </c>
    </row>
    <row r="15" spans="2:9" x14ac:dyDescent="0.25">
      <c r="B15" s="132" t="s">
        <v>83</v>
      </c>
      <c r="C15" s="132">
        <v>3</v>
      </c>
      <c r="E15" s="181" t="s">
        <v>76</v>
      </c>
      <c r="F15" s="181"/>
      <c r="G15" s="132">
        <v>387</v>
      </c>
      <c r="H15" s="132">
        <v>227</v>
      </c>
      <c r="I15" s="132">
        <v>142</v>
      </c>
    </row>
    <row r="16" spans="2:9" x14ac:dyDescent="0.25">
      <c r="B16" s="95" t="s">
        <v>56</v>
      </c>
      <c r="C16" s="95">
        <v>130</v>
      </c>
      <c r="E16" s="182" t="s">
        <v>56</v>
      </c>
      <c r="F16" s="182"/>
      <c r="G16" s="95">
        <v>1702</v>
      </c>
      <c r="H16" s="95">
        <v>1615</v>
      </c>
      <c r="I16" s="95">
        <v>1487</v>
      </c>
    </row>
    <row r="19" spans="2:8" ht="23.25" customHeight="1" x14ac:dyDescent="0.25">
      <c r="B19" s="183" t="s">
        <v>57</v>
      </c>
      <c r="C19" s="184" t="s">
        <v>58</v>
      </c>
      <c r="D19" s="184"/>
      <c r="E19" s="185" t="s">
        <v>59</v>
      </c>
      <c r="F19" s="185"/>
      <c r="G19" s="180" t="s">
        <v>60</v>
      </c>
      <c r="H19" s="180"/>
    </row>
    <row r="20" spans="2:8" ht="23.25" customHeight="1" x14ac:dyDescent="0.25">
      <c r="B20" s="183"/>
      <c r="C20" s="96" t="s">
        <v>3</v>
      </c>
      <c r="D20" s="96" t="s">
        <v>18</v>
      </c>
      <c r="E20" s="97" t="s">
        <v>3</v>
      </c>
      <c r="F20" s="97" t="s">
        <v>18</v>
      </c>
      <c r="G20" s="94" t="s">
        <v>3</v>
      </c>
      <c r="H20" s="94" t="s">
        <v>18</v>
      </c>
    </row>
    <row r="21" spans="2:8" x14ac:dyDescent="0.25">
      <c r="B21" s="103" t="s">
        <v>61</v>
      </c>
      <c r="C21" s="100">
        <v>13</v>
      </c>
      <c r="D21" s="100">
        <v>156</v>
      </c>
      <c r="E21" s="93">
        <v>13</v>
      </c>
      <c r="F21" s="93">
        <v>156</v>
      </c>
      <c r="G21" s="99">
        <v>12</v>
      </c>
      <c r="H21" s="99">
        <v>144</v>
      </c>
    </row>
    <row r="22" spans="2:8" x14ac:dyDescent="0.25">
      <c r="B22" s="103" t="s">
        <v>62</v>
      </c>
      <c r="C22" s="100">
        <v>86</v>
      </c>
      <c r="D22" s="100">
        <v>172</v>
      </c>
      <c r="E22" s="93">
        <v>78</v>
      </c>
      <c r="F22" s="93">
        <v>156</v>
      </c>
      <c r="G22" s="99">
        <v>76</v>
      </c>
      <c r="H22" s="99">
        <v>152</v>
      </c>
    </row>
    <row r="23" spans="2:8" x14ac:dyDescent="0.25">
      <c r="B23" s="103" t="s">
        <v>63</v>
      </c>
      <c r="C23" s="100">
        <v>53</v>
      </c>
      <c r="D23" s="100">
        <v>106</v>
      </c>
      <c r="E23" s="93">
        <v>53</v>
      </c>
      <c r="F23" s="93">
        <v>106</v>
      </c>
      <c r="G23" s="99">
        <v>52</v>
      </c>
      <c r="H23" s="99">
        <v>104</v>
      </c>
    </row>
    <row r="24" spans="2:8" x14ac:dyDescent="0.25">
      <c r="B24" s="103" t="s">
        <v>64</v>
      </c>
      <c r="C24" s="100">
        <v>14</v>
      </c>
      <c r="D24" s="100">
        <v>140</v>
      </c>
      <c r="E24" s="93">
        <v>12</v>
      </c>
      <c r="F24" s="93">
        <v>120</v>
      </c>
      <c r="G24" s="99">
        <v>12</v>
      </c>
      <c r="H24" s="99">
        <v>120</v>
      </c>
    </row>
    <row r="25" spans="2:8" x14ac:dyDescent="0.25">
      <c r="B25" s="103" t="s">
        <v>65</v>
      </c>
      <c r="C25" s="100">
        <v>170</v>
      </c>
      <c r="D25" s="100">
        <v>170</v>
      </c>
      <c r="E25" s="93">
        <v>167</v>
      </c>
      <c r="F25" s="93">
        <v>167</v>
      </c>
      <c r="G25" s="99">
        <v>161</v>
      </c>
      <c r="H25" s="99">
        <v>161</v>
      </c>
    </row>
    <row r="26" spans="2:8" x14ac:dyDescent="0.25">
      <c r="B26" s="103" t="s">
        <v>66</v>
      </c>
      <c r="C26" s="100">
        <v>75</v>
      </c>
      <c r="D26" s="100">
        <v>150</v>
      </c>
      <c r="E26" s="93">
        <v>67</v>
      </c>
      <c r="F26" s="93">
        <v>134</v>
      </c>
      <c r="G26" s="99">
        <v>66</v>
      </c>
      <c r="H26" s="99">
        <v>132</v>
      </c>
    </row>
    <row r="27" spans="2:8" x14ac:dyDescent="0.25">
      <c r="B27" s="103" t="s">
        <v>67</v>
      </c>
      <c r="C27" s="100">
        <v>6</v>
      </c>
      <c r="D27" s="100">
        <v>120</v>
      </c>
      <c r="E27" s="93">
        <v>6</v>
      </c>
      <c r="F27" s="93">
        <v>120</v>
      </c>
      <c r="G27" s="99">
        <v>5</v>
      </c>
      <c r="H27" s="99">
        <v>100</v>
      </c>
    </row>
    <row r="28" spans="2:8" x14ac:dyDescent="0.25">
      <c r="B28" s="103" t="s">
        <v>68</v>
      </c>
      <c r="C28" s="100">
        <v>15</v>
      </c>
      <c r="D28" s="100">
        <v>120</v>
      </c>
      <c r="E28" s="93">
        <v>14</v>
      </c>
      <c r="F28" s="93">
        <v>112</v>
      </c>
      <c r="G28" s="99">
        <v>14</v>
      </c>
      <c r="H28" s="99">
        <v>112</v>
      </c>
    </row>
    <row r="29" spans="2:8" x14ac:dyDescent="0.25">
      <c r="B29" s="103" t="s">
        <v>69</v>
      </c>
      <c r="C29" s="100">
        <v>54</v>
      </c>
      <c r="D29" s="100">
        <v>162</v>
      </c>
      <c r="E29" s="93">
        <v>50</v>
      </c>
      <c r="F29" s="93">
        <v>150</v>
      </c>
      <c r="G29" s="99">
        <v>45</v>
      </c>
      <c r="H29" s="99">
        <v>135</v>
      </c>
    </row>
    <row r="30" spans="2:8" x14ac:dyDescent="0.25">
      <c r="B30" s="103" t="s">
        <v>70</v>
      </c>
      <c r="C30" s="100">
        <v>140</v>
      </c>
      <c r="D30" s="100">
        <v>140</v>
      </c>
      <c r="E30" s="93">
        <v>137</v>
      </c>
      <c r="F30" s="93">
        <v>137</v>
      </c>
      <c r="G30" s="99">
        <v>134</v>
      </c>
      <c r="H30" s="99">
        <v>134</v>
      </c>
    </row>
    <row r="31" spans="2:8" x14ac:dyDescent="0.25">
      <c r="B31" s="103" t="s">
        <v>77</v>
      </c>
      <c r="C31" s="100">
        <v>27</v>
      </c>
      <c r="D31" s="100">
        <v>135</v>
      </c>
      <c r="E31" s="93">
        <v>23</v>
      </c>
      <c r="F31" s="93">
        <v>115</v>
      </c>
      <c r="G31" s="99">
        <v>19</v>
      </c>
      <c r="H31" s="99">
        <v>95</v>
      </c>
    </row>
    <row r="32" spans="2:8" x14ac:dyDescent="0.25">
      <c r="B32" s="103" t="s">
        <v>71</v>
      </c>
      <c r="C32" s="100">
        <v>24</v>
      </c>
      <c r="D32" s="100">
        <v>144</v>
      </c>
      <c r="E32" s="93">
        <v>22</v>
      </c>
      <c r="F32" s="93">
        <v>132</v>
      </c>
      <c r="G32" s="99">
        <v>21</v>
      </c>
      <c r="H32" s="99">
        <v>126</v>
      </c>
    </row>
    <row r="33" spans="2:8" x14ac:dyDescent="0.25">
      <c r="B33" s="103" t="s">
        <v>72</v>
      </c>
      <c r="C33" s="100">
        <v>7</v>
      </c>
      <c r="D33" s="100">
        <v>84</v>
      </c>
      <c r="E33" s="93">
        <v>7</v>
      </c>
      <c r="F33" s="93">
        <v>84</v>
      </c>
      <c r="G33" s="99">
        <v>6</v>
      </c>
      <c r="H33" s="99">
        <v>72</v>
      </c>
    </row>
    <row r="34" spans="2:8" x14ac:dyDescent="0.25">
      <c r="B34" s="103" t="s">
        <v>84</v>
      </c>
      <c r="C34" s="100">
        <v>17</v>
      </c>
      <c r="D34" s="100">
        <v>102</v>
      </c>
      <c r="E34" s="93">
        <v>17</v>
      </c>
      <c r="F34" s="93">
        <v>102</v>
      </c>
      <c r="G34" s="99">
        <v>16</v>
      </c>
      <c r="H34" s="99">
        <v>96</v>
      </c>
    </row>
    <row r="35" spans="2:8" x14ac:dyDescent="0.25">
      <c r="B35" s="103" t="s">
        <v>85</v>
      </c>
      <c r="C35" s="100">
        <v>133</v>
      </c>
      <c r="D35" s="100">
        <v>133</v>
      </c>
      <c r="E35" s="93">
        <v>133</v>
      </c>
      <c r="F35" s="93">
        <v>133</v>
      </c>
      <c r="G35" s="99">
        <v>118</v>
      </c>
      <c r="H35" s="99">
        <v>118</v>
      </c>
    </row>
  </sheetData>
  <mergeCells count="17">
    <mergeCell ref="E13:F13"/>
    <mergeCell ref="E2:F2"/>
    <mergeCell ref="E3:F3"/>
    <mergeCell ref="E4:F4"/>
    <mergeCell ref="E7:F7"/>
    <mergeCell ref="E8:F8"/>
    <mergeCell ref="E9:F9"/>
    <mergeCell ref="E10:F10"/>
    <mergeCell ref="E11:F11"/>
    <mergeCell ref="E12:F12"/>
    <mergeCell ref="G19:H19"/>
    <mergeCell ref="E14:F14"/>
    <mergeCell ref="E15:F15"/>
    <mergeCell ref="E16:F16"/>
    <mergeCell ref="B19:B20"/>
    <mergeCell ref="C19:D19"/>
    <mergeCell ref="E19:F19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6F7C1-D8E3-432F-8879-3E36EC895BA3}">
  <sheetPr>
    <tabColor rgb="FFFF0000"/>
  </sheetPr>
  <dimension ref="B1:AI93"/>
  <sheetViews>
    <sheetView zoomScaleNormal="100" workbookViewId="0">
      <pane ySplit="4" topLeftCell="A5" activePane="bottomLeft" state="frozen"/>
      <selection pane="bottomLeft" activeCell="P11" sqref="P11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180</v>
      </c>
      <c r="D5" s="40" t="s">
        <v>22</v>
      </c>
      <c r="E5" s="40" t="s">
        <v>20</v>
      </c>
      <c r="F5" s="64">
        <v>10</v>
      </c>
      <c r="G5" s="148">
        <f>F5*10</f>
        <v>100</v>
      </c>
      <c r="H5" s="65">
        <v>59</v>
      </c>
      <c r="I5" s="147">
        <f>H5*1</f>
        <v>59</v>
      </c>
      <c r="J5" s="64">
        <v>13</v>
      </c>
      <c r="K5" s="148">
        <f>J5*1</f>
        <v>13</v>
      </c>
      <c r="L5" s="65">
        <v>6</v>
      </c>
      <c r="M5" s="147">
        <f>L5*10</f>
        <v>60</v>
      </c>
      <c r="N5" s="64">
        <v>159</v>
      </c>
      <c r="O5" s="148">
        <f>N5</f>
        <v>159</v>
      </c>
      <c r="P5" s="65">
        <v>65</v>
      </c>
      <c r="Q5" s="58">
        <f>P5*2</f>
        <v>130</v>
      </c>
      <c r="R5" s="64">
        <v>2</v>
      </c>
      <c r="S5" s="148">
        <f>R5*15</f>
        <v>30</v>
      </c>
      <c r="T5" s="65">
        <v>6</v>
      </c>
      <c r="U5" s="147">
        <f>T5*8</f>
        <v>48</v>
      </c>
      <c r="V5" s="64">
        <v>29</v>
      </c>
      <c r="W5" s="147">
        <f>V5*3</f>
        <v>87</v>
      </c>
      <c r="X5" s="64">
        <v>94</v>
      </c>
      <c r="Y5" s="61">
        <f>X5</f>
        <v>94</v>
      </c>
      <c r="Z5" s="65">
        <v>16</v>
      </c>
      <c r="AA5" s="147">
        <f>Z5*6</f>
        <v>96</v>
      </c>
      <c r="AB5" s="65">
        <v>0</v>
      </c>
      <c r="AC5" s="147">
        <f>AB5*12</f>
        <v>0</v>
      </c>
      <c r="AD5" s="66">
        <v>14</v>
      </c>
      <c r="AE5" s="147">
        <f>AD5*6</f>
        <v>84</v>
      </c>
      <c r="AF5" s="88">
        <f>G5+I5+K5+M5+O5+Q5+S5+U5+W5+Y5+AA5+AC5+AE5</f>
        <v>960</v>
      </c>
    </row>
    <row r="6" spans="2:35" s="2" customFormat="1" ht="24" customHeight="1" x14ac:dyDescent="0.25">
      <c r="B6" s="6">
        <v>2</v>
      </c>
      <c r="C6" s="67" t="s">
        <v>181</v>
      </c>
      <c r="D6" s="41" t="s">
        <v>22</v>
      </c>
      <c r="E6" s="41" t="s">
        <v>20</v>
      </c>
      <c r="F6" s="26">
        <v>10</v>
      </c>
      <c r="G6" s="7">
        <f>F6*10</f>
        <v>100</v>
      </c>
      <c r="H6" s="27">
        <v>50</v>
      </c>
      <c r="I6" s="8">
        <f>H6*1</f>
        <v>50</v>
      </c>
      <c r="J6" s="26">
        <v>15</v>
      </c>
      <c r="K6" s="7">
        <f>J6*1</f>
        <v>15</v>
      </c>
      <c r="L6" s="27">
        <v>5</v>
      </c>
      <c r="M6" s="8">
        <f>L6*10</f>
        <v>50</v>
      </c>
      <c r="N6" s="26">
        <v>156</v>
      </c>
      <c r="O6" s="7">
        <f>N6</f>
        <v>156</v>
      </c>
      <c r="P6" s="27">
        <v>63</v>
      </c>
      <c r="Q6" s="59">
        <f>P6*2</f>
        <v>126</v>
      </c>
      <c r="R6" s="26">
        <v>1</v>
      </c>
      <c r="S6" s="7">
        <f>R6*15</f>
        <v>15</v>
      </c>
      <c r="T6" s="27">
        <v>9</v>
      </c>
      <c r="U6" s="8">
        <f>T6*8</f>
        <v>72</v>
      </c>
      <c r="V6" s="26">
        <v>10</v>
      </c>
      <c r="W6" s="8">
        <f>V6*3</f>
        <v>30</v>
      </c>
      <c r="X6" s="26">
        <v>100</v>
      </c>
      <c r="Y6" s="16">
        <f>X6</f>
        <v>100</v>
      </c>
      <c r="Z6" s="27">
        <v>16</v>
      </c>
      <c r="AA6" s="8">
        <f>Z6*6</f>
        <v>96</v>
      </c>
      <c r="AB6" s="27">
        <v>1</v>
      </c>
      <c r="AC6" s="8">
        <f>AB6*12</f>
        <v>12</v>
      </c>
      <c r="AD6" s="25">
        <v>9</v>
      </c>
      <c r="AE6" s="8">
        <f>AD6*6</f>
        <v>54</v>
      </c>
      <c r="AF6" s="89">
        <f>G6+I6+K6+M6+O6+Q6+S6+U6+W6+Y6+AA6+AC6+AE6</f>
        <v>876</v>
      </c>
    </row>
    <row r="7" spans="2:35" s="2" customFormat="1" ht="24" customHeight="1" x14ac:dyDescent="0.25">
      <c r="B7" s="6">
        <v>3</v>
      </c>
      <c r="C7" s="67" t="s">
        <v>182</v>
      </c>
      <c r="D7" s="41" t="s">
        <v>22</v>
      </c>
      <c r="E7" s="41" t="s">
        <v>20</v>
      </c>
      <c r="F7" s="26">
        <v>4</v>
      </c>
      <c r="G7" s="7">
        <f>F7*10</f>
        <v>40</v>
      </c>
      <c r="H7" s="27">
        <v>46</v>
      </c>
      <c r="I7" s="8">
        <f>H7*1</f>
        <v>46</v>
      </c>
      <c r="J7" s="26">
        <v>21</v>
      </c>
      <c r="K7" s="7">
        <f>J7*1</f>
        <v>21</v>
      </c>
      <c r="L7" s="27">
        <v>8</v>
      </c>
      <c r="M7" s="8">
        <f>L7*10</f>
        <v>80</v>
      </c>
      <c r="N7" s="26">
        <v>104</v>
      </c>
      <c r="O7" s="7">
        <f>N7</f>
        <v>104</v>
      </c>
      <c r="P7" s="27">
        <v>50</v>
      </c>
      <c r="Q7" s="59">
        <f>P7*2</f>
        <v>100</v>
      </c>
      <c r="R7" s="26">
        <v>3</v>
      </c>
      <c r="S7" s="7">
        <f>R7*15</f>
        <v>45</v>
      </c>
      <c r="T7" s="27">
        <v>5</v>
      </c>
      <c r="U7" s="8">
        <f>T7*8</f>
        <v>40</v>
      </c>
      <c r="V7" s="26">
        <v>27</v>
      </c>
      <c r="W7" s="8">
        <f>V7*3</f>
        <v>81</v>
      </c>
      <c r="X7" s="26">
        <v>81</v>
      </c>
      <c r="Y7" s="16">
        <f>X7</f>
        <v>81</v>
      </c>
      <c r="Z7" s="27">
        <v>10</v>
      </c>
      <c r="AA7" s="8">
        <f>Z7*6</f>
        <v>60</v>
      </c>
      <c r="AB7" s="27">
        <v>4</v>
      </c>
      <c r="AC7" s="8">
        <f>AB7*12</f>
        <v>48</v>
      </c>
      <c r="AD7" s="25">
        <v>6</v>
      </c>
      <c r="AE7" s="8">
        <f>AD7*6</f>
        <v>36</v>
      </c>
      <c r="AF7" s="89">
        <f>G7+I7+K7+M7+O7+Q7+S7+U7+W7+Y7+AA7+AC7+AE7</f>
        <v>782</v>
      </c>
    </row>
    <row r="8" spans="2:35" s="9" customFormat="1" ht="24" customHeight="1" x14ac:dyDescent="0.25">
      <c r="B8" s="6">
        <v>4</v>
      </c>
      <c r="C8" s="35" t="s">
        <v>184</v>
      </c>
      <c r="D8" s="41" t="s">
        <v>22</v>
      </c>
      <c r="E8" s="41" t="s">
        <v>20</v>
      </c>
      <c r="F8" s="26">
        <v>5</v>
      </c>
      <c r="G8" s="7">
        <f>F8*10</f>
        <v>50</v>
      </c>
      <c r="H8" s="27">
        <v>53</v>
      </c>
      <c r="I8" s="8">
        <f>H8*1</f>
        <v>53</v>
      </c>
      <c r="J8" s="26">
        <v>21</v>
      </c>
      <c r="K8" s="7">
        <f>J8*1</f>
        <v>21</v>
      </c>
      <c r="L8" s="27">
        <v>3</v>
      </c>
      <c r="M8" s="8">
        <f>L8*10</f>
        <v>30</v>
      </c>
      <c r="N8" s="26">
        <v>149</v>
      </c>
      <c r="O8" s="7">
        <f>N8</f>
        <v>149</v>
      </c>
      <c r="P8" s="27">
        <v>30</v>
      </c>
      <c r="Q8" s="59">
        <f>P8*2</f>
        <v>60</v>
      </c>
      <c r="R8" s="26">
        <v>0</v>
      </c>
      <c r="S8" s="7">
        <f>R8*15</f>
        <v>0</v>
      </c>
      <c r="T8" s="27">
        <v>6</v>
      </c>
      <c r="U8" s="8">
        <f>T8*8</f>
        <v>48</v>
      </c>
      <c r="V8" s="26">
        <v>24</v>
      </c>
      <c r="W8" s="8">
        <f>V8*3</f>
        <v>72</v>
      </c>
      <c r="X8" s="26">
        <v>111</v>
      </c>
      <c r="Y8" s="16">
        <v>119</v>
      </c>
      <c r="Z8" s="27">
        <v>8</v>
      </c>
      <c r="AA8" s="8">
        <f>Z8*6</f>
        <v>48</v>
      </c>
      <c r="AB8" s="27">
        <v>1</v>
      </c>
      <c r="AC8" s="8">
        <f>AB8*12</f>
        <v>12</v>
      </c>
      <c r="AD8" s="25">
        <v>15</v>
      </c>
      <c r="AE8" s="8">
        <f>AD8*6</f>
        <v>90</v>
      </c>
      <c r="AF8" s="89">
        <f>G8+I8+K8+M8+O8+Q8+S8+U8+W8+Y8+AA8+AC8+AE8</f>
        <v>752</v>
      </c>
    </row>
    <row r="9" spans="2:35" s="2" customFormat="1" ht="24" customHeight="1" x14ac:dyDescent="0.25">
      <c r="B9" s="6">
        <v>5</v>
      </c>
      <c r="C9" s="67" t="s">
        <v>183</v>
      </c>
      <c r="D9" s="41" t="s">
        <v>22</v>
      </c>
      <c r="E9" s="41" t="s">
        <v>20</v>
      </c>
      <c r="F9" s="26">
        <v>6</v>
      </c>
      <c r="G9" s="7">
        <f>F9*10</f>
        <v>60</v>
      </c>
      <c r="H9" s="27">
        <v>58</v>
      </c>
      <c r="I9" s="8">
        <f>H9*1</f>
        <v>58</v>
      </c>
      <c r="J9" s="26">
        <v>14</v>
      </c>
      <c r="K9" s="7">
        <f>J9*1</f>
        <v>14</v>
      </c>
      <c r="L9" s="27">
        <v>2</v>
      </c>
      <c r="M9" s="8">
        <f>L9*10</f>
        <v>20</v>
      </c>
      <c r="N9" s="26">
        <v>119</v>
      </c>
      <c r="O9" s="7">
        <f>N9</f>
        <v>119</v>
      </c>
      <c r="P9" s="27">
        <v>53</v>
      </c>
      <c r="Q9" s="59">
        <f>P9*2</f>
        <v>106</v>
      </c>
      <c r="R9" s="26">
        <v>2</v>
      </c>
      <c r="S9" s="7">
        <f>R9*15</f>
        <v>30</v>
      </c>
      <c r="T9" s="27">
        <v>8</v>
      </c>
      <c r="U9" s="8">
        <f>T9*8</f>
        <v>64</v>
      </c>
      <c r="V9" s="26">
        <v>33</v>
      </c>
      <c r="W9" s="8">
        <f>V9*3</f>
        <v>99</v>
      </c>
      <c r="X9" s="26">
        <v>66</v>
      </c>
      <c r="Y9" s="16">
        <f>X9</f>
        <v>66</v>
      </c>
      <c r="Z9" s="27">
        <v>8</v>
      </c>
      <c r="AA9" s="8">
        <f>Z9*6</f>
        <v>48</v>
      </c>
      <c r="AB9" s="27">
        <v>2</v>
      </c>
      <c r="AC9" s="8">
        <f>AB9*12</f>
        <v>24</v>
      </c>
      <c r="AD9" s="25">
        <v>7</v>
      </c>
      <c r="AE9" s="8">
        <f>AD9*6</f>
        <v>42</v>
      </c>
      <c r="AF9" s="89">
        <f>G9+I9+K9+M9+O9+Q9+S9+U9+W9+Y9+AA9+AC9+AE9</f>
        <v>750</v>
      </c>
    </row>
    <row r="10" spans="2:35" s="2" customFormat="1" ht="24" customHeight="1" x14ac:dyDescent="0.25">
      <c r="B10" s="6">
        <v>6</v>
      </c>
      <c r="C10" s="35" t="s">
        <v>185</v>
      </c>
      <c r="D10" s="41" t="s">
        <v>22</v>
      </c>
      <c r="E10" s="41" t="s">
        <v>20</v>
      </c>
      <c r="F10" s="26">
        <v>3</v>
      </c>
      <c r="G10" s="7">
        <f>F10*10</f>
        <v>30</v>
      </c>
      <c r="H10" s="27">
        <v>33</v>
      </c>
      <c r="I10" s="8">
        <f>H10*1</f>
        <v>33</v>
      </c>
      <c r="J10" s="26">
        <v>9</v>
      </c>
      <c r="K10" s="7">
        <f>J10*1</f>
        <v>9</v>
      </c>
      <c r="L10" s="27">
        <v>10</v>
      </c>
      <c r="M10" s="8">
        <f>L10*10</f>
        <v>100</v>
      </c>
      <c r="N10" s="26">
        <v>135</v>
      </c>
      <c r="O10" s="7">
        <f>N10</f>
        <v>135</v>
      </c>
      <c r="P10" s="27">
        <v>45</v>
      </c>
      <c r="Q10" s="59">
        <f>P10*2</f>
        <v>90</v>
      </c>
      <c r="R10" s="26">
        <v>1</v>
      </c>
      <c r="S10" s="7">
        <f>R10*15</f>
        <v>15</v>
      </c>
      <c r="T10" s="27">
        <v>2</v>
      </c>
      <c r="U10" s="8">
        <f>T10*8</f>
        <v>16</v>
      </c>
      <c r="V10" s="26">
        <v>10</v>
      </c>
      <c r="W10" s="8">
        <f>V10*3</f>
        <v>30</v>
      </c>
      <c r="X10" s="26">
        <v>33</v>
      </c>
      <c r="Y10" s="16">
        <f>X10</f>
        <v>33</v>
      </c>
      <c r="Z10" s="27">
        <v>4</v>
      </c>
      <c r="AA10" s="8">
        <f>Z10*6</f>
        <v>24</v>
      </c>
      <c r="AB10" s="27">
        <v>3</v>
      </c>
      <c r="AC10" s="8">
        <f>AB10*12</f>
        <v>36</v>
      </c>
      <c r="AD10" s="25">
        <v>12</v>
      </c>
      <c r="AE10" s="8">
        <f>AD10*6</f>
        <v>72</v>
      </c>
      <c r="AF10" s="89">
        <f>G10+I10+K10+M10+O10+Q10+S10+U10+W10+Y10+AA10+AC10+AE10</f>
        <v>623</v>
      </c>
    </row>
    <row r="11" spans="2:35" s="2" customFormat="1" ht="24" customHeight="1" x14ac:dyDescent="0.25">
      <c r="B11" s="6">
        <v>7</v>
      </c>
      <c r="C11" s="67" t="s">
        <v>186</v>
      </c>
      <c r="D11" s="41" t="s">
        <v>22</v>
      </c>
      <c r="E11" s="41" t="s">
        <v>20</v>
      </c>
      <c r="F11" s="26">
        <v>3</v>
      </c>
      <c r="G11" s="7">
        <f>F11*10</f>
        <v>30</v>
      </c>
      <c r="H11" s="27">
        <v>32</v>
      </c>
      <c r="I11" s="8">
        <f>H11*1</f>
        <v>32</v>
      </c>
      <c r="J11" s="26">
        <v>5</v>
      </c>
      <c r="K11" s="7">
        <f>J11*1</f>
        <v>5</v>
      </c>
      <c r="L11" s="27">
        <v>5</v>
      </c>
      <c r="M11" s="8">
        <f>L11*10</f>
        <v>50</v>
      </c>
      <c r="N11" s="26">
        <v>97</v>
      </c>
      <c r="O11" s="7">
        <f>N11</f>
        <v>97</v>
      </c>
      <c r="P11" s="27">
        <v>20</v>
      </c>
      <c r="Q11" s="59">
        <f>P11*2</f>
        <v>40</v>
      </c>
      <c r="R11" s="26">
        <v>0</v>
      </c>
      <c r="S11" s="7">
        <f>R11*15</f>
        <v>0</v>
      </c>
      <c r="T11" s="27">
        <v>0</v>
      </c>
      <c r="U11" s="8">
        <f>T11*8</f>
        <v>0</v>
      </c>
      <c r="V11" s="26">
        <v>32</v>
      </c>
      <c r="W11" s="8">
        <f>V11*3</f>
        <v>96</v>
      </c>
      <c r="X11" s="26">
        <v>76</v>
      </c>
      <c r="Y11" s="16">
        <f>X11</f>
        <v>76</v>
      </c>
      <c r="Z11" s="27">
        <v>5</v>
      </c>
      <c r="AA11" s="8">
        <f>Z11*6</f>
        <v>30</v>
      </c>
      <c r="AB11" s="27">
        <v>0</v>
      </c>
      <c r="AC11" s="8">
        <f>AB11*12</f>
        <v>0</v>
      </c>
      <c r="AD11" s="25">
        <v>9</v>
      </c>
      <c r="AE11" s="8">
        <f>AD11*6</f>
        <v>54</v>
      </c>
      <c r="AF11" s="89">
        <f>G11+I11+K11+M11+O11+Q11+S11+U11+W11+Y11+AA11+AC11+AE11</f>
        <v>510</v>
      </c>
    </row>
    <row r="12" spans="2:35" s="2" customFormat="1" ht="24" customHeight="1" x14ac:dyDescent="0.25">
      <c r="B12" s="6">
        <v>8</v>
      </c>
      <c r="C12" s="67" t="s">
        <v>187</v>
      </c>
      <c r="D12" s="41" t="s">
        <v>22</v>
      </c>
      <c r="E12" s="41" t="s">
        <v>20</v>
      </c>
      <c r="F12" s="26">
        <v>4</v>
      </c>
      <c r="G12" s="7">
        <f>F12*10</f>
        <v>40</v>
      </c>
      <c r="H12" s="27">
        <v>23</v>
      </c>
      <c r="I12" s="8">
        <f>H12*1</f>
        <v>23</v>
      </c>
      <c r="J12" s="26">
        <v>0</v>
      </c>
      <c r="K12" s="7">
        <f>J12*1</f>
        <v>0</v>
      </c>
      <c r="L12" s="27">
        <v>5</v>
      </c>
      <c r="M12" s="8">
        <f>L12*10</f>
        <v>50</v>
      </c>
      <c r="N12" s="26">
        <v>71</v>
      </c>
      <c r="O12" s="7">
        <f>N12</f>
        <v>71</v>
      </c>
      <c r="P12" s="27">
        <v>13</v>
      </c>
      <c r="Q12" s="59">
        <f>P12*2</f>
        <v>26</v>
      </c>
      <c r="R12" s="26">
        <v>0</v>
      </c>
      <c r="S12" s="7">
        <f>R12*15</f>
        <v>0</v>
      </c>
      <c r="T12" s="27">
        <v>5</v>
      </c>
      <c r="U12" s="8">
        <f>T12*8</f>
        <v>40</v>
      </c>
      <c r="V12" s="26">
        <v>0</v>
      </c>
      <c r="W12" s="8">
        <f>V12*3</f>
        <v>0</v>
      </c>
      <c r="X12" s="26">
        <v>0</v>
      </c>
      <c r="Y12" s="16">
        <f>X12</f>
        <v>0</v>
      </c>
      <c r="Z12" s="27">
        <v>26</v>
      </c>
      <c r="AA12" s="8">
        <f>Z12*6</f>
        <v>156</v>
      </c>
      <c r="AB12" s="27">
        <v>1</v>
      </c>
      <c r="AC12" s="8">
        <f>AB12*12</f>
        <v>12</v>
      </c>
      <c r="AD12" s="25">
        <v>9</v>
      </c>
      <c r="AE12" s="8">
        <f>AD12*6</f>
        <v>54</v>
      </c>
      <c r="AF12" s="89">
        <f>G12+I12+K12+M12+O12+Q12+S12+U12+W12+Y12+AA12+AC12+AE12</f>
        <v>472</v>
      </c>
    </row>
    <row r="13" spans="2:35" s="2" customFormat="1" ht="24" customHeight="1" x14ac:dyDescent="0.25">
      <c r="B13" s="6">
        <v>9</v>
      </c>
      <c r="C13" s="67" t="s">
        <v>188</v>
      </c>
      <c r="D13" s="41" t="s">
        <v>22</v>
      </c>
      <c r="E13" s="41" t="s">
        <v>20</v>
      </c>
      <c r="F13" s="26">
        <v>5</v>
      </c>
      <c r="G13" s="7">
        <f>F13*10</f>
        <v>50</v>
      </c>
      <c r="H13" s="27">
        <v>15</v>
      </c>
      <c r="I13" s="8">
        <f>H13*1</f>
        <v>15</v>
      </c>
      <c r="J13" s="26">
        <v>1</v>
      </c>
      <c r="K13" s="7">
        <f>J13*1</f>
        <v>1</v>
      </c>
      <c r="L13" s="27">
        <v>7</v>
      </c>
      <c r="M13" s="8">
        <f>L13*10</f>
        <v>70</v>
      </c>
      <c r="N13" s="26">
        <v>113</v>
      </c>
      <c r="O13" s="7">
        <f>N13</f>
        <v>113</v>
      </c>
      <c r="P13" s="27">
        <v>8</v>
      </c>
      <c r="Q13" s="59">
        <f>P13*2</f>
        <v>16</v>
      </c>
      <c r="R13" s="26">
        <v>0</v>
      </c>
      <c r="S13" s="7">
        <f>R13*15</f>
        <v>0</v>
      </c>
      <c r="T13" s="27">
        <v>1</v>
      </c>
      <c r="U13" s="8">
        <f>T13*8</f>
        <v>8</v>
      </c>
      <c r="V13" s="26">
        <v>15</v>
      </c>
      <c r="W13" s="8">
        <f>V13*3</f>
        <v>45</v>
      </c>
      <c r="X13" s="26">
        <v>51</v>
      </c>
      <c r="Y13" s="16">
        <f>X13</f>
        <v>51</v>
      </c>
      <c r="Z13" s="27">
        <v>9</v>
      </c>
      <c r="AA13" s="8">
        <f>Z13*6</f>
        <v>54</v>
      </c>
      <c r="AB13" s="27">
        <v>1</v>
      </c>
      <c r="AC13" s="8">
        <f>AB13*12</f>
        <v>12</v>
      </c>
      <c r="AD13" s="25">
        <v>5</v>
      </c>
      <c r="AE13" s="8">
        <f>AD13*6</f>
        <v>30</v>
      </c>
      <c r="AF13" s="89">
        <f>G13+I13+K13+M13+O13+Q13+S13+U13+W13+Y13+AA13+AC13+AE13</f>
        <v>465</v>
      </c>
    </row>
    <row r="14" spans="2:35" s="2" customFormat="1" ht="24" customHeight="1" x14ac:dyDescent="0.25">
      <c r="B14" s="6">
        <v>10</v>
      </c>
      <c r="C14" s="67" t="s">
        <v>189</v>
      </c>
      <c r="D14" s="41" t="s">
        <v>22</v>
      </c>
      <c r="E14" s="41" t="s">
        <v>20</v>
      </c>
      <c r="F14" s="26">
        <v>3</v>
      </c>
      <c r="G14" s="7">
        <f>F14*10</f>
        <v>30</v>
      </c>
      <c r="H14" s="27">
        <v>9</v>
      </c>
      <c r="I14" s="8">
        <f>H14*1</f>
        <v>9</v>
      </c>
      <c r="J14" s="26">
        <v>6</v>
      </c>
      <c r="K14" s="7">
        <f>J14*1</f>
        <v>6</v>
      </c>
      <c r="L14" s="27">
        <v>2</v>
      </c>
      <c r="M14" s="8">
        <f>L14*10</f>
        <v>20</v>
      </c>
      <c r="N14" s="26">
        <v>38</v>
      </c>
      <c r="O14" s="7">
        <f>N14</f>
        <v>38</v>
      </c>
      <c r="P14" s="27">
        <v>36</v>
      </c>
      <c r="Q14" s="59">
        <f>P14*2</f>
        <v>72</v>
      </c>
      <c r="R14" s="26">
        <v>1</v>
      </c>
      <c r="S14" s="7">
        <f>R14*15</f>
        <v>15</v>
      </c>
      <c r="T14" s="27">
        <v>2</v>
      </c>
      <c r="U14" s="8">
        <f>T14*8</f>
        <v>16</v>
      </c>
      <c r="V14" s="26">
        <v>18</v>
      </c>
      <c r="W14" s="8">
        <f>V14*3</f>
        <v>54</v>
      </c>
      <c r="X14" s="26">
        <v>60</v>
      </c>
      <c r="Y14" s="16">
        <f>X14</f>
        <v>60</v>
      </c>
      <c r="Z14" s="27">
        <v>0</v>
      </c>
      <c r="AA14" s="8">
        <f>Z14*6</f>
        <v>0</v>
      </c>
      <c r="AB14" s="27">
        <v>0</v>
      </c>
      <c r="AC14" s="8">
        <f>AB14*12</f>
        <v>0</v>
      </c>
      <c r="AD14" s="25">
        <v>9</v>
      </c>
      <c r="AE14" s="8">
        <f>AD14*6</f>
        <v>54</v>
      </c>
      <c r="AF14" s="89">
        <f>G14+I14+K14+M14+O14+Q14+S14+U14+W14+Y14+AA14+AC14+AE14</f>
        <v>374</v>
      </c>
    </row>
    <row r="15" spans="2:35" s="2" customFormat="1" ht="24" customHeight="1" thickBot="1" x14ac:dyDescent="0.3">
      <c r="B15" s="10">
        <v>11</v>
      </c>
      <c r="C15" s="71" t="s">
        <v>190</v>
      </c>
      <c r="D15" s="43" t="s">
        <v>22</v>
      </c>
      <c r="E15" s="43" t="s">
        <v>20</v>
      </c>
      <c r="F15" s="30">
        <v>5</v>
      </c>
      <c r="G15" s="12">
        <f>F15*10</f>
        <v>50</v>
      </c>
      <c r="H15" s="29">
        <v>16</v>
      </c>
      <c r="I15" s="11">
        <f>H15*1</f>
        <v>16</v>
      </c>
      <c r="J15" s="30">
        <v>7</v>
      </c>
      <c r="K15" s="12">
        <f>J15*1</f>
        <v>7</v>
      </c>
      <c r="L15" s="29">
        <v>5</v>
      </c>
      <c r="M15" s="11">
        <f>L15*10</f>
        <v>50</v>
      </c>
      <c r="N15" s="30">
        <v>10</v>
      </c>
      <c r="O15" s="12">
        <f>N15</f>
        <v>10</v>
      </c>
      <c r="P15" s="29">
        <v>20</v>
      </c>
      <c r="Q15" s="60">
        <f>P15*2</f>
        <v>40</v>
      </c>
      <c r="R15" s="30">
        <v>0</v>
      </c>
      <c r="S15" s="12">
        <f>R15*15</f>
        <v>0</v>
      </c>
      <c r="T15" s="29">
        <v>1</v>
      </c>
      <c r="U15" s="11">
        <f>T15*8</f>
        <v>8</v>
      </c>
      <c r="V15" s="30">
        <v>0</v>
      </c>
      <c r="W15" s="11">
        <f>V15*3</f>
        <v>0</v>
      </c>
      <c r="X15" s="30">
        <v>101</v>
      </c>
      <c r="Y15" s="17">
        <f>X15</f>
        <v>101</v>
      </c>
      <c r="Z15" s="29">
        <v>0</v>
      </c>
      <c r="AA15" s="11">
        <f>Z15*6</f>
        <v>0</v>
      </c>
      <c r="AB15" s="29">
        <v>0</v>
      </c>
      <c r="AC15" s="11">
        <f>AB15*12</f>
        <v>0</v>
      </c>
      <c r="AD15" s="31">
        <v>3</v>
      </c>
      <c r="AE15" s="11">
        <f>AD15*6</f>
        <v>18</v>
      </c>
      <c r="AF15" s="32">
        <f>G15+I15+K15+M15+O15+Q15+S15+U15+W15+Y15+AA15+AC15+AE15</f>
        <v>300</v>
      </c>
    </row>
    <row r="16" spans="2:35" ht="24" customHeight="1" x14ac:dyDescent="0.25"/>
    <row r="17" spans="3:35" ht="24" customHeight="1" x14ac:dyDescent="0.25"/>
    <row r="18" spans="3:35" ht="24" customHeight="1" x14ac:dyDescent="0.25"/>
    <row r="19" spans="3:35" ht="24" customHeight="1" x14ac:dyDescent="0.25"/>
    <row r="20" spans="3:35" ht="24" customHeight="1" x14ac:dyDescent="0.25"/>
    <row r="21" spans="3:35" ht="24" customHeight="1" x14ac:dyDescent="0.25"/>
    <row r="22" spans="3:35" ht="24" customHeight="1" x14ac:dyDescent="0.25"/>
    <row r="23" spans="3:35" ht="24" customHeight="1" x14ac:dyDescent="0.25"/>
    <row r="24" spans="3:35" ht="24" customHeight="1" x14ac:dyDescent="0.25"/>
    <row r="25" spans="3:35" ht="24" customHeight="1" x14ac:dyDescent="0.25"/>
    <row r="26" spans="3:35" ht="24" customHeight="1" x14ac:dyDescent="0.25"/>
    <row r="27" spans="3:35" ht="24" customHeight="1" x14ac:dyDescent="0.25"/>
    <row r="28" spans="3:35" ht="24" customHeight="1" x14ac:dyDescent="0.25"/>
    <row r="29" spans="3:35" s="9" customFormat="1" ht="24" customHeight="1" x14ac:dyDescent="0.25">
      <c r="C29" s="1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3"/>
      <c r="AG29" s="3"/>
      <c r="AH29" s="3"/>
      <c r="AI29" s="3"/>
    </row>
    <row r="30" spans="3:35" s="9" customFormat="1" ht="24" customHeight="1" x14ac:dyDescent="0.25">
      <c r="C30" s="1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3"/>
      <c r="AG30" s="3"/>
      <c r="AH30" s="3"/>
      <c r="AI30" s="3"/>
    </row>
    <row r="31" spans="3:35" s="9" customFormat="1" ht="24" customHeight="1" x14ac:dyDescent="0.25">
      <c r="C31" s="1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3"/>
      <c r="AG31" s="3"/>
      <c r="AH31" s="3"/>
      <c r="AI31" s="3"/>
    </row>
    <row r="32" spans="3:35" s="9" customFormat="1" ht="24" customHeight="1" x14ac:dyDescent="0.25">
      <c r="C32" s="15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3"/>
      <c r="AG32" s="3"/>
      <c r="AH32" s="3"/>
      <c r="AI32" s="3"/>
    </row>
    <row r="33" spans="3:35" s="9" customFormat="1" ht="24" customHeight="1" x14ac:dyDescent="0.25">
      <c r="C33" s="1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3"/>
      <c r="AG33" s="3"/>
      <c r="AH33" s="3"/>
      <c r="AI33" s="3"/>
    </row>
    <row r="34" spans="3:35" s="9" customFormat="1" ht="24" customHeight="1" x14ac:dyDescent="0.25">
      <c r="C34" s="1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3"/>
      <c r="AG34" s="3"/>
      <c r="AH34" s="3"/>
      <c r="AI34" s="3"/>
    </row>
    <row r="35" spans="3:35" s="9" customFormat="1" ht="24" customHeight="1" x14ac:dyDescent="0.25">
      <c r="C35" s="15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3"/>
      <c r="AG35" s="3"/>
      <c r="AH35" s="3"/>
      <c r="AI35" s="3"/>
    </row>
    <row r="36" spans="3:35" s="9" customFormat="1" ht="24" customHeight="1" x14ac:dyDescent="0.25">
      <c r="C36" s="15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3"/>
      <c r="AG36" s="3"/>
      <c r="AH36" s="3"/>
      <c r="AI36" s="3"/>
    </row>
    <row r="37" spans="3:35" s="9" customFormat="1" ht="24" customHeight="1" x14ac:dyDescent="0.25">
      <c r="C37" s="15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3"/>
      <c r="AG37" s="3"/>
      <c r="AH37" s="3"/>
      <c r="AI37" s="3"/>
    </row>
    <row r="38" spans="3:35" s="9" customFormat="1" ht="24" customHeight="1" x14ac:dyDescent="0.25">
      <c r="C38" s="1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3"/>
      <c r="AG38" s="3"/>
      <c r="AH38" s="3"/>
      <c r="AI38" s="3"/>
    </row>
    <row r="39" spans="3:35" s="9" customFormat="1" ht="24" customHeight="1" x14ac:dyDescent="0.25">
      <c r="C39" s="1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3"/>
      <c r="AG39" s="3"/>
      <c r="AH39" s="3"/>
      <c r="AI39" s="3"/>
    </row>
    <row r="40" spans="3:35" s="9" customFormat="1" ht="24" customHeight="1" x14ac:dyDescent="0.25">
      <c r="C40" s="1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3"/>
      <c r="AG40" s="3"/>
      <c r="AH40" s="3"/>
      <c r="AI40" s="3"/>
    </row>
    <row r="41" spans="3:35" s="9" customFormat="1" ht="24" customHeight="1" x14ac:dyDescent="0.25">
      <c r="C41" s="15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3"/>
      <c r="AG41" s="3"/>
      <c r="AH41" s="3"/>
      <c r="AI41" s="3"/>
    </row>
    <row r="42" spans="3:35" s="9" customFormat="1" ht="24" customHeight="1" x14ac:dyDescent="0.25">
      <c r="C42" s="15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3"/>
      <c r="AG42" s="3"/>
      <c r="AH42" s="3"/>
      <c r="AI42" s="3"/>
    </row>
    <row r="43" spans="3:35" s="9" customFormat="1" ht="24" customHeight="1" x14ac:dyDescent="0.25"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3"/>
      <c r="AG43" s="3"/>
      <c r="AH43" s="3"/>
      <c r="AI43" s="3"/>
    </row>
    <row r="44" spans="3:35" s="9" customFormat="1" ht="24" customHeight="1" x14ac:dyDescent="0.25"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3"/>
      <c r="AG44" s="3"/>
      <c r="AH44" s="3"/>
      <c r="AI44" s="3"/>
    </row>
    <row r="45" spans="3:35" s="9" customFormat="1" ht="24" customHeight="1" x14ac:dyDescent="0.25">
      <c r="C45" s="1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3"/>
      <c r="AG45" s="3"/>
      <c r="AH45" s="3"/>
      <c r="AI45" s="3"/>
    </row>
    <row r="46" spans="3:35" s="9" customFormat="1" ht="24" customHeight="1" x14ac:dyDescent="0.25"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3"/>
      <c r="AG46" s="3"/>
      <c r="AH46" s="3"/>
      <c r="AI46" s="3"/>
    </row>
    <row r="47" spans="3:35" s="9" customFormat="1" ht="24" customHeight="1" x14ac:dyDescent="0.25"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3"/>
      <c r="AG47" s="3"/>
      <c r="AH47" s="3"/>
      <c r="AI47" s="3"/>
    </row>
    <row r="48" spans="3:35" s="9" customFormat="1" ht="24" customHeight="1" x14ac:dyDescent="0.25">
      <c r="C48" s="1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3"/>
      <c r="AG48" s="3"/>
      <c r="AH48" s="3"/>
      <c r="AI48" s="3"/>
    </row>
    <row r="49" spans="3:35" s="9" customFormat="1" ht="24" customHeight="1" x14ac:dyDescent="0.25">
      <c r="C49" s="1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3"/>
      <c r="AG49" s="3"/>
      <c r="AH49" s="3"/>
      <c r="AI49" s="3"/>
    </row>
    <row r="50" spans="3:35" s="9" customFormat="1" ht="24" customHeight="1" x14ac:dyDescent="0.25">
      <c r="C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3"/>
      <c r="AG50" s="3"/>
      <c r="AH50" s="3"/>
      <c r="AI50" s="3"/>
    </row>
    <row r="51" spans="3:35" s="9" customFormat="1" ht="24" customHeight="1" x14ac:dyDescent="0.25">
      <c r="C51" s="1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"/>
      <c r="AG51" s="3"/>
      <c r="AH51" s="3"/>
      <c r="AI51" s="3"/>
    </row>
    <row r="52" spans="3:35" s="9" customFormat="1" ht="24" customHeight="1" x14ac:dyDescent="0.25">
      <c r="C52" s="1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3"/>
      <c r="AG52" s="3"/>
      <c r="AH52" s="3"/>
      <c r="AI52" s="3"/>
    </row>
    <row r="53" spans="3:35" s="9" customFormat="1" ht="24" customHeight="1" x14ac:dyDescent="0.25">
      <c r="C53" s="1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3"/>
      <c r="AG53" s="3"/>
      <c r="AH53" s="3"/>
      <c r="AI53" s="3"/>
    </row>
    <row r="54" spans="3:35" s="9" customFormat="1" ht="24" customHeight="1" x14ac:dyDescent="0.25">
      <c r="C54" s="1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3"/>
      <c r="AG54" s="3"/>
      <c r="AH54" s="3"/>
      <c r="AI54" s="3"/>
    </row>
    <row r="55" spans="3:35" s="9" customFormat="1" ht="24" customHeight="1" x14ac:dyDescent="0.25">
      <c r="C55" s="1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3"/>
      <c r="AG55" s="3"/>
      <c r="AH55" s="3"/>
      <c r="AI55" s="3"/>
    </row>
    <row r="56" spans="3:35" s="9" customFormat="1" ht="24" customHeight="1" x14ac:dyDescent="0.25">
      <c r="C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3"/>
      <c r="AG56" s="3"/>
      <c r="AH56" s="3"/>
      <c r="AI56" s="3"/>
    </row>
    <row r="57" spans="3:35" s="9" customFormat="1" ht="24" customHeight="1" x14ac:dyDescent="0.25">
      <c r="C57" s="1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3"/>
      <c r="AG57" s="3"/>
      <c r="AH57" s="3"/>
      <c r="AI57" s="3"/>
    </row>
    <row r="58" spans="3:35" s="9" customFormat="1" ht="24" customHeight="1" x14ac:dyDescent="0.25">
      <c r="C58" s="1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3"/>
      <c r="AG58" s="3"/>
      <c r="AH58" s="3"/>
      <c r="AI58" s="3"/>
    </row>
    <row r="59" spans="3:35" s="9" customFormat="1" ht="24" customHeight="1" x14ac:dyDescent="0.25">
      <c r="C59" s="1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3"/>
      <c r="AG59" s="3"/>
      <c r="AH59" s="3"/>
      <c r="AI59" s="3"/>
    </row>
    <row r="60" spans="3:35" s="9" customFormat="1" ht="24" customHeight="1" x14ac:dyDescent="0.25">
      <c r="C60" s="1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3"/>
      <c r="AG60" s="3"/>
      <c r="AH60" s="3"/>
      <c r="AI60" s="3"/>
    </row>
    <row r="61" spans="3:35" s="9" customFormat="1" ht="24" customHeight="1" x14ac:dyDescent="0.25">
      <c r="C61" s="1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3"/>
      <c r="AG61" s="3"/>
      <c r="AH61" s="3"/>
      <c r="AI61" s="3"/>
    </row>
    <row r="62" spans="3:35" s="9" customFormat="1" ht="24" customHeight="1" x14ac:dyDescent="0.25">
      <c r="C62" s="1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3"/>
      <c r="AG62" s="3"/>
      <c r="AH62" s="3"/>
      <c r="AI62" s="3"/>
    </row>
    <row r="63" spans="3:35" s="9" customFormat="1" ht="24" customHeight="1" x14ac:dyDescent="0.25">
      <c r="C63" s="1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3"/>
      <c r="AG63" s="3"/>
      <c r="AH63" s="3"/>
      <c r="AI63" s="3"/>
    </row>
    <row r="64" spans="3:35" s="9" customFormat="1" ht="24" customHeight="1" x14ac:dyDescent="0.25">
      <c r="C64" s="15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3"/>
      <c r="AG64" s="3"/>
      <c r="AH64" s="3"/>
      <c r="AI64" s="3"/>
    </row>
    <row r="65" spans="3:35" s="9" customFormat="1" ht="24" customHeight="1" x14ac:dyDescent="0.25">
      <c r="C65" s="15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3"/>
      <c r="AG65" s="3"/>
      <c r="AH65" s="3"/>
      <c r="AI65" s="3"/>
    </row>
    <row r="66" spans="3:35" s="9" customFormat="1" ht="24" customHeight="1" x14ac:dyDescent="0.25">
      <c r="C66" s="15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3"/>
      <c r="AG66" s="3"/>
      <c r="AH66" s="3"/>
      <c r="AI66" s="3"/>
    </row>
    <row r="67" spans="3:35" s="9" customFormat="1" ht="24" customHeight="1" x14ac:dyDescent="0.25">
      <c r="C67" s="15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3"/>
      <c r="AG67" s="3"/>
      <c r="AH67" s="3"/>
      <c r="AI67" s="3"/>
    </row>
    <row r="68" spans="3:35" s="9" customFormat="1" ht="24" customHeight="1" x14ac:dyDescent="0.25">
      <c r="C68" s="15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3"/>
      <c r="AG68" s="3"/>
      <c r="AH68" s="3"/>
      <c r="AI68" s="3"/>
    </row>
    <row r="69" spans="3:35" s="9" customFormat="1" ht="24" customHeight="1" x14ac:dyDescent="0.25">
      <c r="C69" s="15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3"/>
      <c r="AG69" s="3"/>
      <c r="AH69" s="3"/>
      <c r="AI69" s="3"/>
    </row>
    <row r="70" spans="3:35" s="9" customFormat="1" ht="24" customHeight="1" x14ac:dyDescent="0.25">
      <c r="C70" s="15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3"/>
      <c r="AG70" s="3"/>
      <c r="AH70" s="3"/>
      <c r="AI70" s="3"/>
    </row>
    <row r="71" spans="3:35" s="9" customFormat="1" ht="24" customHeight="1" x14ac:dyDescent="0.25">
      <c r="C71" s="15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3"/>
      <c r="AG71" s="3"/>
      <c r="AH71" s="3"/>
      <c r="AI71" s="3"/>
    </row>
    <row r="72" spans="3:35" s="9" customFormat="1" ht="24" customHeight="1" x14ac:dyDescent="0.25">
      <c r="C72" s="15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3"/>
      <c r="AG72" s="3"/>
      <c r="AH72" s="3"/>
      <c r="AI72" s="3"/>
    </row>
    <row r="73" spans="3:35" s="9" customFormat="1" ht="24" customHeight="1" x14ac:dyDescent="0.25">
      <c r="C73" s="15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"/>
      <c r="AG73" s="3"/>
      <c r="AH73" s="3"/>
      <c r="AI73" s="3"/>
    </row>
    <row r="74" spans="3:35" s="9" customFormat="1" ht="24" customHeight="1" x14ac:dyDescent="0.25">
      <c r="C74" s="15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3"/>
      <c r="AG74" s="3"/>
      <c r="AH74" s="3"/>
      <c r="AI74" s="3"/>
    </row>
    <row r="75" spans="3:35" s="9" customFormat="1" ht="24" customHeight="1" x14ac:dyDescent="0.25">
      <c r="C75" s="15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3"/>
      <c r="AG75" s="3"/>
      <c r="AH75" s="3"/>
      <c r="AI75" s="3"/>
    </row>
    <row r="76" spans="3:35" s="9" customFormat="1" ht="24" customHeight="1" x14ac:dyDescent="0.25">
      <c r="C76" s="15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3"/>
      <c r="AG76" s="3"/>
      <c r="AH76" s="3"/>
      <c r="AI76" s="3"/>
    </row>
    <row r="77" spans="3:35" s="9" customFormat="1" ht="24" customHeight="1" x14ac:dyDescent="0.25">
      <c r="C77" s="15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3"/>
      <c r="AG77" s="3"/>
      <c r="AH77" s="3"/>
      <c r="AI77" s="3"/>
    </row>
    <row r="78" spans="3:35" s="9" customFormat="1" ht="24" customHeight="1" x14ac:dyDescent="0.25">
      <c r="C78" s="1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3"/>
      <c r="AG78" s="3"/>
      <c r="AH78" s="3"/>
      <c r="AI78" s="3"/>
    </row>
    <row r="79" spans="3:35" s="9" customFormat="1" ht="24" customHeight="1" x14ac:dyDescent="0.25">
      <c r="C79" s="15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3"/>
      <c r="AG79" s="3"/>
      <c r="AH79" s="3"/>
      <c r="AI79" s="3"/>
    </row>
    <row r="80" spans="3:35" s="9" customFormat="1" ht="24" customHeight="1" x14ac:dyDescent="0.25">
      <c r="C80" s="15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3"/>
      <c r="AG80" s="3"/>
      <c r="AH80" s="3"/>
      <c r="AI80" s="3"/>
    </row>
    <row r="81" spans="3:35" s="9" customFormat="1" ht="24" customHeight="1" x14ac:dyDescent="0.25">
      <c r="C81" s="15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3"/>
      <c r="AG81" s="3"/>
      <c r="AH81" s="3"/>
      <c r="AI81" s="3"/>
    </row>
    <row r="82" spans="3:35" s="9" customFormat="1" ht="24" customHeight="1" x14ac:dyDescent="0.25">
      <c r="C82" s="15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3"/>
      <c r="AG82" s="3"/>
      <c r="AH82" s="3"/>
      <c r="AI82" s="3"/>
    </row>
    <row r="83" spans="3:35" s="9" customFormat="1" ht="24" customHeight="1" x14ac:dyDescent="0.25">
      <c r="C83" s="15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3"/>
      <c r="AG83" s="3"/>
      <c r="AH83" s="3"/>
      <c r="AI83" s="3"/>
    </row>
    <row r="84" spans="3:35" s="9" customFormat="1" ht="24" customHeight="1" x14ac:dyDescent="0.25">
      <c r="C84" s="15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3"/>
      <c r="AG84" s="3"/>
      <c r="AH84" s="3"/>
      <c r="AI84" s="3"/>
    </row>
    <row r="85" spans="3:35" s="9" customFormat="1" ht="24" customHeight="1" x14ac:dyDescent="0.25">
      <c r="C85" s="15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3"/>
      <c r="AG85" s="3"/>
      <c r="AH85" s="3"/>
      <c r="AI85" s="3"/>
    </row>
    <row r="86" spans="3:35" s="9" customFormat="1" ht="24" customHeight="1" x14ac:dyDescent="0.25">
      <c r="C86" s="15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3"/>
      <c r="AG86" s="3"/>
      <c r="AH86" s="3"/>
      <c r="AI86" s="3"/>
    </row>
    <row r="87" spans="3:35" s="9" customFormat="1" ht="24" customHeight="1" x14ac:dyDescent="0.25">
      <c r="C87" s="15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3"/>
      <c r="AG87" s="3"/>
      <c r="AH87" s="3"/>
      <c r="AI87" s="3"/>
    </row>
    <row r="88" spans="3:35" s="9" customFormat="1" ht="24" customHeight="1" x14ac:dyDescent="0.25">
      <c r="C88" s="15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3"/>
      <c r="AG88" s="3"/>
      <c r="AH88" s="3"/>
      <c r="AI88" s="3"/>
    </row>
    <row r="89" spans="3:35" s="9" customFormat="1" ht="24" customHeight="1" x14ac:dyDescent="0.25">
      <c r="C89" s="15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3"/>
      <c r="AG89" s="3"/>
      <c r="AH89" s="3"/>
      <c r="AI89" s="3"/>
    </row>
    <row r="90" spans="3:35" s="9" customFormat="1" ht="24" customHeight="1" x14ac:dyDescent="0.25">
      <c r="C90" s="15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3"/>
      <c r="AG90" s="3"/>
      <c r="AH90" s="3"/>
      <c r="AI90" s="3"/>
    </row>
    <row r="91" spans="3:35" s="9" customFormat="1" ht="24" customHeight="1" x14ac:dyDescent="0.25">
      <c r="C91" s="15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3"/>
      <c r="AG91" s="3"/>
      <c r="AH91" s="3"/>
      <c r="AI91" s="3"/>
    </row>
    <row r="92" spans="3:35" s="9" customFormat="1" ht="24" customHeight="1" x14ac:dyDescent="0.25">
      <c r="C92" s="15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3"/>
      <c r="AG92" s="3"/>
      <c r="AH92" s="3"/>
      <c r="AI92" s="3"/>
    </row>
    <row r="93" spans="3:35" s="9" customFormat="1" ht="24" customHeight="1" x14ac:dyDescent="0.25">
      <c r="C93" s="15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3"/>
      <c r="AG93" s="3"/>
      <c r="AH93" s="3"/>
      <c r="AI93" s="3"/>
    </row>
  </sheetData>
  <sortState ref="C5:AF15">
    <sortCondition descending="1" ref="AF5:AF15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5011-5F0A-48DB-8D8D-594B96A1C280}">
  <sheetPr>
    <tabColor rgb="FFFFC000"/>
  </sheetPr>
  <dimension ref="B1:AI64"/>
  <sheetViews>
    <sheetView zoomScaleNormal="100" workbookViewId="0">
      <pane ySplit="4" topLeftCell="A5" activePane="bottomLeft" state="frozen"/>
      <selection pane="bottomLeft" activeCell="N8" sqref="N8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191</v>
      </c>
      <c r="D5" s="23" t="s">
        <v>74</v>
      </c>
      <c r="E5" s="40" t="s">
        <v>28</v>
      </c>
      <c r="F5" s="64">
        <v>6</v>
      </c>
      <c r="G5" s="148">
        <f>F5*10</f>
        <v>60</v>
      </c>
      <c r="H5" s="65">
        <v>57</v>
      </c>
      <c r="I5" s="147">
        <f>H5*1</f>
        <v>57</v>
      </c>
      <c r="J5" s="64">
        <v>46</v>
      </c>
      <c r="K5" s="148">
        <f>J5*1</f>
        <v>46</v>
      </c>
      <c r="L5" s="65">
        <v>10</v>
      </c>
      <c r="M5" s="147">
        <f>L5*10</f>
        <v>100</v>
      </c>
      <c r="N5" s="64">
        <v>150</v>
      </c>
      <c r="O5" s="148">
        <f>N5</f>
        <v>150</v>
      </c>
      <c r="P5" s="65">
        <v>59</v>
      </c>
      <c r="Q5" s="58">
        <f>P5*2</f>
        <v>118</v>
      </c>
      <c r="R5" s="64">
        <v>3</v>
      </c>
      <c r="S5" s="148">
        <f>R5*15</f>
        <v>45</v>
      </c>
      <c r="T5" s="65">
        <v>11</v>
      </c>
      <c r="U5" s="147">
        <f>T5*8</f>
        <v>88</v>
      </c>
      <c r="V5" s="64">
        <v>42</v>
      </c>
      <c r="W5" s="147">
        <f>V5*3</f>
        <v>126</v>
      </c>
      <c r="X5" s="64">
        <v>127</v>
      </c>
      <c r="Y5" s="61">
        <f>X5</f>
        <v>127</v>
      </c>
      <c r="Z5" s="65">
        <v>15</v>
      </c>
      <c r="AA5" s="147">
        <f>Z5*6</f>
        <v>90</v>
      </c>
      <c r="AB5" s="65">
        <v>0</v>
      </c>
      <c r="AC5" s="147">
        <f>AB5*12</f>
        <v>0</v>
      </c>
      <c r="AD5" s="66">
        <v>5</v>
      </c>
      <c r="AE5" s="147">
        <f>AD5*6</f>
        <v>30</v>
      </c>
      <c r="AF5" s="88">
        <f>G5+I5+K5+M5+O5+Q5+S5+U5+W5+Y5+AA5+AC5+AE5</f>
        <v>1037</v>
      </c>
    </row>
    <row r="6" spans="2:35" s="2" customFormat="1" ht="24" customHeight="1" x14ac:dyDescent="0.25">
      <c r="B6" s="6">
        <v>2</v>
      </c>
      <c r="C6" s="70" t="s">
        <v>192</v>
      </c>
      <c r="D6" s="24" t="s">
        <v>74</v>
      </c>
      <c r="E6" s="41" t="s">
        <v>28</v>
      </c>
      <c r="F6" s="26">
        <v>5</v>
      </c>
      <c r="G6" s="7">
        <f>F6*10</f>
        <v>50</v>
      </c>
      <c r="H6" s="27">
        <v>18</v>
      </c>
      <c r="I6" s="8">
        <f>H6*1</f>
        <v>18</v>
      </c>
      <c r="J6" s="26">
        <v>28</v>
      </c>
      <c r="K6" s="7">
        <f>J6*1</f>
        <v>28</v>
      </c>
      <c r="L6" s="27">
        <v>10</v>
      </c>
      <c r="M6" s="8">
        <f>L6*10</f>
        <v>100</v>
      </c>
      <c r="N6" s="26">
        <v>135</v>
      </c>
      <c r="O6" s="7">
        <f>N6</f>
        <v>135</v>
      </c>
      <c r="P6" s="27">
        <v>49</v>
      </c>
      <c r="Q6" s="59">
        <f>P6*2</f>
        <v>98</v>
      </c>
      <c r="R6" s="26">
        <v>0</v>
      </c>
      <c r="S6" s="7">
        <f>R6*15</f>
        <v>0</v>
      </c>
      <c r="T6" s="27">
        <v>10</v>
      </c>
      <c r="U6" s="8">
        <f>T6*8</f>
        <v>80</v>
      </c>
      <c r="V6" s="26">
        <v>30</v>
      </c>
      <c r="W6" s="8">
        <f>V6*3</f>
        <v>90</v>
      </c>
      <c r="X6" s="26">
        <v>106</v>
      </c>
      <c r="Y6" s="16">
        <f>X6</f>
        <v>106</v>
      </c>
      <c r="Z6" s="27">
        <v>16</v>
      </c>
      <c r="AA6" s="8">
        <f>Z6*6</f>
        <v>96</v>
      </c>
      <c r="AB6" s="27">
        <v>1</v>
      </c>
      <c r="AC6" s="8">
        <f>AB6*12</f>
        <v>12</v>
      </c>
      <c r="AD6" s="25">
        <v>17</v>
      </c>
      <c r="AE6" s="8">
        <f>AD6*6</f>
        <v>102</v>
      </c>
      <c r="AF6" s="89">
        <f>G6+I6+K6+M6+O6+Q6+S6+U6+W6+Y6+AA6+AC6+AE6</f>
        <v>915</v>
      </c>
    </row>
    <row r="7" spans="2:35" s="2" customFormat="1" ht="24" customHeight="1" x14ac:dyDescent="0.25">
      <c r="B7" s="6">
        <v>3</v>
      </c>
      <c r="C7" s="67" t="s">
        <v>193</v>
      </c>
      <c r="D7" s="24" t="s">
        <v>74</v>
      </c>
      <c r="E7" s="41" t="s">
        <v>28</v>
      </c>
      <c r="F7" s="26">
        <v>7</v>
      </c>
      <c r="G7" s="7">
        <f>F7*10</f>
        <v>70</v>
      </c>
      <c r="H7" s="27">
        <v>76</v>
      </c>
      <c r="I7" s="8">
        <f>H7*1</f>
        <v>76</v>
      </c>
      <c r="J7" s="26">
        <v>40</v>
      </c>
      <c r="K7" s="7">
        <f>J7*1</f>
        <v>40</v>
      </c>
      <c r="L7" s="27">
        <v>7</v>
      </c>
      <c r="M7" s="8">
        <f>L7*10</f>
        <v>70</v>
      </c>
      <c r="N7" s="26">
        <v>193</v>
      </c>
      <c r="O7" s="7">
        <f>N7</f>
        <v>193</v>
      </c>
      <c r="P7" s="27">
        <v>51</v>
      </c>
      <c r="Q7" s="59">
        <f>P7*2</f>
        <v>102</v>
      </c>
      <c r="R7" s="26">
        <v>2</v>
      </c>
      <c r="S7" s="7">
        <f>R7*15</f>
        <v>30</v>
      </c>
      <c r="T7" s="27">
        <v>9</v>
      </c>
      <c r="U7" s="8">
        <f>T7*8</f>
        <v>72</v>
      </c>
      <c r="V7" s="26">
        <v>26</v>
      </c>
      <c r="W7" s="8">
        <f>V7*3</f>
        <v>78</v>
      </c>
      <c r="X7" s="26">
        <v>99</v>
      </c>
      <c r="Y7" s="16">
        <f>X7</f>
        <v>99</v>
      </c>
      <c r="Z7" s="27">
        <v>0</v>
      </c>
      <c r="AA7" s="8">
        <f>Z7*6</f>
        <v>0</v>
      </c>
      <c r="AB7" s="27">
        <v>1</v>
      </c>
      <c r="AC7" s="8">
        <f>AB7*12</f>
        <v>12</v>
      </c>
      <c r="AD7" s="25">
        <v>11</v>
      </c>
      <c r="AE7" s="8">
        <f>AD7*6</f>
        <v>66</v>
      </c>
      <c r="AF7" s="89">
        <f>G7+I7+K7+M7+O7+Q7+S7+U7+W7+Y7+AA7+AC7+AE7</f>
        <v>908</v>
      </c>
    </row>
    <row r="8" spans="2:35" s="9" customFormat="1" ht="24" customHeight="1" x14ac:dyDescent="0.25">
      <c r="B8" s="6">
        <v>4</v>
      </c>
      <c r="C8" s="35" t="s">
        <v>194</v>
      </c>
      <c r="D8" s="24" t="s">
        <v>74</v>
      </c>
      <c r="E8" s="41" t="s">
        <v>28</v>
      </c>
      <c r="F8" s="26">
        <v>13</v>
      </c>
      <c r="G8" s="7">
        <f>F8*10</f>
        <v>130</v>
      </c>
      <c r="H8" s="27">
        <v>61</v>
      </c>
      <c r="I8" s="8">
        <f>H8*1</f>
        <v>61</v>
      </c>
      <c r="J8" s="26">
        <v>17</v>
      </c>
      <c r="K8" s="7">
        <f>J8*1</f>
        <v>17</v>
      </c>
      <c r="L8" s="27">
        <v>7</v>
      </c>
      <c r="M8" s="8">
        <f>L8*10</f>
        <v>70</v>
      </c>
      <c r="N8" s="26">
        <v>99</v>
      </c>
      <c r="O8" s="7">
        <f>N8</f>
        <v>99</v>
      </c>
      <c r="P8" s="27">
        <v>52</v>
      </c>
      <c r="Q8" s="59">
        <f>P8*2</f>
        <v>104</v>
      </c>
      <c r="R8" s="26">
        <v>4</v>
      </c>
      <c r="S8" s="7">
        <f>R8*15</f>
        <v>60</v>
      </c>
      <c r="T8" s="27">
        <v>12</v>
      </c>
      <c r="U8" s="8">
        <f>T8*8</f>
        <v>96</v>
      </c>
      <c r="V8" s="26">
        <v>8</v>
      </c>
      <c r="W8" s="8">
        <f>V8*3</f>
        <v>24</v>
      </c>
      <c r="X8" s="26">
        <v>0</v>
      </c>
      <c r="Y8" s="16">
        <f>X8</f>
        <v>0</v>
      </c>
      <c r="Z8" s="27">
        <v>20</v>
      </c>
      <c r="AA8" s="8">
        <f>Z8*6</f>
        <v>120</v>
      </c>
      <c r="AB8" s="27">
        <v>0</v>
      </c>
      <c r="AC8" s="8">
        <f>AB8*12</f>
        <v>0</v>
      </c>
      <c r="AD8" s="25">
        <v>16</v>
      </c>
      <c r="AE8" s="8">
        <f>AD8*6</f>
        <v>96</v>
      </c>
      <c r="AF8" s="89">
        <f>G8+I8+K8+M8+O8+Q8+S8+U8+W8+Y8+AA8+AC8+AE8</f>
        <v>877</v>
      </c>
    </row>
    <row r="9" spans="2:35" s="2" customFormat="1" ht="24" customHeight="1" x14ac:dyDescent="0.25">
      <c r="B9" s="6">
        <v>5</v>
      </c>
      <c r="C9" s="67" t="s">
        <v>195</v>
      </c>
      <c r="D9" s="24" t="s">
        <v>74</v>
      </c>
      <c r="E9" s="41" t="s">
        <v>28</v>
      </c>
      <c r="F9" s="26">
        <v>8</v>
      </c>
      <c r="G9" s="7">
        <f>F9*10</f>
        <v>80</v>
      </c>
      <c r="H9" s="27">
        <v>61</v>
      </c>
      <c r="I9" s="8">
        <f>H9*1</f>
        <v>61</v>
      </c>
      <c r="J9" s="26">
        <v>16</v>
      </c>
      <c r="K9" s="7">
        <f>J9*1</f>
        <v>16</v>
      </c>
      <c r="L9" s="27">
        <v>8</v>
      </c>
      <c r="M9" s="8">
        <f>L9*10</f>
        <v>80</v>
      </c>
      <c r="N9" s="26">
        <v>110</v>
      </c>
      <c r="O9" s="7">
        <f>N9</f>
        <v>110</v>
      </c>
      <c r="P9" s="27">
        <v>55</v>
      </c>
      <c r="Q9" s="59">
        <f>P9*2</f>
        <v>110</v>
      </c>
      <c r="R9" s="26">
        <v>2</v>
      </c>
      <c r="S9" s="7">
        <f>R9*15</f>
        <v>30</v>
      </c>
      <c r="T9" s="27">
        <v>4</v>
      </c>
      <c r="U9" s="8">
        <f>T9*8</f>
        <v>32</v>
      </c>
      <c r="V9" s="26">
        <v>23</v>
      </c>
      <c r="W9" s="8">
        <f>V9*3</f>
        <v>69</v>
      </c>
      <c r="X9" s="26">
        <v>114</v>
      </c>
      <c r="Y9" s="16">
        <f>X9</f>
        <v>114</v>
      </c>
      <c r="Z9" s="27">
        <v>0</v>
      </c>
      <c r="AA9" s="8">
        <f>Z9*6</f>
        <v>0</v>
      </c>
      <c r="AB9" s="27">
        <v>4</v>
      </c>
      <c r="AC9" s="8">
        <f>AB9*12</f>
        <v>48</v>
      </c>
      <c r="AD9" s="25">
        <v>11</v>
      </c>
      <c r="AE9" s="8">
        <f>AD9*6</f>
        <v>66</v>
      </c>
      <c r="AF9" s="89">
        <f>G9+I9+K9+M9+O9+Q9+S9+U9+W9+Y9+AA9+AC9+AE9</f>
        <v>816</v>
      </c>
    </row>
    <row r="10" spans="2:35" s="2" customFormat="1" ht="24" customHeight="1" x14ac:dyDescent="0.25">
      <c r="B10" s="6">
        <v>6</v>
      </c>
      <c r="C10" s="35" t="s">
        <v>196</v>
      </c>
      <c r="D10" s="24" t="s">
        <v>74</v>
      </c>
      <c r="E10" s="41" t="s">
        <v>28</v>
      </c>
      <c r="F10" s="26">
        <v>3</v>
      </c>
      <c r="G10" s="7">
        <f>F10*10</f>
        <v>30</v>
      </c>
      <c r="H10" s="27">
        <v>23</v>
      </c>
      <c r="I10" s="8">
        <f>H10*1</f>
        <v>23</v>
      </c>
      <c r="J10" s="26">
        <v>0</v>
      </c>
      <c r="K10" s="7">
        <f>J10*1</f>
        <v>0</v>
      </c>
      <c r="L10" s="27">
        <v>5</v>
      </c>
      <c r="M10" s="8">
        <f>L10*10</f>
        <v>50</v>
      </c>
      <c r="N10" s="26">
        <v>134</v>
      </c>
      <c r="O10" s="7">
        <f>N10</f>
        <v>134</v>
      </c>
      <c r="P10" s="27">
        <v>36</v>
      </c>
      <c r="Q10" s="59">
        <f>P10*2</f>
        <v>72</v>
      </c>
      <c r="R10" s="26">
        <v>1</v>
      </c>
      <c r="S10" s="7">
        <f>R10*15</f>
        <v>15</v>
      </c>
      <c r="T10" s="27">
        <v>5</v>
      </c>
      <c r="U10" s="8">
        <f>T10*8</f>
        <v>40</v>
      </c>
      <c r="V10" s="26">
        <v>23</v>
      </c>
      <c r="W10" s="8">
        <f>V10*3</f>
        <v>69</v>
      </c>
      <c r="X10" s="26">
        <v>84</v>
      </c>
      <c r="Y10" s="16">
        <f>X10</f>
        <v>84</v>
      </c>
      <c r="Z10" s="27">
        <v>18</v>
      </c>
      <c r="AA10" s="8">
        <f>Z10*6</f>
        <v>108</v>
      </c>
      <c r="AB10" s="27">
        <v>0</v>
      </c>
      <c r="AC10" s="8">
        <f>AB10*12</f>
        <v>0</v>
      </c>
      <c r="AD10" s="25">
        <v>11</v>
      </c>
      <c r="AE10" s="8">
        <f>AD10*6</f>
        <v>66</v>
      </c>
      <c r="AF10" s="89">
        <f>G10+I10+K10+M10+O10+Q10+S10+U10+W10+Y10+AA10+AC10+AE10</f>
        <v>691</v>
      </c>
    </row>
    <row r="11" spans="2:35" s="2" customFormat="1" ht="24" customHeight="1" x14ac:dyDescent="0.25">
      <c r="B11" s="6">
        <v>7</v>
      </c>
      <c r="C11" s="67" t="s">
        <v>197</v>
      </c>
      <c r="D11" s="24" t="s">
        <v>74</v>
      </c>
      <c r="E11" s="41" t="s">
        <v>28</v>
      </c>
      <c r="F11" s="26">
        <v>4</v>
      </c>
      <c r="G11" s="7">
        <f>F11*10</f>
        <v>40</v>
      </c>
      <c r="H11" s="27">
        <v>28</v>
      </c>
      <c r="I11" s="8">
        <f>H11*1</f>
        <v>28</v>
      </c>
      <c r="J11" s="26">
        <v>10</v>
      </c>
      <c r="K11" s="7">
        <f>J11*1</f>
        <v>10</v>
      </c>
      <c r="L11" s="27">
        <v>7</v>
      </c>
      <c r="M11" s="8">
        <f>L11*10</f>
        <v>70</v>
      </c>
      <c r="N11" s="26">
        <v>91</v>
      </c>
      <c r="O11" s="7">
        <f>N11</f>
        <v>91</v>
      </c>
      <c r="P11" s="27">
        <v>25</v>
      </c>
      <c r="Q11" s="59">
        <f>P11*2</f>
        <v>50</v>
      </c>
      <c r="R11" s="26">
        <v>1</v>
      </c>
      <c r="S11" s="7">
        <f>R11*15</f>
        <v>15</v>
      </c>
      <c r="T11" s="27">
        <v>6</v>
      </c>
      <c r="U11" s="8">
        <f>T11*8</f>
        <v>48</v>
      </c>
      <c r="V11" s="26">
        <v>30</v>
      </c>
      <c r="W11" s="8">
        <f>V11*3</f>
        <v>90</v>
      </c>
      <c r="X11" s="26">
        <v>0</v>
      </c>
      <c r="Y11" s="16">
        <f>X11</f>
        <v>0</v>
      </c>
      <c r="Z11" s="27">
        <v>16</v>
      </c>
      <c r="AA11" s="8">
        <f>Z11*6</f>
        <v>96</v>
      </c>
      <c r="AB11" s="27">
        <v>3</v>
      </c>
      <c r="AC11" s="8">
        <f>AB11*12</f>
        <v>36</v>
      </c>
      <c r="AD11" s="25">
        <v>5</v>
      </c>
      <c r="AE11" s="8">
        <f>AD11*6</f>
        <v>30</v>
      </c>
      <c r="AF11" s="89">
        <f>G11+I11+K11+M11+O11+Q11+S11+U11+W11+Y11+AA11+AC11+AE11</f>
        <v>604</v>
      </c>
    </row>
    <row r="12" spans="2:35" s="2" customFormat="1" ht="24" customHeight="1" thickBot="1" x14ac:dyDescent="0.3">
      <c r="B12" s="10">
        <v>8</v>
      </c>
      <c r="C12" s="71" t="s">
        <v>198</v>
      </c>
      <c r="D12" s="28" t="s">
        <v>74</v>
      </c>
      <c r="E12" s="43" t="s">
        <v>28</v>
      </c>
      <c r="F12" s="30">
        <v>5</v>
      </c>
      <c r="G12" s="12">
        <f>F12*10</f>
        <v>50</v>
      </c>
      <c r="H12" s="29">
        <v>8</v>
      </c>
      <c r="I12" s="11">
        <f>H12*1</f>
        <v>8</v>
      </c>
      <c r="J12" s="30">
        <v>0</v>
      </c>
      <c r="K12" s="12">
        <f>J12*1</f>
        <v>0</v>
      </c>
      <c r="L12" s="29">
        <v>6</v>
      </c>
      <c r="M12" s="11">
        <f>L12*10</f>
        <v>60</v>
      </c>
      <c r="N12" s="30">
        <v>50</v>
      </c>
      <c r="O12" s="12">
        <f>N12</f>
        <v>50</v>
      </c>
      <c r="P12" s="29">
        <v>39</v>
      </c>
      <c r="Q12" s="60">
        <f>P12*2</f>
        <v>78</v>
      </c>
      <c r="R12" s="30">
        <v>0</v>
      </c>
      <c r="S12" s="12">
        <f>R12*15</f>
        <v>0</v>
      </c>
      <c r="T12" s="29">
        <v>0</v>
      </c>
      <c r="U12" s="11">
        <f>T12*8</f>
        <v>0</v>
      </c>
      <c r="V12" s="30">
        <v>24</v>
      </c>
      <c r="W12" s="11">
        <f>V12*3</f>
        <v>72</v>
      </c>
      <c r="X12" s="30">
        <v>59</v>
      </c>
      <c r="Y12" s="17">
        <f>X12</f>
        <v>59</v>
      </c>
      <c r="Z12" s="29">
        <v>2</v>
      </c>
      <c r="AA12" s="11">
        <f>Z12*6</f>
        <v>12</v>
      </c>
      <c r="AB12" s="29">
        <v>1</v>
      </c>
      <c r="AC12" s="11">
        <f>AB12*12</f>
        <v>12</v>
      </c>
      <c r="AD12" s="31">
        <v>0</v>
      </c>
      <c r="AE12" s="11">
        <f>AD12*6</f>
        <v>0</v>
      </c>
      <c r="AF12" s="32">
        <f>G12+I12+K12+M12+O12+Q12+S12+U12+W12+Y12+AA12+AC12+AE12</f>
        <v>401</v>
      </c>
    </row>
    <row r="13" spans="2:35" s="9" customFormat="1" ht="24" customHeight="1" x14ac:dyDescent="0.25">
      <c r="C13" s="15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3"/>
      <c r="AG13" s="3"/>
      <c r="AH13" s="3"/>
      <c r="AI13" s="3"/>
    </row>
    <row r="14" spans="2:35" s="9" customFormat="1" ht="24" customHeight="1" x14ac:dyDescent="0.25">
      <c r="C14" s="15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3"/>
      <c r="AG14" s="3"/>
      <c r="AH14" s="3"/>
      <c r="AI14" s="3"/>
    </row>
    <row r="15" spans="2:35" s="9" customFormat="1" ht="24" customHeight="1" x14ac:dyDescent="0.25"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3"/>
      <c r="AG15" s="3"/>
      <c r="AH15" s="3"/>
      <c r="AI15" s="3"/>
    </row>
    <row r="16" spans="2:35" s="9" customFormat="1" ht="24" customHeight="1" x14ac:dyDescent="0.25">
      <c r="C16" s="15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3"/>
      <c r="AG16" s="3"/>
      <c r="AH16" s="3"/>
      <c r="AI16" s="3"/>
    </row>
    <row r="17" spans="3:35" s="9" customFormat="1" ht="24" customHeight="1" x14ac:dyDescent="0.25">
      <c r="C17" s="1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3"/>
      <c r="AG17" s="3"/>
      <c r="AH17" s="3"/>
      <c r="AI17" s="3"/>
    </row>
    <row r="18" spans="3:35" s="9" customFormat="1" ht="24" customHeight="1" x14ac:dyDescent="0.25">
      <c r="C18" s="15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3"/>
      <c r="AG18" s="3"/>
      <c r="AH18" s="3"/>
      <c r="AI18" s="3"/>
    </row>
    <row r="19" spans="3:35" s="9" customFormat="1" ht="24" customHeight="1" x14ac:dyDescent="0.25">
      <c r="C19" s="15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3"/>
      <c r="AG19" s="3"/>
      <c r="AH19" s="3"/>
      <c r="AI19" s="3"/>
    </row>
    <row r="20" spans="3:35" s="9" customFormat="1" ht="24" customHeight="1" x14ac:dyDescent="0.25">
      <c r="C20" s="15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3"/>
      <c r="AG20" s="3"/>
      <c r="AH20" s="3"/>
      <c r="AI20" s="3"/>
    </row>
    <row r="21" spans="3:35" s="9" customFormat="1" ht="24" customHeight="1" x14ac:dyDescent="0.25">
      <c r="C21" s="15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3"/>
      <c r="AG21" s="3"/>
      <c r="AH21" s="3"/>
      <c r="AI21" s="3"/>
    </row>
    <row r="22" spans="3:35" s="9" customFormat="1" ht="24" customHeight="1" x14ac:dyDescent="0.25">
      <c r="C22" s="15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"/>
      <c r="AG22" s="3"/>
      <c r="AH22" s="3"/>
      <c r="AI22" s="3"/>
    </row>
    <row r="23" spans="3:35" s="9" customFormat="1" ht="24" customHeight="1" x14ac:dyDescent="0.25">
      <c r="C23" s="15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3"/>
      <c r="AG23" s="3"/>
      <c r="AH23" s="3"/>
      <c r="AI23" s="3"/>
    </row>
    <row r="24" spans="3:35" s="9" customFormat="1" ht="24" customHeight="1" x14ac:dyDescent="0.25">
      <c r="C24" s="15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3"/>
      <c r="AG24" s="3"/>
      <c r="AH24" s="3"/>
      <c r="AI24" s="3"/>
    </row>
    <row r="25" spans="3:35" s="9" customFormat="1" ht="24" customHeight="1" x14ac:dyDescent="0.25">
      <c r="C25" s="15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3"/>
      <c r="AG25" s="3"/>
      <c r="AH25" s="3"/>
      <c r="AI25" s="3"/>
    </row>
    <row r="26" spans="3:35" s="9" customFormat="1" ht="24" customHeight="1" x14ac:dyDescent="0.25">
      <c r="C26" s="15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3"/>
      <c r="AG26" s="3"/>
      <c r="AH26" s="3"/>
      <c r="AI26" s="3"/>
    </row>
    <row r="27" spans="3:35" s="9" customFormat="1" ht="24" customHeight="1" x14ac:dyDescent="0.25">
      <c r="C27" s="15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3"/>
      <c r="AG27" s="3"/>
      <c r="AH27" s="3"/>
      <c r="AI27" s="3"/>
    </row>
    <row r="28" spans="3:35" s="9" customFormat="1" ht="24" customHeight="1" x14ac:dyDescent="0.25">
      <c r="C28" s="15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3"/>
      <c r="AG28" s="3"/>
      <c r="AH28" s="3"/>
      <c r="AI28" s="3"/>
    </row>
    <row r="29" spans="3:35" s="9" customFormat="1" ht="24" customHeight="1" x14ac:dyDescent="0.25">
      <c r="C29" s="1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3"/>
      <c r="AG29" s="3"/>
      <c r="AH29" s="3"/>
      <c r="AI29" s="3"/>
    </row>
    <row r="30" spans="3:35" s="9" customFormat="1" ht="24" customHeight="1" x14ac:dyDescent="0.25">
      <c r="C30" s="1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3"/>
      <c r="AG30" s="3"/>
      <c r="AH30" s="3"/>
      <c r="AI30" s="3"/>
    </row>
    <row r="31" spans="3:35" s="9" customFormat="1" ht="24" customHeight="1" x14ac:dyDescent="0.25">
      <c r="C31" s="1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3"/>
      <c r="AG31" s="3"/>
      <c r="AH31" s="3"/>
      <c r="AI31" s="3"/>
    </row>
    <row r="32" spans="3:35" s="9" customFormat="1" ht="24" customHeight="1" x14ac:dyDescent="0.25">
      <c r="C32" s="15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3"/>
      <c r="AG32" s="3"/>
      <c r="AH32" s="3"/>
      <c r="AI32" s="3"/>
    </row>
    <row r="33" spans="3:35" s="9" customFormat="1" ht="24" customHeight="1" x14ac:dyDescent="0.25">
      <c r="C33" s="1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3"/>
      <c r="AG33" s="3"/>
      <c r="AH33" s="3"/>
      <c r="AI33" s="3"/>
    </row>
    <row r="34" spans="3:35" s="9" customFormat="1" ht="24" customHeight="1" x14ac:dyDescent="0.25">
      <c r="C34" s="1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3"/>
      <c r="AG34" s="3"/>
      <c r="AH34" s="3"/>
      <c r="AI34" s="3"/>
    </row>
    <row r="35" spans="3:35" s="9" customFormat="1" ht="24" customHeight="1" x14ac:dyDescent="0.25">
      <c r="C35" s="15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3"/>
      <c r="AG35" s="3"/>
      <c r="AH35" s="3"/>
      <c r="AI35" s="3"/>
    </row>
    <row r="36" spans="3:35" s="9" customFormat="1" ht="24" customHeight="1" x14ac:dyDescent="0.25">
      <c r="C36" s="15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3"/>
      <c r="AG36" s="3"/>
      <c r="AH36" s="3"/>
      <c r="AI36" s="3"/>
    </row>
    <row r="37" spans="3:35" s="9" customFormat="1" ht="24" customHeight="1" x14ac:dyDescent="0.25">
      <c r="C37" s="15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3"/>
      <c r="AG37" s="3"/>
      <c r="AH37" s="3"/>
      <c r="AI37" s="3"/>
    </row>
    <row r="38" spans="3:35" s="9" customFormat="1" ht="24" customHeight="1" x14ac:dyDescent="0.25">
      <c r="C38" s="1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3"/>
      <c r="AG38" s="3"/>
      <c r="AH38" s="3"/>
      <c r="AI38" s="3"/>
    </row>
    <row r="39" spans="3:35" s="9" customFormat="1" ht="24" customHeight="1" x14ac:dyDescent="0.25">
      <c r="C39" s="1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3"/>
      <c r="AG39" s="3"/>
      <c r="AH39" s="3"/>
      <c r="AI39" s="3"/>
    </row>
    <row r="40" spans="3:35" s="9" customFormat="1" ht="24" customHeight="1" x14ac:dyDescent="0.25">
      <c r="C40" s="1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3"/>
      <c r="AG40" s="3"/>
      <c r="AH40" s="3"/>
      <c r="AI40" s="3"/>
    </row>
    <row r="41" spans="3:35" s="9" customFormat="1" ht="24" customHeight="1" x14ac:dyDescent="0.25">
      <c r="C41" s="15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3"/>
      <c r="AG41" s="3"/>
      <c r="AH41" s="3"/>
      <c r="AI41" s="3"/>
    </row>
    <row r="42" spans="3:35" s="9" customFormat="1" ht="24" customHeight="1" x14ac:dyDescent="0.25">
      <c r="C42" s="15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3"/>
      <c r="AG42" s="3"/>
      <c r="AH42" s="3"/>
      <c r="AI42" s="3"/>
    </row>
    <row r="43" spans="3:35" s="9" customFormat="1" ht="24" customHeight="1" x14ac:dyDescent="0.25"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3"/>
      <c r="AG43" s="3"/>
      <c r="AH43" s="3"/>
      <c r="AI43" s="3"/>
    </row>
    <row r="44" spans="3:35" s="9" customFormat="1" ht="24" customHeight="1" x14ac:dyDescent="0.25"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3"/>
      <c r="AG44" s="3"/>
      <c r="AH44" s="3"/>
      <c r="AI44" s="3"/>
    </row>
    <row r="45" spans="3:35" s="9" customFormat="1" ht="24" customHeight="1" x14ac:dyDescent="0.25">
      <c r="C45" s="1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3"/>
      <c r="AG45" s="3"/>
      <c r="AH45" s="3"/>
      <c r="AI45" s="3"/>
    </row>
    <row r="46" spans="3:35" s="9" customFormat="1" ht="24" customHeight="1" x14ac:dyDescent="0.25"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3"/>
      <c r="AG46" s="3"/>
      <c r="AH46" s="3"/>
      <c r="AI46" s="3"/>
    </row>
    <row r="47" spans="3:35" s="9" customFormat="1" ht="24" customHeight="1" x14ac:dyDescent="0.25"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3"/>
      <c r="AG47" s="3"/>
      <c r="AH47" s="3"/>
      <c r="AI47" s="3"/>
    </row>
    <row r="48" spans="3:35" s="9" customFormat="1" ht="24" customHeight="1" x14ac:dyDescent="0.25">
      <c r="C48" s="1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3"/>
      <c r="AG48" s="3"/>
      <c r="AH48" s="3"/>
      <c r="AI48" s="3"/>
    </row>
    <row r="49" spans="3:35" s="9" customFormat="1" ht="24" customHeight="1" x14ac:dyDescent="0.25">
      <c r="C49" s="1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3"/>
      <c r="AG49" s="3"/>
      <c r="AH49" s="3"/>
      <c r="AI49" s="3"/>
    </row>
    <row r="50" spans="3:35" s="9" customFormat="1" ht="24" customHeight="1" x14ac:dyDescent="0.25">
      <c r="C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3"/>
      <c r="AG50" s="3"/>
      <c r="AH50" s="3"/>
      <c r="AI50" s="3"/>
    </row>
    <row r="51" spans="3:35" s="9" customFormat="1" ht="24" customHeight="1" x14ac:dyDescent="0.25">
      <c r="C51" s="1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"/>
      <c r="AG51" s="3"/>
      <c r="AH51" s="3"/>
      <c r="AI51" s="3"/>
    </row>
    <row r="52" spans="3:35" s="9" customFormat="1" ht="24" customHeight="1" x14ac:dyDescent="0.25">
      <c r="C52" s="1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3"/>
      <c r="AG52" s="3"/>
      <c r="AH52" s="3"/>
      <c r="AI52" s="3"/>
    </row>
    <row r="53" spans="3:35" s="9" customFormat="1" ht="24" customHeight="1" x14ac:dyDescent="0.25">
      <c r="C53" s="1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3"/>
      <c r="AG53" s="3"/>
      <c r="AH53" s="3"/>
      <c r="AI53" s="3"/>
    </row>
    <row r="54" spans="3:35" s="9" customFormat="1" ht="24" customHeight="1" x14ac:dyDescent="0.25">
      <c r="C54" s="1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3"/>
      <c r="AG54" s="3"/>
      <c r="AH54" s="3"/>
      <c r="AI54" s="3"/>
    </row>
    <row r="55" spans="3:35" s="9" customFormat="1" ht="24" customHeight="1" x14ac:dyDescent="0.25">
      <c r="C55" s="1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3"/>
      <c r="AG55" s="3"/>
      <c r="AH55" s="3"/>
      <c r="AI55" s="3"/>
    </row>
    <row r="56" spans="3:35" s="9" customFormat="1" ht="24" customHeight="1" x14ac:dyDescent="0.25">
      <c r="C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3"/>
      <c r="AG56" s="3"/>
      <c r="AH56" s="3"/>
      <c r="AI56" s="3"/>
    </row>
    <row r="57" spans="3:35" s="9" customFormat="1" ht="24" customHeight="1" x14ac:dyDescent="0.25">
      <c r="C57" s="1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3"/>
      <c r="AG57" s="3"/>
      <c r="AH57" s="3"/>
      <c r="AI57" s="3"/>
    </row>
    <row r="58" spans="3:35" s="9" customFormat="1" ht="24" customHeight="1" x14ac:dyDescent="0.25">
      <c r="C58" s="1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3"/>
      <c r="AG58" s="3"/>
      <c r="AH58" s="3"/>
      <c r="AI58" s="3"/>
    </row>
    <row r="59" spans="3:35" s="9" customFormat="1" ht="24" customHeight="1" x14ac:dyDescent="0.25">
      <c r="C59" s="1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3"/>
      <c r="AG59" s="3"/>
      <c r="AH59" s="3"/>
      <c r="AI59" s="3"/>
    </row>
    <row r="60" spans="3:35" s="9" customFormat="1" ht="24" customHeight="1" x14ac:dyDescent="0.25">
      <c r="C60" s="1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3"/>
      <c r="AG60" s="3"/>
      <c r="AH60" s="3"/>
      <c r="AI60" s="3"/>
    </row>
    <row r="61" spans="3:35" s="9" customFormat="1" ht="24" customHeight="1" x14ac:dyDescent="0.25">
      <c r="C61" s="1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3"/>
      <c r="AG61" s="3"/>
      <c r="AH61" s="3"/>
      <c r="AI61" s="3"/>
    </row>
    <row r="62" spans="3:35" s="9" customFormat="1" ht="24" customHeight="1" x14ac:dyDescent="0.25">
      <c r="C62" s="1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3"/>
      <c r="AG62" s="3"/>
      <c r="AH62" s="3"/>
      <c r="AI62" s="3"/>
    </row>
    <row r="63" spans="3:35" s="9" customFormat="1" ht="24" customHeight="1" x14ac:dyDescent="0.25">
      <c r="C63" s="1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3"/>
      <c r="AG63" s="3"/>
      <c r="AH63" s="3"/>
      <c r="AI63" s="3"/>
    </row>
    <row r="64" spans="3:35" s="9" customFormat="1" ht="24" customHeight="1" x14ac:dyDescent="0.25">
      <c r="C64" s="15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3"/>
      <c r="AG64" s="3"/>
      <c r="AH64" s="3"/>
      <c r="AI64" s="3"/>
    </row>
  </sheetData>
  <sortState ref="C5:AF12">
    <sortCondition descending="1" ref="AF5:AF12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4AFEC-EEFD-47DA-BF59-58FBCC9351FE}">
  <sheetPr>
    <tabColor rgb="FFFFC000"/>
  </sheetPr>
  <dimension ref="B1:AI71"/>
  <sheetViews>
    <sheetView zoomScaleNormal="100" workbookViewId="0">
      <pane ySplit="4" topLeftCell="A5" activePane="bottomLeft" state="frozen"/>
      <selection pane="bottomLeft" activeCell="X9" sqref="X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199</v>
      </c>
      <c r="D5" s="23" t="s">
        <v>74</v>
      </c>
      <c r="E5" s="40" t="s">
        <v>29</v>
      </c>
      <c r="F5" s="64">
        <v>9</v>
      </c>
      <c r="G5" s="148">
        <f>F5*10</f>
        <v>90</v>
      </c>
      <c r="H5" s="65">
        <v>51</v>
      </c>
      <c r="I5" s="147">
        <f>H5*1</f>
        <v>51</v>
      </c>
      <c r="J5" s="64">
        <v>37</v>
      </c>
      <c r="K5" s="148">
        <f>J5*1</f>
        <v>37</v>
      </c>
      <c r="L5" s="65">
        <v>10</v>
      </c>
      <c r="M5" s="147">
        <f>L5*10</f>
        <v>100</v>
      </c>
      <c r="N5" s="64">
        <v>142</v>
      </c>
      <c r="O5" s="148">
        <f>N5</f>
        <v>142</v>
      </c>
      <c r="P5" s="65">
        <v>47</v>
      </c>
      <c r="Q5" s="58">
        <f>P5*2</f>
        <v>94</v>
      </c>
      <c r="R5" s="64">
        <v>2</v>
      </c>
      <c r="S5" s="148">
        <f>R5*15</f>
        <v>30</v>
      </c>
      <c r="T5" s="65">
        <v>4</v>
      </c>
      <c r="U5" s="147">
        <f>T5*8</f>
        <v>32</v>
      </c>
      <c r="V5" s="64">
        <v>39</v>
      </c>
      <c r="W5" s="147">
        <f>V5*3</f>
        <v>117</v>
      </c>
      <c r="X5" s="64">
        <v>129</v>
      </c>
      <c r="Y5" s="61">
        <f>X5</f>
        <v>129</v>
      </c>
      <c r="Z5" s="65">
        <v>15</v>
      </c>
      <c r="AA5" s="147">
        <f>Z5*6</f>
        <v>90</v>
      </c>
      <c r="AB5" s="65">
        <v>4</v>
      </c>
      <c r="AC5" s="147">
        <f>AB5*12</f>
        <v>48</v>
      </c>
      <c r="AD5" s="66">
        <v>5</v>
      </c>
      <c r="AE5" s="147">
        <f>AD5*6</f>
        <v>30</v>
      </c>
      <c r="AF5" s="88">
        <f>G5+I5+K5+M5+O5+Q5+S5+U5+W5+Y5+AA5+AC5+AE5</f>
        <v>990</v>
      </c>
    </row>
    <row r="6" spans="2:35" s="2" customFormat="1" ht="24" customHeight="1" x14ac:dyDescent="0.25">
      <c r="B6" s="6">
        <v>2</v>
      </c>
      <c r="C6" s="67" t="s">
        <v>200</v>
      </c>
      <c r="D6" s="24" t="s">
        <v>74</v>
      </c>
      <c r="E6" s="41" t="s">
        <v>29</v>
      </c>
      <c r="F6" s="26">
        <v>8</v>
      </c>
      <c r="G6" s="7">
        <f>F6*10</f>
        <v>80</v>
      </c>
      <c r="H6" s="27">
        <v>65</v>
      </c>
      <c r="I6" s="8">
        <f>H6*1</f>
        <v>65</v>
      </c>
      <c r="J6" s="26">
        <v>1</v>
      </c>
      <c r="K6" s="7">
        <f>J6*1</f>
        <v>1</v>
      </c>
      <c r="L6" s="27">
        <v>8</v>
      </c>
      <c r="M6" s="8">
        <f>L6*10</f>
        <v>80</v>
      </c>
      <c r="N6" s="26">
        <v>163</v>
      </c>
      <c r="O6" s="7">
        <f>N6</f>
        <v>163</v>
      </c>
      <c r="P6" s="27">
        <v>62</v>
      </c>
      <c r="Q6" s="59">
        <f>P6*2</f>
        <v>124</v>
      </c>
      <c r="R6" s="26">
        <v>1</v>
      </c>
      <c r="S6" s="7">
        <f>R6*15</f>
        <v>15</v>
      </c>
      <c r="T6" s="27">
        <v>9</v>
      </c>
      <c r="U6" s="8">
        <f>T6*8</f>
        <v>72</v>
      </c>
      <c r="V6" s="26">
        <v>29</v>
      </c>
      <c r="W6" s="8">
        <f>V6*3</f>
        <v>87</v>
      </c>
      <c r="X6" s="26">
        <v>119</v>
      </c>
      <c r="Y6" s="16">
        <f>X6</f>
        <v>119</v>
      </c>
      <c r="Z6" s="27">
        <v>13</v>
      </c>
      <c r="AA6" s="8">
        <f>Z6*6</f>
        <v>78</v>
      </c>
      <c r="AB6" s="27">
        <v>2</v>
      </c>
      <c r="AC6" s="8">
        <f>AB6*12</f>
        <v>24</v>
      </c>
      <c r="AD6" s="25">
        <v>11</v>
      </c>
      <c r="AE6" s="8">
        <f>AD6*6</f>
        <v>66</v>
      </c>
      <c r="AF6" s="89">
        <f>G6+I6+K6+M6+O6+Q6+S6+U6+W6+Y6+AA6+AC6+AE6</f>
        <v>974</v>
      </c>
    </row>
    <row r="7" spans="2:35" s="2" customFormat="1" ht="24" customHeight="1" x14ac:dyDescent="0.25">
      <c r="B7" s="6">
        <v>3</v>
      </c>
      <c r="C7" s="67" t="s">
        <v>201</v>
      </c>
      <c r="D7" s="24" t="s">
        <v>74</v>
      </c>
      <c r="E7" s="41" t="s">
        <v>29</v>
      </c>
      <c r="F7" s="26">
        <v>8</v>
      </c>
      <c r="G7" s="7">
        <f>F7*10</f>
        <v>80</v>
      </c>
      <c r="H7" s="27">
        <v>36</v>
      </c>
      <c r="I7" s="8">
        <f>H7*1</f>
        <v>36</v>
      </c>
      <c r="J7" s="26">
        <v>28</v>
      </c>
      <c r="K7" s="7">
        <f>J7*1</f>
        <v>28</v>
      </c>
      <c r="L7" s="27">
        <v>6</v>
      </c>
      <c r="M7" s="8">
        <f>L7*10</f>
        <v>60</v>
      </c>
      <c r="N7" s="26">
        <v>148</v>
      </c>
      <c r="O7" s="7">
        <f>N7</f>
        <v>148</v>
      </c>
      <c r="P7" s="27">
        <v>50</v>
      </c>
      <c r="Q7" s="59">
        <f>P7*2</f>
        <v>100</v>
      </c>
      <c r="R7" s="26">
        <v>1</v>
      </c>
      <c r="S7" s="7">
        <f>R7*15</f>
        <v>15</v>
      </c>
      <c r="T7" s="27">
        <v>4</v>
      </c>
      <c r="U7" s="8">
        <f>T7*8</f>
        <v>32</v>
      </c>
      <c r="V7" s="26">
        <v>36</v>
      </c>
      <c r="W7" s="8">
        <f>V7*3</f>
        <v>108</v>
      </c>
      <c r="X7" s="26">
        <v>102</v>
      </c>
      <c r="Y7" s="16">
        <f>X7</f>
        <v>102</v>
      </c>
      <c r="Z7" s="27">
        <v>14</v>
      </c>
      <c r="AA7" s="8">
        <f>Z7*6</f>
        <v>84</v>
      </c>
      <c r="AB7" s="27">
        <v>3</v>
      </c>
      <c r="AC7" s="8">
        <f>AB7*12</f>
        <v>36</v>
      </c>
      <c r="AD7" s="25">
        <v>14</v>
      </c>
      <c r="AE7" s="8">
        <f>AD7*6</f>
        <v>84</v>
      </c>
      <c r="AF7" s="89">
        <f>G7+I7+K7+M7+O7+Q7+S7+U7+W7+Y7+AA7+AC7+AE7</f>
        <v>913</v>
      </c>
    </row>
    <row r="8" spans="2:35" s="9" customFormat="1" ht="24" customHeight="1" x14ac:dyDescent="0.25">
      <c r="B8" s="6">
        <v>4</v>
      </c>
      <c r="C8" s="35" t="s">
        <v>202</v>
      </c>
      <c r="D8" s="24" t="s">
        <v>74</v>
      </c>
      <c r="E8" s="41" t="s">
        <v>29</v>
      </c>
      <c r="F8" s="26">
        <v>10</v>
      </c>
      <c r="G8" s="7">
        <f>F8*10</f>
        <v>100</v>
      </c>
      <c r="H8" s="27">
        <v>39</v>
      </c>
      <c r="I8" s="8">
        <f>H8*1</f>
        <v>39</v>
      </c>
      <c r="J8" s="26">
        <v>12</v>
      </c>
      <c r="K8" s="7">
        <f>J8*1</f>
        <v>12</v>
      </c>
      <c r="L8" s="27">
        <v>4</v>
      </c>
      <c r="M8" s="8">
        <f>L8*10</f>
        <v>40</v>
      </c>
      <c r="N8" s="26">
        <v>124</v>
      </c>
      <c r="O8" s="7">
        <f>N8</f>
        <v>124</v>
      </c>
      <c r="P8" s="27">
        <v>66</v>
      </c>
      <c r="Q8" s="59">
        <f>P8*2</f>
        <v>132</v>
      </c>
      <c r="R8" s="26">
        <v>3</v>
      </c>
      <c r="S8" s="7">
        <f>R8*15</f>
        <v>45</v>
      </c>
      <c r="T8" s="27">
        <v>12</v>
      </c>
      <c r="U8" s="8">
        <f>T8*8</f>
        <v>96</v>
      </c>
      <c r="V8" s="26">
        <v>5</v>
      </c>
      <c r="W8" s="8">
        <f>V8*3</f>
        <v>15</v>
      </c>
      <c r="X8" s="26">
        <v>67</v>
      </c>
      <c r="Y8" s="16">
        <f>X8</f>
        <v>67</v>
      </c>
      <c r="Z8" s="27">
        <v>20</v>
      </c>
      <c r="AA8" s="8">
        <f>Z8*6</f>
        <v>120</v>
      </c>
      <c r="AB8" s="27">
        <v>0</v>
      </c>
      <c r="AC8" s="8">
        <f>AB8*12</f>
        <v>0</v>
      </c>
      <c r="AD8" s="25">
        <v>14</v>
      </c>
      <c r="AE8" s="8">
        <f>AD8*6</f>
        <v>84</v>
      </c>
      <c r="AF8" s="89">
        <f>G8+I8+K8+M8+O8+Q8+S8+U8+W8+Y8+AA8+AC8+AE8</f>
        <v>874</v>
      </c>
    </row>
    <row r="9" spans="2:35" s="2" customFormat="1" ht="24" customHeight="1" x14ac:dyDescent="0.25">
      <c r="B9" s="6">
        <v>5</v>
      </c>
      <c r="C9" s="67" t="s">
        <v>203</v>
      </c>
      <c r="D9" s="24" t="s">
        <v>74</v>
      </c>
      <c r="E9" s="41" t="s">
        <v>29</v>
      </c>
      <c r="F9" s="26">
        <v>7</v>
      </c>
      <c r="G9" s="7">
        <f>F9*10</f>
        <v>70</v>
      </c>
      <c r="H9" s="27">
        <v>48</v>
      </c>
      <c r="I9" s="8">
        <f>H9*1</f>
        <v>48</v>
      </c>
      <c r="J9" s="26">
        <v>26</v>
      </c>
      <c r="K9" s="7">
        <f>J9*1</f>
        <v>26</v>
      </c>
      <c r="L9" s="27">
        <v>8</v>
      </c>
      <c r="M9" s="8">
        <f>L9*10</f>
        <v>80</v>
      </c>
      <c r="N9" s="26">
        <v>144</v>
      </c>
      <c r="O9" s="7">
        <f>N9</f>
        <v>144</v>
      </c>
      <c r="P9" s="27">
        <v>47</v>
      </c>
      <c r="Q9" s="59">
        <f>P9*2</f>
        <v>94</v>
      </c>
      <c r="R9" s="26">
        <v>3</v>
      </c>
      <c r="S9" s="7">
        <f>R9*15</f>
        <v>45</v>
      </c>
      <c r="T9" s="27">
        <v>2</v>
      </c>
      <c r="U9" s="8">
        <f>T9*8</f>
        <v>16</v>
      </c>
      <c r="V9" s="26">
        <v>33</v>
      </c>
      <c r="W9" s="8">
        <f>V9*3</f>
        <v>99</v>
      </c>
      <c r="X9" s="26">
        <v>123</v>
      </c>
      <c r="Y9" s="16">
        <f>X9</f>
        <v>123</v>
      </c>
      <c r="Z9" s="27">
        <v>0</v>
      </c>
      <c r="AA9" s="8">
        <f>Z9*6</f>
        <v>0</v>
      </c>
      <c r="AB9" s="27">
        <v>1</v>
      </c>
      <c r="AC9" s="8">
        <f>AB9*12</f>
        <v>12</v>
      </c>
      <c r="AD9" s="25">
        <v>6</v>
      </c>
      <c r="AE9" s="8">
        <f>AD9*6</f>
        <v>36</v>
      </c>
      <c r="AF9" s="89">
        <f>G9+I9+K9+M9+O9+Q9+S9+U9+W9+Y9+AA9+AC9+AE9</f>
        <v>793</v>
      </c>
    </row>
    <row r="10" spans="2:35" s="2" customFormat="1" ht="24" customHeight="1" x14ac:dyDescent="0.25">
      <c r="B10" s="6">
        <v>6</v>
      </c>
      <c r="C10" s="35" t="s">
        <v>204</v>
      </c>
      <c r="D10" s="24" t="s">
        <v>74</v>
      </c>
      <c r="E10" s="41" t="s">
        <v>29</v>
      </c>
      <c r="F10" s="26">
        <v>3</v>
      </c>
      <c r="G10" s="7">
        <f>F10*10</f>
        <v>30</v>
      </c>
      <c r="H10" s="27">
        <v>36</v>
      </c>
      <c r="I10" s="8">
        <f>H10*1</f>
        <v>36</v>
      </c>
      <c r="J10" s="26">
        <v>7</v>
      </c>
      <c r="K10" s="7">
        <f>J10*1</f>
        <v>7</v>
      </c>
      <c r="L10" s="27">
        <v>8</v>
      </c>
      <c r="M10" s="8">
        <f>L10*10</f>
        <v>80</v>
      </c>
      <c r="N10" s="26">
        <v>114</v>
      </c>
      <c r="O10" s="7">
        <f>N10</f>
        <v>114</v>
      </c>
      <c r="P10" s="27">
        <v>36</v>
      </c>
      <c r="Q10" s="59">
        <f>P10*2</f>
        <v>72</v>
      </c>
      <c r="R10" s="26">
        <v>1</v>
      </c>
      <c r="S10" s="7">
        <f>R10*15</f>
        <v>15</v>
      </c>
      <c r="T10" s="27">
        <v>2</v>
      </c>
      <c r="U10" s="8">
        <f>T10*8</f>
        <v>16</v>
      </c>
      <c r="V10" s="26">
        <v>13</v>
      </c>
      <c r="W10" s="8">
        <f>V10*3</f>
        <v>39</v>
      </c>
      <c r="X10" s="26">
        <v>106</v>
      </c>
      <c r="Y10" s="16">
        <f>X10</f>
        <v>106</v>
      </c>
      <c r="Z10" s="27">
        <v>8</v>
      </c>
      <c r="AA10" s="8">
        <f>Z10*6</f>
        <v>48</v>
      </c>
      <c r="AB10" s="27">
        <v>2</v>
      </c>
      <c r="AC10" s="8">
        <f>AB10*12</f>
        <v>24</v>
      </c>
      <c r="AD10" s="25">
        <v>19</v>
      </c>
      <c r="AE10" s="8">
        <f>AD10*6</f>
        <v>114</v>
      </c>
      <c r="AF10" s="89">
        <f>G10+I10+K10+M10+O10+Q10+S10+U10+W10+Y10+AA10+AC10+AE10</f>
        <v>701</v>
      </c>
    </row>
    <row r="11" spans="2:35" s="2" customFormat="1" ht="24" customHeight="1" x14ac:dyDescent="0.25">
      <c r="B11" s="6">
        <v>7</v>
      </c>
      <c r="C11" s="67" t="s">
        <v>205</v>
      </c>
      <c r="D11" s="24" t="s">
        <v>74</v>
      </c>
      <c r="E11" s="41" t="s">
        <v>29</v>
      </c>
      <c r="F11" s="26">
        <v>3</v>
      </c>
      <c r="G11" s="7">
        <f>F11*10</f>
        <v>30</v>
      </c>
      <c r="H11" s="27">
        <v>27</v>
      </c>
      <c r="I11" s="8">
        <f>H11*1</f>
        <v>27</v>
      </c>
      <c r="J11" s="26">
        <v>0</v>
      </c>
      <c r="K11" s="7">
        <f>J11*1</f>
        <v>0</v>
      </c>
      <c r="L11" s="27">
        <v>4</v>
      </c>
      <c r="M11" s="8">
        <f>L11*10</f>
        <v>40</v>
      </c>
      <c r="N11" s="26">
        <v>86</v>
      </c>
      <c r="O11" s="7">
        <f>N11</f>
        <v>86</v>
      </c>
      <c r="P11" s="27">
        <v>48</v>
      </c>
      <c r="Q11" s="59">
        <f>P11*2</f>
        <v>96</v>
      </c>
      <c r="R11" s="26">
        <v>3</v>
      </c>
      <c r="S11" s="7">
        <f>R11*15</f>
        <v>45</v>
      </c>
      <c r="T11" s="27">
        <v>0</v>
      </c>
      <c r="U11" s="8">
        <f>T11*8</f>
        <v>0</v>
      </c>
      <c r="V11" s="26">
        <v>18</v>
      </c>
      <c r="W11" s="8">
        <f>V11*3</f>
        <v>54</v>
      </c>
      <c r="X11" s="26">
        <v>104</v>
      </c>
      <c r="Y11" s="16">
        <f>X11</f>
        <v>104</v>
      </c>
      <c r="Z11" s="27">
        <v>0</v>
      </c>
      <c r="AA11" s="8">
        <f>Z11*6</f>
        <v>0</v>
      </c>
      <c r="AB11" s="27">
        <v>0</v>
      </c>
      <c r="AC11" s="8">
        <f>AB11*12</f>
        <v>0</v>
      </c>
      <c r="AD11" s="25">
        <v>5</v>
      </c>
      <c r="AE11" s="8">
        <f>AD11*6</f>
        <v>30</v>
      </c>
      <c r="AF11" s="89">
        <f>G11+I11+K11+M11+O11+Q11+S11+U11+W11+Y11+AA11+AC11+AE11</f>
        <v>512</v>
      </c>
    </row>
    <row r="12" spans="2:35" s="2" customFormat="1" ht="24" customHeight="1" x14ac:dyDescent="0.25">
      <c r="B12" s="6">
        <v>8</v>
      </c>
      <c r="C12" s="67" t="s">
        <v>206</v>
      </c>
      <c r="D12" s="24" t="s">
        <v>74</v>
      </c>
      <c r="E12" s="41" t="s">
        <v>29</v>
      </c>
      <c r="F12" s="26">
        <v>4</v>
      </c>
      <c r="G12" s="7">
        <f>F12*10</f>
        <v>40</v>
      </c>
      <c r="H12" s="27">
        <v>39</v>
      </c>
      <c r="I12" s="8">
        <f>H12*1</f>
        <v>39</v>
      </c>
      <c r="J12" s="26">
        <v>4</v>
      </c>
      <c r="K12" s="7">
        <f>J12*1</f>
        <v>4</v>
      </c>
      <c r="L12" s="27">
        <v>6</v>
      </c>
      <c r="M12" s="8">
        <f>L12*10</f>
        <v>60</v>
      </c>
      <c r="N12" s="26">
        <v>80</v>
      </c>
      <c r="O12" s="7">
        <f>N12</f>
        <v>80</v>
      </c>
      <c r="P12" s="27">
        <v>26</v>
      </c>
      <c r="Q12" s="59">
        <f>P12*2</f>
        <v>52</v>
      </c>
      <c r="R12" s="26">
        <v>0</v>
      </c>
      <c r="S12" s="7">
        <f>R12*15</f>
        <v>0</v>
      </c>
      <c r="T12" s="27">
        <v>0</v>
      </c>
      <c r="U12" s="8">
        <f>T12*8</f>
        <v>0</v>
      </c>
      <c r="V12" s="26">
        <v>8</v>
      </c>
      <c r="W12" s="8">
        <f>V12*3</f>
        <v>24</v>
      </c>
      <c r="X12" s="26">
        <v>100</v>
      </c>
      <c r="Y12" s="16">
        <f>X12</f>
        <v>100</v>
      </c>
      <c r="Z12" s="27">
        <v>10</v>
      </c>
      <c r="AA12" s="8">
        <f>Z12*6</f>
        <v>60</v>
      </c>
      <c r="AB12" s="27">
        <v>0</v>
      </c>
      <c r="AC12" s="8">
        <f>AB12*12</f>
        <v>0</v>
      </c>
      <c r="AD12" s="25">
        <v>4</v>
      </c>
      <c r="AE12" s="8">
        <f>AD12*6</f>
        <v>24</v>
      </c>
      <c r="AF12" s="89">
        <f>G12+I12+K12+M12+O12+Q12+S12+U12+W12+Y12+AA12+AC12+AE12</f>
        <v>483</v>
      </c>
    </row>
    <row r="13" spans="2:35" s="2" customFormat="1" ht="24" customHeight="1" thickBot="1" x14ac:dyDescent="0.3">
      <c r="B13" s="10">
        <v>9</v>
      </c>
      <c r="C13" s="71" t="s">
        <v>207</v>
      </c>
      <c r="D13" s="28" t="s">
        <v>74</v>
      </c>
      <c r="E13" s="43" t="s">
        <v>29</v>
      </c>
      <c r="F13" s="30">
        <v>4</v>
      </c>
      <c r="G13" s="12">
        <f>F13*10</f>
        <v>40</v>
      </c>
      <c r="H13" s="29">
        <v>7</v>
      </c>
      <c r="I13" s="11">
        <f>H13*1</f>
        <v>7</v>
      </c>
      <c r="J13" s="30">
        <v>0</v>
      </c>
      <c r="K13" s="12">
        <f>J13*1</f>
        <v>0</v>
      </c>
      <c r="L13" s="29">
        <v>3</v>
      </c>
      <c r="M13" s="11">
        <f>L13*10</f>
        <v>30</v>
      </c>
      <c r="N13" s="30">
        <v>76</v>
      </c>
      <c r="O13" s="12">
        <f>N13</f>
        <v>76</v>
      </c>
      <c r="P13" s="29">
        <v>26</v>
      </c>
      <c r="Q13" s="60">
        <f>P13*2</f>
        <v>52</v>
      </c>
      <c r="R13" s="30">
        <v>0</v>
      </c>
      <c r="S13" s="12">
        <f>R13*15</f>
        <v>0</v>
      </c>
      <c r="T13" s="29">
        <v>2</v>
      </c>
      <c r="U13" s="11">
        <f>T13*8</f>
        <v>16</v>
      </c>
      <c r="V13" s="30">
        <v>16</v>
      </c>
      <c r="W13" s="11">
        <f>V13*3</f>
        <v>48</v>
      </c>
      <c r="X13" s="30">
        <v>0</v>
      </c>
      <c r="Y13" s="17">
        <f>X13</f>
        <v>0</v>
      </c>
      <c r="Z13" s="29">
        <v>0</v>
      </c>
      <c r="AA13" s="11">
        <f>Z13*6</f>
        <v>0</v>
      </c>
      <c r="AB13" s="29">
        <v>0</v>
      </c>
      <c r="AC13" s="11">
        <f>AB13*12</f>
        <v>0</v>
      </c>
      <c r="AD13" s="31">
        <v>3</v>
      </c>
      <c r="AE13" s="11">
        <f>AD13*6</f>
        <v>18</v>
      </c>
      <c r="AF13" s="32">
        <f>G13+I13+K13+M13+O13+Q13+S13+U13+W13+Y13+AA13+AC13+AE13</f>
        <v>287</v>
      </c>
    </row>
    <row r="14" spans="2:35" s="9" customFormat="1" ht="24" customHeight="1" x14ac:dyDescent="0.25">
      <c r="C14" s="15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3"/>
      <c r="AG14" s="3"/>
      <c r="AH14" s="3"/>
      <c r="AI14" s="3"/>
    </row>
    <row r="15" spans="2:35" s="9" customFormat="1" ht="24" customHeight="1" x14ac:dyDescent="0.25">
      <c r="C15" s="15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3"/>
      <c r="AG15" s="3"/>
      <c r="AH15" s="3"/>
      <c r="AI15" s="3"/>
    </row>
    <row r="16" spans="2:35" s="9" customFormat="1" ht="24" customHeight="1" x14ac:dyDescent="0.25">
      <c r="C16" s="15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3"/>
      <c r="AG16" s="3"/>
      <c r="AH16" s="3"/>
      <c r="AI16" s="3"/>
    </row>
    <row r="17" spans="3:35" s="9" customFormat="1" ht="24" customHeight="1" x14ac:dyDescent="0.25">
      <c r="C17" s="1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3"/>
      <c r="AG17" s="3"/>
      <c r="AH17" s="3"/>
      <c r="AI17" s="3"/>
    </row>
    <row r="18" spans="3:35" s="9" customFormat="1" ht="24" customHeight="1" x14ac:dyDescent="0.25">
      <c r="C18" s="15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3"/>
      <c r="AG18" s="3"/>
      <c r="AH18" s="3"/>
      <c r="AI18" s="3"/>
    </row>
    <row r="19" spans="3:35" s="9" customFormat="1" ht="24" customHeight="1" x14ac:dyDescent="0.25">
      <c r="C19" s="15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3"/>
      <c r="AG19" s="3"/>
      <c r="AH19" s="3"/>
      <c r="AI19" s="3"/>
    </row>
    <row r="20" spans="3:35" s="9" customFormat="1" ht="24" customHeight="1" x14ac:dyDescent="0.25">
      <c r="C20" s="15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3"/>
      <c r="AG20" s="3"/>
      <c r="AH20" s="3"/>
      <c r="AI20" s="3"/>
    </row>
    <row r="21" spans="3:35" s="9" customFormat="1" ht="24" customHeight="1" x14ac:dyDescent="0.25">
      <c r="C21" s="15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3"/>
      <c r="AG21" s="3"/>
      <c r="AH21" s="3"/>
      <c r="AI21" s="3"/>
    </row>
    <row r="22" spans="3:35" s="9" customFormat="1" ht="24" customHeight="1" x14ac:dyDescent="0.25">
      <c r="C22" s="15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"/>
      <c r="AG22" s="3"/>
      <c r="AH22" s="3"/>
      <c r="AI22" s="3"/>
    </row>
    <row r="23" spans="3:35" s="9" customFormat="1" ht="24" customHeight="1" x14ac:dyDescent="0.25">
      <c r="C23" s="15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3"/>
      <c r="AG23" s="3"/>
      <c r="AH23" s="3"/>
      <c r="AI23" s="3"/>
    </row>
    <row r="24" spans="3:35" s="9" customFormat="1" ht="24" customHeight="1" x14ac:dyDescent="0.25">
      <c r="C24" s="15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3"/>
      <c r="AG24" s="3"/>
      <c r="AH24" s="3"/>
      <c r="AI24" s="3"/>
    </row>
    <row r="25" spans="3:35" s="9" customFormat="1" ht="24" customHeight="1" x14ac:dyDescent="0.25">
      <c r="C25" s="15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3"/>
      <c r="AG25" s="3"/>
      <c r="AH25" s="3"/>
      <c r="AI25" s="3"/>
    </row>
    <row r="26" spans="3:35" s="9" customFormat="1" ht="24" customHeight="1" x14ac:dyDescent="0.25">
      <c r="C26" s="15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3"/>
      <c r="AG26" s="3"/>
      <c r="AH26" s="3"/>
      <c r="AI26" s="3"/>
    </row>
    <row r="27" spans="3:35" s="9" customFormat="1" ht="24" customHeight="1" x14ac:dyDescent="0.25">
      <c r="C27" s="15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3"/>
      <c r="AG27" s="3"/>
      <c r="AH27" s="3"/>
      <c r="AI27" s="3"/>
    </row>
    <row r="28" spans="3:35" s="9" customFormat="1" ht="24" customHeight="1" x14ac:dyDescent="0.25">
      <c r="C28" s="15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3"/>
      <c r="AG28" s="3"/>
      <c r="AH28" s="3"/>
      <c r="AI28" s="3"/>
    </row>
    <row r="29" spans="3:35" s="9" customFormat="1" ht="24" customHeight="1" x14ac:dyDescent="0.25">
      <c r="C29" s="1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3"/>
      <c r="AG29" s="3"/>
      <c r="AH29" s="3"/>
      <c r="AI29" s="3"/>
    </row>
    <row r="30" spans="3:35" s="9" customFormat="1" ht="24" customHeight="1" x14ac:dyDescent="0.25">
      <c r="C30" s="1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3"/>
      <c r="AG30" s="3"/>
      <c r="AH30" s="3"/>
      <c r="AI30" s="3"/>
    </row>
    <row r="31" spans="3:35" s="9" customFormat="1" ht="24" customHeight="1" x14ac:dyDescent="0.25">
      <c r="C31" s="1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3"/>
      <c r="AG31" s="3"/>
      <c r="AH31" s="3"/>
      <c r="AI31" s="3"/>
    </row>
    <row r="32" spans="3:35" s="9" customFormat="1" ht="24" customHeight="1" x14ac:dyDescent="0.25">
      <c r="C32" s="15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3"/>
      <c r="AG32" s="3"/>
      <c r="AH32" s="3"/>
      <c r="AI32" s="3"/>
    </row>
    <row r="33" spans="3:35" s="9" customFormat="1" ht="24" customHeight="1" x14ac:dyDescent="0.25">
      <c r="C33" s="1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3"/>
      <c r="AG33" s="3"/>
      <c r="AH33" s="3"/>
      <c r="AI33" s="3"/>
    </row>
    <row r="34" spans="3:35" s="9" customFormat="1" ht="24" customHeight="1" x14ac:dyDescent="0.25">
      <c r="C34" s="1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3"/>
      <c r="AG34" s="3"/>
      <c r="AH34" s="3"/>
      <c r="AI34" s="3"/>
    </row>
    <row r="35" spans="3:35" s="9" customFormat="1" ht="24" customHeight="1" x14ac:dyDescent="0.25">
      <c r="C35" s="15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3"/>
      <c r="AG35" s="3"/>
      <c r="AH35" s="3"/>
      <c r="AI35" s="3"/>
    </row>
    <row r="36" spans="3:35" s="9" customFormat="1" ht="24" customHeight="1" x14ac:dyDescent="0.25">
      <c r="C36" s="15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3"/>
      <c r="AG36" s="3"/>
      <c r="AH36" s="3"/>
      <c r="AI36" s="3"/>
    </row>
    <row r="37" spans="3:35" s="9" customFormat="1" ht="24" customHeight="1" x14ac:dyDescent="0.25">
      <c r="C37" s="15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3"/>
      <c r="AG37" s="3"/>
      <c r="AH37" s="3"/>
      <c r="AI37" s="3"/>
    </row>
    <row r="38" spans="3:35" s="9" customFormat="1" ht="24" customHeight="1" x14ac:dyDescent="0.25">
      <c r="C38" s="1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3"/>
      <c r="AG38" s="3"/>
      <c r="AH38" s="3"/>
      <c r="AI38" s="3"/>
    </row>
    <row r="39" spans="3:35" s="9" customFormat="1" ht="24" customHeight="1" x14ac:dyDescent="0.25">
      <c r="C39" s="1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3"/>
      <c r="AG39" s="3"/>
      <c r="AH39" s="3"/>
      <c r="AI39" s="3"/>
    </row>
    <row r="40" spans="3:35" s="9" customFormat="1" ht="24" customHeight="1" x14ac:dyDescent="0.25">
      <c r="C40" s="1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3"/>
      <c r="AG40" s="3"/>
      <c r="AH40" s="3"/>
      <c r="AI40" s="3"/>
    </row>
    <row r="41" spans="3:35" s="9" customFormat="1" ht="24" customHeight="1" x14ac:dyDescent="0.25">
      <c r="C41" s="15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3"/>
      <c r="AG41" s="3"/>
      <c r="AH41" s="3"/>
      <c r="AI41" s="3"/>
    </row>
    <row r="42" spans="3:35" s="9" customFormat="1" ht="24" customHeight="1" x14ac:dyDescent="0.25">
      <c r="C42" s="15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3"/>
      <c r="AG42" s="3"/>
      <c r="AH42" s="3"/>
      <c r="AI42" s="3"/>
    </row>
    <row r="43" spans="3:35" s="9" customFormat="1" ht="24" customHeight="1" x14ac:dyDescent="0.25"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3"/>
      <c r="AG43" s="3"/>
      <c r="AH43" s="3"/>
      <c r="AI43" s="3"/>
    </row>
    <row r="44" spans="3:35" s="9" customFormat="1" ht="24" customHeight="1" x14ac:dyDescent="0.25"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3"/>
      <c r="AG44" s="3"/>
      <c r="AH44" s="3"/>
      <c r="AI44" s="3"/>
    </row>
    <row r="45" spans="3:35" s="9" customFormat="1" ht="24" customHeight="1" x14ac:dyDescent="0.25">
      <c r="C45" s="1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3"/>
      <c r="AG45" s="3"/>
      <c r="AH45" s="3"/>
      <c r="AI45" s="3"/>
    </row>
    <row r="46" spans="3:35" s="9" customFormat="1" ht="24" customHeight="1" x14ac:dyDescent="0.25"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3"/>
      <c r="AG46" s="3"/>
      <c r="AH46" s="3"/>
      <c r="AI46" s="3"/>
    </row>
    <row r="47" spans="3:35" s="9" customFormat="1" ht="24" customHeight="1" x14ac:dyDescent="0.25"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3"/>
      <c r="AG47" s="3"/>
      <c r="AH47" s="3"/>
      <c r="AI47" s="3"/>
    </row>
    <row r="48" spans="3:35" s="9" customFormat="1" ht="24" customHeight="1" x14ac:dyDescent="0.25">
      <c r="C48" s="1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3"/>
      <c r="AG48" s="3"/>
      <c r="AH48" s="3"/>
      <c r="AI48" s="3"/>
    </row>
    <row r="49" spans="3:35" s="9" customFormat="1" ht="24" customHeight="1" x14ac:dyDescent="0.25">
      <c r="C49" s="1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3"/>
      <c r="AG49" s="3"/>
      <c r="AH49" s="3"/>
      <c r="AI49" s="3"/>
    </row>
    <row r="50" spans="3:35" s="9" customFormat="1" ht="24" customHeight="1" x14ac:dyDescent="0.25">
      <c r="C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3"/>
      <c r="AG50" s="3"/>
      <c r="AH50" s="3"/>
      <c r="AI50" s="3"/>
    </row>
    <row r="51" spans="3:35" s="9" customFormat="1" ht="24" customHeight="1" x14ac:dyDescent="0.25">
      <c r="C51" s="1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"/>
      <c r="AG51" s="3"/>
      <c r="AH51" s="3"/>
      <c r="AI51" s="3"/>
    </row>
    <row r="52" spans="3:35" s="9" customFormat="1" ht="24" customHeight="1" x14ac:dyDescent="0.25">
      <c r="C52" s="1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3"/>
      <c r="AG52" s="3"/>
      <c r="AH52" s="3"/>
      <c r="AI52" s="3"/>
    </row>
    <row r="53" spans="3:35" s="9" customFormat="1" ht="24" customHeight="1" x14ac:dyDescent="0.25">
      <c r="C53" s="1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3"/>
      <c r="AG53" s="3"/>
      <c r="AH53" s="3"/>
      <c r="AI53" s="3"/>
    </row>
    <row r="54" spans="3:35" s="9" customFormat="1" ht="24" customHeight="1" x14ac:dyDescent="0.25">
      <c r="C54" s="1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3"/>
      <c r="AG54" s="3"/>
      <c r="AH54" s="3"/>
      <c r="AI54" s="3"/>
    </row>
    <row r="55" spans="3:35" s="9" customFormat="1" ht="24" customHeight="1" x14ac:dyDescent="0.25">
      <c r="C55" s="1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3"/>
      <c r="AG55" s="3"/>
      <c r="AH55" s="3"/>
      <c r="AI55" s="3"/>
    </row>
    <row r="56" spans="3:35" s="9" customFormat="1" ht="24" customHeight="1" x14ac:dyDescent="0.25">
      <c r="C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3"/>
      <c r="AG56" s="3"/>
      <c r="AH56" s="3"/>
      <c r="AI56" s="3"/>
    </row>
    <row r="57" spans="3:35" s="9" customFormat="1" ht="24" customHeight="1" x14ac:dyDescent="0.25">
      <c r="C57" s="1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3"/>
      <c r="AG57" s="3"/>
      <c r="AH57" s="3"/>
      <c r="AI57" s="3"/>
    </row>
    <row r="58" spans="3:35" s="9" customFormat="1" ht="24" customHeight="1" x14ac:dyDescent="0.25">
      <c r="C58" s="1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3"/>
      <c r="AG58" s="3"/>
      <c r="AH58" s="3"/>
      <c r="AI58" s="3"/>
    </row>
    <row r="59" spans="3:35" s="9" customFormat="1" ht="24" customHeight="1" x14ac:dyDescent="0.25">
      <c r="C59" s="1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3"/>
      <c r="AG59" s="3"/>
      <c r="AH59" s="3"/>
      <c r="AI59" s="3"/>
    </row>
    <row r="60" spans="3:35" s="9" customFormat="1" ht="24" customHeight="1" x14ac:dyDescent="0.25">
      <c r="C60" s="1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3"/>
      <c r="AG60" s="3"/>
      <c r="AH60" s="3"/>
      <c r="AI60" s="3"/>
    </row>
    <row r="61" spans="3:35" s="9" customFormat="1" ht="24" customHeight="1" x14ac:dyDescent="0.25">
      <c r="C61" s="1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3"/>
      <c r="AG61" s="3"/>
      <c r="AH61" s="3"/>
      <c r="AI61" s="3"/>
    </row>
    <row r="62" spans="3:35" s="9" customFormat="1" ht="24" customHeight="1" x14ac:dyDescent="0.25">
      <c r="C62" s="1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3"/>
      <c r="AG62" s="3"/>
      <c r="AH62" s="3"/>
      <c r="AI62" s="3"/>
    </row>
    <row r="63" spans="3:35" s="9" customFormat="1" ht="24" customHeight="1" x14ac:dyDescent="0.25">
      <c r="C63" s="1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3"/>
      <c r="AG63" s="3"/>
      <c r="AH63" s="3"/>
      <c r="AI63" s="3"/>
    </row>
    <row r="64" spans="3:35" s="9" customFormat="1" ht="24" customHeight="1" x14ac:dyDescent="0.25">
      <c r="C64" s="15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3"/>
      <c r="AG64" s="3"/>
      <c r="AH64" s="3"/>
      <c r="AI64" s="3"/>
    </row>
    <row r="65" spans="3:35" s="9" customFormat="1" ht="24" customHeight="1" x14ac:dyDescent="0.25">
      <c r="C65" s="15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3"/>
      <c r="AG65" s="3"/>
      <c r="AH65" s="3"/>
      <c r="AI65" s="3"/>
    </row>
    <row r="66" spans="3:35" s="9" customFormat="1" ht="24" customHeight="1" x14ac:dyDescent="0.25">
      <c r="C66" s="15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3"/>
      <c r="AG66" s="3"/>
      <c r="AH66" s="3"/>
      <c r="AI66" s="3"/>
    </row>
    <row r="67" spans="3:35" s="9" customFormat="1" ht="24" customHeight="1" x14ac:dyDescent="0.25">
      <c r="C67" s="15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3"/>
      <c r="AG67" s="3"/>
      <c r="AH67" s="3"/>
      <c r="AI67" s="3"/>
    </row>
    <row r="68" spans="3:35" s="9" customFormat="1" ht="24" customHeight="1" x14ac:dyDescent="0.25">
      <c r="C68" s="15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3"/>
      <c r="AG68" s="3"/>
      <c r="AH68" s="3"/>
      <c r="AI68" s="3"/>
    </row>
    <row r="69" spans="3:35" s="9" customFormat="1" ht="24" customHeight="1" x14ac:dyDescent="0.25">
      <c r="C69" s="15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3"/>
      <c r="AG69" s="3"/>
      <c r="AH69" s="3"/>
      <c r="AI69" s="3"/>
    </row>
    <row r="70" spans="3:35" s="9" customFormat="1" ht="24" customHeight="1" x14ac:dyDescent="0.25">
      <c r="C70" s="15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3"/>
      <c r="AG70" s="3"/>
      <c r="AH70" s="3"/>
      <c r="AI70" s="3"/>
    </row>
    <row r="71" spans="3:35" s="9" customFormat="1" ht="24" customHeight="1" x14ac:dyDescent="0.25">
      <c r="C71" s="15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3"/>
      <c r="AG71" s="3"/>
      <c r="AH71" s="3"/>
      <c r="AI71" s="3"/>
    </row>
  </sheetData>
  <sortState ref="C5:AF13">
    <sortCondition ref="E5:E13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F6F28-34C1-4992-B076-702D963E1243}">
  <sheetPr>
    <tabColor rgb="FFFFFF00"/>
  </sheetPr>
  <dimension ref="B1:AI82"/>
  <sheetViews>
    <sheetView zoomScaleNormal="100" workbookViewId="0">
      <pane ySplit="4" topLeftCell="A5" activePane="bottomLeft" state="frozen"/>
      <selection pane="bottomLeft" activeCell="R13" sqref="R1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208</v>
      </c>
      <c r="D5" s="23" t="s">
        <v>74</v>
      </c>
      <c r="E5" s="40" t="s">
        <v>36</v>
      </c>
      <c r="F5" s="64">
        <v>10</v>
      </c>
      <c r="G5" s="148">
        <f>F5*10</f>
        <v>100</v>
      </c>
      <c r="H5" s="65">
        <v>72</v>
      </c>
      <c r="I5" s="147">
        <f>H5*1</f>
        <v>72</v>
      </c>
      <c r="J5" s="64">
        <v>70</v>
      </c>
      <c r="K5" s="148">
        <f>J5*1</f>
        <v>70</v>
      </c>
      <c r="L5" s="65">
        <v>0</v>
      </c>
      <c r="M5" s="147">
        <f>L5*10</f>
        <v>0</v>
      </c>
      <c r="N5" s="64">
        <v>179</v>
      </c>
      <c r="O5" s="148">
        <f>N5</f>
        <v>179</v>
      </c>
      <c r="P5" s="65">
        <v>48</v>
      </c>
      <c r="Q5" s="58">
        <f>P5*2</f>
        <v>96</v>
      </c>
      <c r="R5" s="64">
        <v>5</v>
      </c>
      <c r="S5" s="148">
        <f>R5*15</f>
        <v>75</v>
      </c>
      <c r="T5" s="65">
        <v>11</v>
      </c>
      <c r="U5" s="147">
        <f>T5*8</f>
        <v>88</v>
      </c>
      <c r="V5" s="129"/>
      <c r="W5" s="130">
        <f>V5*3</f>
        <v>0</v>
      </c>
      <c r="X5" s="64">
        <v>123</v>
      </c>
      <c r="Y5" s="61">
        <f>X5</f>
        <v>123</v>
      </c>
      <c r="Z5" s="131"/>
      <c r="AA5" s="130">
        <f>Z5*6</f>
        <v>0</v>
      </c>
      <c r="AB5" s="131"/>
      <c r="AC5" s="130">
        <f>AB5*12</f>
        <v>0</v>
      </c>
      <c r="AD5" s="66">
        <v>18</v>
      </c>
      <c r="AE5" s="147">
        <f>AD5*6</f>
        <v>108</v>
      </c>
      <c r="AF5" s="88">
        <f>G5+I5+K5+M5+O5+Q5+S5+U5+W5+Y5+AA5+AC5+AE5</f>
        <v>911</v>
      </c>
    </row>
    <row r="6" spans="2:35" s="2" customFormat="1" ht="24" customHeight="1" x14ac:dyDescent="0.25">
      <c r="B6" s="6">
        <v>2</v>
      </c>
      <c r="C6" s="67" t="s">
        <v>209</v>
      </c>
      <c r="D6" s="24" t="s">
        <v>74</v>
      </c>
      <c r="E6" s="41" t="s">
        <v>36</v>
      </c>
      <c r="F6" s="26">
        <v>7</v>
      </c>
      <c r="G6" s="7">
        <f>F6*10</f>
        <v>70</v>
      </c>
      <c r="H6" s="27">
        <v>64</v>
      </c>
      <c r="I6" s="8">
        <f>H6*1</f>
        <v>64</v>
      </c>
      <c r="J6" s="26">
        <v>64</v>
      </c>
      <c r="K6" s="7">
        <f>J6*1</f>
        <v>64</v>
      </c>
      <c r="L6" s="27">
        <v>3</v>
      </c>
      <c r="M6" s="8">
        <f>L6*10</f>
        <v>30</v>
      </c>
      <c r="N6" s="26">
        <v>185</v>
      </c>
      <c r="O6" s="7">
        <f>N6</f>
        <v>185</v>
      </c>
      <c r="P6" s="27">
        <v>52</v>
      </c>
      <c r="Q6" s="59">
        <f>P6*2</f>
        <v>104</v>
      </c>
      <c r="R6" s="26">
        <v>6</v>
      </c>
      <c r="S6" s="7">
        <f>R6*15</f>
        <v>90</v>
      </c>
      <c r="T6" s="27">
        <v>8</v>
      </c>
      <c r="U6" s="8">
        <f>T6*8</f>
        <v>64</v>
      </c>
      <c r="V6" s="113"/>
      <c r="W6" s="115">
        <f>V6*3</f>
        <v>0</v>
      </c>
      <c r="X6" s="26">
        <v>127</v>
      </c>
      <c r="Y6" s="16">
        <f>X6</f>
        <v>127</v>
      </c>
      <c r="Z6" s="114"/>
      <c r="AA6" s="115">
        <f>Z6*6</f>
        <v>0</v>
      </c>
      <c r="AB6" s="114"/>
      <c r="AC6" s="115">
        <f>AB6*12</f>
        <v>0</v>
      </c>
      <c r="AD6" s="25">
        <v>18</v>
      </c>
      <c r="AE6" s="8">
        <f>AD6*6</f>
        <v>108</v>
      </c>
      <c r="AF6" s="89">
        <f>G6+I6+K6+M6+O6+Q6+S6+U6+W6+Y6+AA6+AC6+AE6</f>
        <v>906</v>
      </c>
    </row>
    <row r="7" spans="2:35" s="2" customFormat="1" ht="24" customHeight="1" x14ac:dyDescent="0.25">
      <c r="B7" s="6">
        <v>3</v>
      </c>
      <c r="C7" s="67" t="s">
        <v>211</v>
      </c>
      <c r="D7" s="24" t="s">
        <v>74</v>
      </c>
      <c r="E7" s="41" t="s">
        <v>36</v>
      </c>
      <c r="F7" s="26">
        <v>5</v>
      </c>
      <c r="G7" s="7">
        <f>F7*10</f>
        <v>50</v>
      </c>
      <c r="H7" s="27">
        <v>21</v>
      </c>
      <c r="I7" s="8">
        <f>H7*1</f>
        <v>21</v>
      </c>
      <c r="J7" s="26">
        <v>13</v>
      </c>
      <c r="K7" s="7">
        <f>J7*1</f>
        <v>13</v>
      </c>
      <c r="L7" s="27">
        <v>2</v>
      </c>
      <c r="M7" s="8">
        <f>L7*10</f>
        <v>20</v>
      </c>
      <c r="N7" s="26">
        <v>118</v>
      </c>
      <c r="O7" s="7">
        <f>N7</f>
        <v>118</v>
      </c>
      <c r="P7" s="27">
        <v>40</v>
      </c>
      <c r="Q7" s="59">
        <f>P7*2</f>
        <v>80</v>
      </c>
      <c r="R7" s="26">
        <v>5</v>
      </c>
      <c r="S7" s="7">
        <f>R7*15</f>
        <v>75</v>
      </c>
      <c r="T7" s="27">
        <v>7</v>
      </c>
      <c r="U7" s="8">
        <f>T7*8</f>
        <v>56</v>
      </c>
      <c r="V7" s="113"/>
      <c r="W7" s="115">
        <f>V7*3</f>
        <v>0</v>
      </c>
      <c r="X7" s="26">
        <v>119</v>
      </c>
      <c r="Y7" s="16">
        <f>X7</f>
        <v>119</v>
      </c>
      <c r="Z7" s="114"/>
      <c r="AA7" s="115">
        <f>Z7*6</f>
        <v>0</v>
      </c>
      <c r="AB7" s="114"/>
      <c r="AC7" s="115">
        <f>AB7*12</f>
        <v>0</v>
      </c>
      <c r="AD7" s="25">
        <v>12</v>
      </c>
      <c r="AE7" s="8">
        <f>AD7*6</f>
        <v>72</v>
      </c>
      <c r="AF7" s="89">
        <f>G7+I7+K7+M7+O7+Q7+S7+U7+W7+Y7+AA7+AC7+AE7</f>
        <v>624</v>
      </c>
    </row>
    <row r="8" spans="2:35" s="9" customFormat="1" ht="24" customHeight="1" x14ac:dyDescent="0.25">
      <c r="B8" s="6">
        <v>4</v>
      </c>
      <c r="C8" s="35" t="s">
        <v>210</v>
      </c>
      <c r="D8" s="24" t="s">
        <v>74</v>
      </c>
      <c r="E8" s="41" t="s">
        <v>36</v>
      </c>
      <c r="F8" s="26">
        <v>6</v>
      </c>
      <c r="G8" s="7">
        <f>F8*10</f>
        <v>60</v>
      </c>
      <c r="H8" s="27">
        <v>49</v>
      </c>
      <c r="I8" s="8">
        <f>H8*1</f>
        <v>49</v>
      </c>
      <c r="J8" s="26">
        <v>7</v>
      </c>
      <c r="K8" s="7">
        <f>J8*1</f>
        <v>7</v>
      </c>
      <c r="L8" s="27">
        <v>5</v>
      </c>
      <c r="M8" s="8">
        <f>L8*10</f>
        <v>50</v>
      </c>
      <c r="N8" s="26">
        <v>140</v>
      </c>
      <c r="O8" s="7">
        <f>N8</f>
        <v>140</v>
      </c>
      <c r="P8" s="27">
        <v>26</v>
      </c>
      <c r="Q8" s="59">
        <f>P8*2</f>
        <v>52</v>
      </c>
      <c r="R8" s="26">
        <v>3</v>
      </c>
      <c r="S8" s="7">
        <f>R8*15</f>
        <v>45</v>
      </c>
      <c r="T8" s="27">
        <v>9</v>
      </c>
      <c r="U8" s="8">
        <f>T8*8</f>
        <v>72</v>
      </c>
      <c r="V8" s="113"/>
      <c r="W8" s="115">
        <f>V8*3</f>
        <v>0</v>
      </c>
      <c r="X8" s="26">
        <v>87</v>
      </c>
      <c r="Y8" s="16">
        <f>X8</f>
        <v>87</v>
      </c>
      <c r="Z8" s="114"/>
      <c r="AA8" s="115">
        <f>Z8*6</f>
        <v>0</v>
      </c>
      <c r="AB8" s="114"/>
      <c r="AC8" s="115">
        <f>AB8*12</f>
        <v>0</v>
      </c>
      <c r="AD8" s="25">
        <v>5</v>
      </c>
      <c r="AE8" s="8">
        <f>AD8*6</f>
        <v>30</v>
      </c>
      <c r="AF8" s="89">
        <f>G8+I8+K8+M8+O8+Q8+S8+U8+W8+Y8+AA8+AC8+AE8</f>
        <v>592</v>
      </c>
    </row>
    <row r="9" spans="2:35" s="2" customFormat="1" ht="24" customHeight="1" thickBot="1" x14ac:dyDescent="0.3">
      <c r="B9" s="10">
        <v>5</v>
      </c>
      <c r="C9" s="71" t="s">
        <v>212</v>
      </c>
      <c r="D9" s="28" t="s">
        <v>74</v>
      </c>
      <c r="E9" s="43" t="s">
        <v>36</v>
      </c>
      <c r="F9" s="30">
        <v>4</v>
      </c>
      <c r="G9" s="12">
        <f>F9*10</f>
        <v>40</v>
      </c>
      <c r="H9" s="29">
        <v>4</v>
      </c>
      <c r="I9" s="11">
        <f>H9*1</f>
        <v>4</v>
      </c>
      <c r="J9" s="30">
        <v>0</v>
      </c>
      <c r="K9" s="12">
        <f>J9*1</f>
        <v>0</v>
      </c>
      <c r="L9" s="29">
        <v>2</v>
      </c>
      <c r="M9" s="11">
        <f>L9*10</f>
        <v>20</v>
      </c>
      <c r="N9" s="30">
        <v>48</v>
      </c>
      <c r="O9" s="12">
        <f>N9</f>
        <v>48</v>
      </c>
      <c r="P9" s="29">
        <v>24</v>
      </c>
      <c r="Q9" s="60">
        <f>P9*2</f>
        <v>48</v>
      </c>
      <c r="R9" s="30">
        <v>1</v>
      </c>
      <c r="S9" s="12">
        <f>R9*15</f>
        <v>15</v>
      </c>
      <c r="T9" s="29">
        <v>3</v>
      </c>
      <c r="U9" s="11">
        <f>T9*8</f>
        <v>24</v>
      </c>
      <c r="V9" s="116"/>
      <c r="W9" s="118">
        <f>V9*3</f>
        <v>0</v>
      </c>
      <c r="X9" s="30">
        <v>63</v>
      </c>
      <c r="Y9" s="17">
        <f>X9</f>
        <v>63</v>
      </c>
      <c r="Z9" s="117"/>
      <c r="AA9" s="118">
        <f>Z9*6</f>
        <v>0</v>
      </c>
      <c r="AB9" s="117"/>
      <c r="AC9" s="118">
        <f>AB9*12</f>
        <v>0</v>
      </c>
      <c r="AD9" s="31">
        <v>10</v>
      </c>
      <c r="AE9" s="11">
        <f>AD9*6</f>
        <v>60</v>
      </c>
      <c r="AF9" s="32">
        <f>G9+I9+K9+M9+O9+Q9+S9+U9+W9+Y9+AA9+AC9+AE9</f>
        <v>322</v>
      </c>
    </row>
    <row r="10" spans="2:35" ht="24" customHeight="1" x14ac:dyDescent="0.25"/>
    <row r="11" spans="2:35" ht="24" customHeight="1" x14ac:dyDescent="0.25"/>
    <row r="12" spans="2:35" ht="24" customHeight="1" x14ac:dyDescent="0.25"/>
    <row r="13" spans="2:35" ht="24" customHeight="1" x14ac:dyDescent="0.25"/>
    <row r="14" spans="2:35" ht="24" customHeight="1" x14ac:dyDescent="0.25"/>
    <row r="15" spans="2:35" ht="24" customHeight="1" x14ac:dyDescent="0.25"/>
    <row r="16" spans="2:35" ht="24" customHeight="1" x14ac:dyDescent="0.25"/>
    <row r="17" spans="3:35" ht="24" customHeight="1" x14ac:dyDescent="0.25"/>
    <row r="18" spans="3:35" s="9" customFormat="1" ht="24" customHeight="1" x14ac:dyDescent="0.25">
      <c r="C18" s="15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3"/>
      <c r="AG18" s="3"/>
      <c r="AH18" s="3"/>
      <c r="AI18" s="3"/>
    </row>
    <row r="19" spans="3:35" s="9" customFormat="1" ht="24" customHeight="1" x14ac:dyDescent="0.25">
      <c r="C19" s="15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3"/>
      <c r="AG19" s="3"/>
      <c r="AH19" s="3"/>
      <c r="AI19" s="3"/>
    </row>
    <row r="20" spans="3:35" s="9" customFormat="1" ht="24" customHeight="1" x14ac:dyDescent="0.25">
      <c r="C20" s="15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3"/>
      <c r="AG20" s="3"/>
      <c r="AH20" s="3"/>
      <c r="AI20" s="3"/>
    </row>
    <row r="21" spans="3:35" s="9" customFormat="1" ht="24" customHeight="1" x14ac:dyDescent="0.25">
      <c r="C21" s="15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3"/>
      <c r="AG21" s="3"/>
      <c r="AH21" s="3"/>
      <c r="AI21" s="3"/>
    </row>
    <row r="22" spans="3:35" s="9" customFormat="1" ht="24" customHeight="1" x14ac:dyDescent="0.25">
      <c r="C22" s="15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"/>
      <c r="AG22" s="3"/>
      <c r="AH22" s="3"/>
      <c r="AI22" s="3"/>
    </row>
    <row r="23" spans="3:35" s="9" customFormat="1" ht="24" customHeight="1" x14ac:dyDescent="0.25">
      <c r="C23" s="15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3"/>
      <c r="AG23" s="3"/>
      <c r="AH23" s="3"/>
      <c r="AI23" s="3"/>
    </row>
    <row r="24" spans="3:35" s="9" customFormat="1" ht="24" customHeight="1" x14ac:dyDescent="0.25">
      <c r="C24" s="15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3"/>
      <c r="AG24" s="3"/>
      <c r="AH24" s="3"/>
      <c r="AI24" s="3"/>
    </row>
    <row r="25" spans="3:35" s="9" customFormat="1" ht="24" customHeight="1" x14ac:dyDescent="0.25">
      <c r="C25" s="15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3"/>
      <c r="AG25" s="3"/>
      <c r="AH25" s="3"/>
      <c r="AI25" s="3"/>
    </row>
    <row r="26" spans="3:35" s="9" customFormat="1" ht="24" customHeight="1" x14ac:dyDescent="0.25">
      <c r="C26" s="15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3"/>
      <c r="AG26" s="3"/>
      <c r="AH26" s="3"/>
      <c r="AI26" s="3"/>
    </row>
    <row r="27" spans="3:35" s="9" customFormat="1" ht="24" customHeight="1" x14ac:dyDescent="0.25">
      <c r="C27" s="15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3"/>
      <c r="AG27" s="3"/>
      <c r="AH27" s="3"/>
      <c r="AI27" s="3"/>
    </row>
    <row r="28" spans="3:35" s="9" customFormat="1" ht="24" customHeight="1" x14ac:dyDescent="0.25">
      <c r="C28" s="15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3"/>
      <c r="AG28" s="3"/>
      <c r="AH28" s="3"/>
      <c r="AI28" s="3"/>
    </row>
    <row r="29" spans="3:35" s="9" customFormat="1" ht="24" customHeight="1" x14ac:dyDescent="0.25">
      <c r="C29" s="1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3"/>
      <c r="AG29" s="3"/>
      <c r="AH29" s="3"/>
      <c r="AI29" s="3"/>
    </row>
    <row r="30" spans="3:35" s="9" customFormat="1" ht="24" customHeight="1" x14ac:dyDescent="0.25">
      <c r="C30" s="1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3"/>
      <c r="AG30" s="3"/>
      <c r="AH30" s="3"/>
      <c r="AI30" s="3"/>
    </row>
    <row r="31" spans="3:35" s="9" customFormat="1" ht="24" customHeight="1" x14ac:dyDescent="0.25">
      <c r="C31" s="1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3"/>
      <c r="AG31" s="3"/>
      <c r="AH31" s="3"/>
      <c r="AI31" s="3"/>
    </row>
    <row r="32" spans="3:35" s="9" customFormat="1" ht="24" customHeight="1" x14ac:dyDescent="0.25">
      <c r="C32" s="15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3"/>
      <c r="AG32" s="3"/>
      <c r="AH32" s="3"/>
      <c r="AI32" s="3"/>
    </row>
    <row r="33" spans="3:35" s="9" customFormat="1" ht="24" customHeight="1" x14ac:dyDescent="0.25">
      <c r="C33" s="1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3"/>
      <c r="AG33" s="3"/>
      <c r="AH33" s="3"/>
      <c r="AI33" s="3"/>
    </row>
    <row r="34" spans="3:35" s="9" customFormat="1" ht="24" customHeight="1" x14ac:dyDescent="0.25">
      <c r="C34" s="1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3"/>
      <c r="AG34" s="3"/>
      <c r="AH34" s="3"/>
      <c r="AI34" s="3"/>
    </row>
    <row r="35" spans="3:35" s="9" customFormat="1" ht="24" customHeight="1" x14ac:dyDescent="0.25">
      <c r="C35" s="15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3"/>
      <c r="AG35" s="3"/>
      <c r="AH35" s="3"/>
      <c r="AI35" s="3"/>
    </row>
    <row r="36" spans="3:35" s="9" customFormat="1" ht="24" customHeight="1" x14ac:dyDescent="0.25">
      <c r="C36" s="15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3"/>
      <c r="AG36" s="3"/>
      <c r="AH36" s="3"/>
      <c r="AI36" s="3"/>
    </row>
    <row r="37" spans="3:35" s="9" customFormat="1" ht="24" customHeight="1" x14ac:dyDescent="0.25">
      <c r="C37" s="15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3"/>
      <c r="AG37" s="3"/>
      <c r="AH37" s="3"/>
      <c r="AI37" s="3"/>
    </row>
    <row r="38" spans="3:35" s="9" customFormat="1" ht="24" customHeight="1" x14ac:dyDescent="0.25">
      <c r="C38" s="1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3"/>
      <c r="AG38" s="3"/>
      <c r="AH38" s="3"/>
      <c r="AI38" s="3"/>
    </row>
    <row r="39" spans="3:35" s="9" customFormat="1" ht="24" customHeight="1" x14ac:dyDescent="0.25">
      <c r="C39" s="1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3"/>
      <c r="AG39" s="3"/>
      <c r="AH39" s="3"/>
      <c r="AI39" s="3"/>
    </row>
    <row r="40" spans="3:35" s="9" customFormat="1" ht="24" customHeight="1" x14ac:dyDescent="0.25">
      <c r="C40" s="1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3"/>
      <c r="AG40" s="3"/>
      <c r="AH40" s="3"/>
      <c r="AI40" s="3"/>
    </row>
    <row r="41" spans="3:35" s="9" customFormat="1" ht="24" customHeight="1" x14ac:dyDescent="0.25">
      <c r="C41" s="15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3"/>
      <c r="AG41" s="3"/>
      <c r="AH41" s="3"/>
      <c r="AI41" s="3"/>
    </row>
    <row r="42" spans="3:35" s="9" customFormat="1" ht="24" customHeight="1" x14ac:dyDescent="0.25">
      <c r="C42" s="15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3"/>
      <c r="AG42" s="3"/>
      <c r="AH42" s="3"/>
      <c r="AI42" s="3"/>
    </row>
    <row r="43" spans="3:35" s="9" customFormat="1" ht="24" customHeight="1" x14ac:dyDescent="0.25"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3"/>
      <c r="AG43" s="3"/>
      <c r="AH43" s="3"/>
      <c r="AI43" s="3"/>
    </row>
    <row r="44" spans="3:35" s="9" customFormat="1" ht="24" customHeight="1" x14ac:dyDescent="0.25"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3"/>
      <c r="AG44" s="3"/>
      <c r="AH44" s="3"/>
      <c r="AI44" s="3"/>
    </row>
    <row r="45" spans="3:35" s="9" customFormat="1" ht="24" customHeight="1" x14ac:dyDescent="0.25">
      <c r="C45" s="1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3"/>
      <c r="AG45" s="3"/>
      <c r="AH45" s="3"/>
      <c r="AI45" s="3"/>
    </row>
    <row r="46" spans="3:35" s="9" customFormat="1" ht="24" customHeight="1" x14ac:dyDescent="0.25"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3"/>
      <c r="AG46" s="3"/>
      <c r="AH46" s="3"/>
      <c r="AI46" s="3"/>
    </row>
    <row r="47" spans="3:35" s="9" customFormat="1" ht="24" customHeight="1" x14ac:dyDescent="0.25"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3"/>
      <c r="AG47" s="3"/>
      <c r="AH47" s="3"/>
      <c r="AI47" s="3"/>
    </row>
    <row r="48" spans="3:35" s="9" customFormat="1" ht="24" customHeight="1" x14ac:dyDescent="0.25">
      <c r="C48" s="1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3"/>
      <c r="AG48" s="3"/>
      <c r="AH48" s="3"/>
      <c r="AI48" s="3"/>
    </row>
    <row r="49" spans="3:35" s="9" customFormat="1" ht="24" customHeight="1" x14ac:dyDescent="0.25">
      <c r="C49" s="1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3"/>
      <c r="AG49" s="3"/>
      <c r="AH49" s="3"/>
      <c r="AI49" s="3"/>
    </row>
    <row r="50" spans="3:35" s="9" customFormat="1" ht="24" customHeight="1" x14ac:dyDescent="0.25">
      <c r="C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3"/>
      <c r="AG50" s="3"/>
      <c r="AH50" s="3"/>
      <c r="AI50" s="3"/>
    </row>
    <row r="51" spans="3:35" s="9" customFormat="1" ht="24" customHeight="1" x14ac:dyDescent="0.25">
      <c r="C51" s="1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"/>
      <c r="AG51" s="3"/>
      <c r="AH51" s="3"/>
      <c r="AI51" s="3"/>
    </row>
    <row r="52" spans="3:35" s="9" customFormat="1" ht="24" customHeight="1" x14ac:dyDescent="0.25">
      <c r="C52" s="1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3"/>
      <c r="AG52" s="3"/>
      <c r="AH52" s="3"/>
      <c r="AI52" s="3"/>
    </row>
    <row r="53" spans="3:35" s="9" customFormat="1" ht="24" customHeight="1" x14ac:dyDescent="0.25">
      <c r="C53" s="1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3"/>
      <c r="AG53" s="3"/>
      <c r="AH53" s="3"/>
      <c r="AI53" s="3"/>
    </row>
    <row r="54" spans="3:35" s="9" customFormat="1" ht="24" customHeight="1" x14ac:dyDescent="0.25">
      <c r="C54" s="1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3"/>
      <c r="AG54" s="3"/>
      <c r="AH54" s="3"/>
      <c r="AI54" s="3"/>
    </row>
    <row r="55" spans="3:35" s="9" customFormat="1" ht="24" customHeight="1" x14ac:dyDescent="0.25">
      <c r="C55" s="1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3"/>
      <c r="AG55" s="3"/>
      <c r="AH55" s="3"/>
      <c r="AI55" s="3"/>
    </row>
    <row r="56" spans="3:35" s="9" customFormat="1" ht="24" customHeight="1" x14ac:dyDescent="0.25">
      <c r="C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3"/>
      <c r="AG56" s="3"/>
      <c r="AH56" s="3"/>
      <c r="AI56" s="3"/>
    </row>
    <row r="57" spans="3:35" s="9" customFormat="1" ht="24" customHeight="1" x14ac:dyDescent="0.25">
      <c r="C57" s="1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3"/>
      <c r="AG57" s="3"/>
      <c r="AH57" s="3"/>
      <c r="AI57" s="3"/>
    </row>
    <row r="58" spans="3:35" s="9" customFormat="1" ht="24" customHeight="1" x14ac:dyDescent="0.25">
      <c r="C58" s="1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3"/>
      <c r="AG58" s="3"/>
      <c r="AH58" s="3"/>
      <c r="AI58" s="3"/>
    </row>
    <row r="59" spans="3:35" s="9" customFormat="1" ht="24" customHeight="1" x14ac:dyDescent="0.25">
      <c r="C59" s="1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3"/>
      <c r="AG59" s="3"/>
      <c r="AH59" s="3"/>
      <c r="AI59" s="3"/>
    </row>
    <row r="60" spans="3:35" s="9" customFormat="1" ht="24" customHeight="1" x14ac:dyDescent="0.25">
      <c r="C60" s="1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3"/>
      <c r="AG60" s="3"/>
      <c r="AH60" s="3"/>
      <c r="AI60" s="3"/>
    </row>
    <row r="61" spans="3:35" s="9" customFormat="1" ht="24" customHeight="1" x14ac:dyDescent="0.25">
      <c r="C61" s="1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3"/>
      <c r="AG61" s="3"/>
      <c r="AH61" s="3"/>
      <c r="AI61" s="3"/>
    </row>
    <row r="62" spans="3:35" s="9" customFormat="1" ht="24" customHeight="1" x14ac:dyDescent="0.25">
      <c r="C62" s="1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3"/>
      <c r="AG62" s="3"/>
      <c r="AH62" s="3"/>
      <c r="AI62" s="3"/>
    </row>
    <row r="63" spans="3:35" s="9" customFormat="1" ht="24" customHeight="1" x14ac:dyDescent="0.25">
      <c r="C63" s="1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3"/>
      <c r="AG63" s="3"/>
      <c r="AH63" s="3"/>
      <c r="AI63" s="3"/>
    </row>
    <row r="64" spans="3:35" s="9" customFormat="1" ht="24" customHeight="1" x14ac:dyDescent="0.25">
      <c r="C64" s="15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3"/>
      <c r="AG64" s="3"/>
      <c r="AH64" s="3"/>
      <c r="AI64" s="3"/>
    </row>
    <row r="65" spans="3:35" s="9" customFormat="1" ht="24" customHeight="1" x14ac:dyDescent="0.25">
      <c r="C65" s="15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3"/>
      <c r="AG65" s="3"/>
      <c r="AH65" s="3"/>
      <c r="AI65" s="3"/>
    </row>
    <row r="66" spans="3:35" s="9" customFormat="1" ht="24" customHeight="1" x14ac:dyDescent="0.25">
      <c r="C66" s="15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3"/>
      <c r="AG66" s="3"/>
      <c r="AH66" s="3"/>
      <c r="AI66" s="3"/>
    </row>
    <row r="67" spans="3:35" s="9" customFormat="1" ht="24" customHeight="1" x14ac:dyDescent="0.25">
      <c r="C67" s="15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3"/>
      <c r="AG67" s="3"/>
      <c r="AH67" s="3"/>
      <c r="AI67" s="3"/>
    </row>
    <row r="68" spans="3:35" s="9" customFormat="1" ht="24" customHeight="1" x14ac:dyDescent="0.25">
      <c r="C68" s="15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3"/>
      <c r="AG68" s="3"/>
      <c r="AH68" s="3"/>
      <c r="AI68" s="3"/>
    </row>
    <row r="69" spans="3:35" s="9" customFormat="1" ht="24" customHeight="1" x14ac:dyDescent="0.25">
      <c r="C69" s="15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3"/>
      <c r="AG69" s="3"/>
      <c r="AH69" s="3"/>
      <c r="AI69" s="3"/>
    </row>
    <row r="70" spans="3:35" s="9" customFormat="1" ht="24" customHeight="1" x14ac:dyDescent="0.25">
      <c r="C70" s="15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3"/>
      <c r="AG70" s="3"/>
      <c r="AH70" s="3"/>
      <c r="AI70" s="3"/>
    </row>
    <row r="71" spans="3:35" s="9" customFormat="1" ht="24" customHeight="1" x14ac:dyDescent="0.25">
      <c r="C71" s="15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3"/>
      <c r="AG71" s="3"/>
      <c r="AH71" s="3"/>
      <c r="AI71" s="3"/>
    </row>
    <row r="72" spans="3:35" s="9" customFormat="1" ht="24" customHeight="1" x14ac:dyDescent="0.25">
      <c r="C72" s="15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3"/>
      <c r="AG72" s="3"/>
      <c r="AH72" s="3"/>
      <c r="AI72" s="3"/>
    </row>
    <row r="73" spans="3:35" s="9" customFormat="1" ht="24" customHeight="1" x14ac:dyDescent="0.25">
      <c r="C73" s="15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"/>
      <c r="AG73" s="3"/>
      <c r="AH73" s="3"/>
      <c r="AI73" s="3"/>
    </row>
    <row r="74" spans="3:35" s="9" customFormat="1" ht="24" customHeight="1" x14ac:dyDescent="0.25">
      <c r="C74" s="15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3"/>
      <c r="AG74" s="3"/>
      <c r="AH74" s="3"/>
      <c r="AI74" s="3"/>
    </row>
    <row r="75" spans="3:35" s="9" customFormat="1" ht="24" customHeight="1" x14ac:dyDescent="0.25">
      <c r="C75" s="15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3"/>
      <c r="AG75" s="3"/>
      <c r="AH75" s="3"/>
      <c r="AI75" s="3"/>
    </row>
    <row r="76" spans="3:35" s="9" customFormat="1" ht="24" customHeight="1" x14ac:dyDescent="0.25">
      <c r="C76" s="15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3"/>
      <c r="AG76" s="3"/>
      <c r="AH76" s="3"/>
      <c r="AI76" s="3"/>
    </row>
    <row r="77" spans="3:35" s="9" customFormat="1" ht="24" customHeight="1" x14ac:dyDescent="0.25">
      <c r="C77" s="15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3"/>
      <c r="AG77" s="3"/>
      <c r="AH77" s="3"/>
      <c r="AI77" s="3"/>
    </row>
    <row r="78" spans="3:35" s="9" customFormat="1" ht="24" customHeight="1" x14ac:dyDescent="0.25">
      <c r="C78" s="1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3"/>
      <c r="AG78" s="3"/>
      <c r="AH78" s="3"/>
      <c r="AI78" s="3"/>
    </row>
    <row r="79" spans="3:35" s="9" customFormat="1" ht="24" customHeight="1" x14ac:dyDescent="0.25">
      <c r="C79" s="15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3"/>
      <c r="AG79" s="3"/>
      <c r="AH79" s="3"/>
      <c r="AI79" s="3"/>
    </row>
    <row r="80" spans="3:35" s="9" customFormat="1" ht="24" customHeight="1" x14ac:dyDescent="0.25">
      <c r="C80" s="15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3"/>
      <c r="AG80" s="3"/>
      <c r="AH80" s="3"/>
      <c r="AI80" s="3"/>
    </row>
    <row r="81" spans="3:35" s="9" customFormat="1" ht="24" customHeight="1" x14ac:dyDescent="0.25">
      <c r="C81" s="15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3"/>
      <c r="AG81" s="3"/>
      <c r="AH81" s="3"/>
      <c r="AI81" s="3"/>
    </row>
    <row r="82" spans="3:35" s="9" customFormat="1" ht="24" customHeight="1" x14ac:dyDescent="0.25">
      <c r="C82" s="15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3"/>
      <c r="AG82" s="3"/>
      <c r="AH82" s="3"/>
      <c r="AI82" s="3"/>
    </row>
  </sheetData>
  <sortState ref="C5:AF9">
    <sortCondition descending="1" ref="AF5:AF9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F594D-6A74-48ED-A022-AC35F0228DBF}">
  <sheetPr>
    <tabColor rgb="FFFFFF00"/>
  </sheetPr>
  <dimension ref="B1:AI83"/>
  <sheetViews>
    <sheetView zoomScaleNormal="100" workbookViewId="0">
      <pane ySplit="4" topLeftCell="A5" activePane="bottomLeft" state="frozen"/>
      <selection pane="bottomLeft" activeCell="G13" sqref="G1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213</v>
      </c>
      <c r="D5" s="23" t="s">
        <v>74</v>
      </c>
      <c r="E5" s="40" t="s">
        <v>35</v>
      </c>
      <c r="F5" s="64">
        <v>10</v>
      </c>
      <c r="G5" s="148">
        <f>F5*10</f>
        <v>100</v>
      </c>
      <c r="H5" s="65">
        <v>46</v>
      </c>
      <c r="I5" s="147">
        <f>H5*1</f>
        <v>46</v>
      </c>
      <c r="J5" s="64">
        <v>31</v>
      </c>
      <c r="K5" s="148">
        <f>J5*1</f>
        <v>31</v>
      </c>
      <c r="L5" s="209">
        <v>5</v>
      </c>
      <c r="M5" s="147">
        <f>L5*10</f>
        <v>50</v>
      </c>
      <c r="N5" s="64">
        <v>166</v>
      </c>
      <c r="O5" s="148">
        <f>N5</f>
        <v>166</v>
      </c>
      <c r="P5" s="65">
        <v>30</v>
      </c>
      <c r="Q5" s="58">
        <f>P5*2</f>
        <v>60</v>
      </c>
      <c r="R5" s="64">
        <v>5</v>
      </c>
      <c r="S5" s="148">
        <f>R5*15</f>
        <v>75</v>
      </c>
      <c r="T5" s="65">
        <v>8</v>
      </c>
      <c r="U5" s="147">
        <f>T5*8</f>
        <v>64</v>
      </c>
      <c r="V5" s="129"/>
      <c r="W5" s="130">
        <f>V5*3</f>
        <v>0</v>
      </c>
      <c r="X5" s="64">
        <v>98</v>
      </c>
      <c r="Y5" s="61">
        <f>X5</f>
        <v>98</v>
      </c>
      <c r="Z5" s="131"/>
      <c r="AA5" s="130">
        <f>Z5*6</f>
        <v>0</v>
      </c>
      <c r="AB5" s="131"/>
      <c r="AC5" s="130">
        <f>AB5*12</f>
        <v>0</v>
      </c>
      <c r="AD5" s="66">
        <v>12</v>
      </c>
      <c r="AE5" s="147">
        <f>AD5*6</f>
        <v>72</v>
      </c>
      <c r="AF5" s="88">
        <f>G5+I5+K5+M5+O5+Q5+S5+U5+W5+Y5+AA5+AC5+AE5</f>
        <v>762</v>
      </c>
    </row>
    <row r="6" spans="2:35" s="2" customFormat="1" ht="24" customHeight="1" x14ac:dyDescent="0.25">
      <c r="B6" s="6">
        <v>2</v>
      </c>
      <c r="C6" s="67" t="s">
        <v>214</v>
      </c>
      <c r="D6" s="24" t="s">
        <v>74</v>
      </c>
      <c r="E6" s="41" t="s">
        <v>35</v>
      </c>
      <c r="F6" s="26">
        <v>10</v>
      </c>
      <c r="G6" s="7">
        <f>F6*10</f>
        <v>100</v>
      </c>
      <c r="H6" s="27">
        <v>59</v>
      </c>
      <c r="I6" s="8">
        <f>H6*1</f>
        <v>59</v>
      </c>
      <c r="J6" s="26">
        <v>3</v>
      </c>
      <c r="K6" s="7">
        <f>J6*1</f>
        <v>3</v>
      </c>
      <c r="L6" s="27">
        <v>3</v>
      </c>
      <c r="M6" s="8">
        <f>L6*10</f>
        <v>30</v>
      </c>
      <c r="N6" s="26">
        <v>143</v>
      </c>
      <c r="O6" s="7">
        <f>N6</f>
        <v>143</v>
      </c>
      <c r="P6" s="27">
        <v>40</v>
      </c>
      <c r="Q6" s="59">
        <f>P6*2</f>
        <v>80</v>
      </c>
      <c r="R6" s="26">
        <v>2</v>
      </c>
      <c r="S6" s="7">
        <f>R6*15</f>
        <v>30</v>
      </c>
      <c r="T6" s="27">
        <v>5</v>
      </c>
      <c r="U6" s="8">
        <f>T6*8</f>
        <v>40</v>
      </c>
      <c r="V6" s="113"/>
      <c r="W6" s="115">
        <f>V6*3</f>
        <v>0</v>
      </c>
      <c r="X6" s="26">
        <v>73</v>
      </c>
      <c r="Y6" s="16">
        <f>X6</f>
        <v>73</v>
      </c>
      <c r="Z6" s="114"/>
      <c r="AA6" s="115">
        <f>Z6*6</f>
        <v>0</v>
      </c>
      <c r="AB6" s="114"/>
      <c r="AC6" s="115">
        <f>AB6*12</f>
        <v>0</v>
      </c>
      <c r="AD6" s="25">
        <v>14</v>
      </c>
      <c r="AE6" s="8">
        <f>AD6*6</f>
        <v>84</v>
      </c>
      <c r="AF6" s="89">
        <f>G6+I6+K6+M6+O6+Q6+S6+U6+W6+Y6+AA6+AC6+AE6</f>
        <v>642</v>
      </c>
    </row>
    <row r="7" spans="2:35" s="2" customFormat="1" ht="24" customHeight="1" x14ac:dyDescent="0.25">
      <c r="B7" s="6">
        <v>3</v>
      </c>
      <c r="C7" s="67" t="s">
        <v>215</v>
      </c>
      <c r="D7" s="24" t="s">
        <v>74</v>
      </c>
      <c r="E7" s="41" t="s">
        <v>35</v>
      </c>
      <c r="F7" s="26">
        <v>9</v>
      </c>
      <c r="G7" s="7">
        <f>F7*10</f>
        <v>90</v>
      </c>
      <c r="H7" s="27">
        <v>38</v>
      </c>
      <c r="I7" s="8">
        <f>H7*1</f>
        <v>38</v>
      </c>
      <c r="J7" s="26">
        <v>18</v>
      </c>
      <c r="K7" s="7">
        <f>J7*1</f>
        <v>18</v>
      </c>
      <c r="L7" s="27">
        <v>0</v>
      </c>
      <c r="M7" s="8">
        <f>L7*10</f>
        <v>0</v>
      </c>
      <c r="N7" s="26">
        <v>107</v>
      </c>
      <c r="O7" s="7">
        <f>N7</f>
        <v>107</v>
      </c>
      <c r="P7" s="27">
        <v>26</v>
      </c>
      <c r="Q7" s="59">
        <f>P7*2</f>
        <v>52</v>
      </c>
      <c r="R7" s="26">
        <v>4</v>
      </c>
      <c r="S7" s="7">
        <f>R7*15</f>
        <v>60</v>
      </c>
      <c r="T7" s="27">
        <v>6</v>
      </c>
      <c r="U7" s="8">
        <f>T7*8</f>
        <v>48</v>
      </c>
      <c r="V7" s="113"/>
      <c r="W7" s="115">
        <f>V7*3</f>
        <v>0</v>
      </c>
      <c r="X7" s="26">
        <v>85</v>
      </c>
      <c r="Y7" s="16">
        <f>X7</f>
        <v>85</v>
      </c>
      <c r="Z7" s="114"/>
      <c r="AA7" s="115">
        <f>Z7*6</f>
        <v>0</v>
      </c>
      <c r="AB7" s="114"/>
      <c r="AC7" s="115">
        <f>AB7*12</f>
        <v>0</v>
      </c>
      <c r="AD7" s="25">
        <v>12</v>
      </c>
      <c r="AE7" s="8">
        <f>AD7*6</f>
        <v>72</v>
      </c>
      <c r="AF7" s="89">
        <f>G7+I7+K7+M7+O7+Q7+S7+U7+W7+Y7+AA7+AC7+AE7</f>
        <v>570</v>
      </c>
    </row>
    <row r="8" spans="2:35" s="9" customFormat="1" ht="24" customHeight="1" x14ac:dyDescent="0.25">
      <c r="B8" s="6">
        <v>4</v>
      </c>
      <c r="C8" s="35" t="s">
        <v>216</v>
      </c>
      <c r="D8" s="24" t="s">
        <v>74</v>
      </c>
      <c r="E8" s="41" t="s">
        <v>35</v>
      </c>
      <c r="F8" s="26">
        <v>6</v>
      </c>
      <c r="G8" s="7">
        <f>F8*10</f>
        <v>60</v>
      </c>
      <c r="H8" s="27">
        <v>22</v>
      </c>
      <c r="I8" s="8">
        <f>H8*1</f>
        <v>22</v>
      </c>
      <c r="J8" s="26">
        <v>4</v>
      </c>
      <c r="K8" s="7">
        <f>J8*1</f>
        <v>4</v>
      </c>
      <c r="L8" s="27">
        <v>3</v>
      </c>
      <c r="M8" s="8">
        <f>L8*10</f>
        <v>30</v>
      </c>
      <c r="N8" s="26">
        <v>65</v>
      </c>
      <c r="O8" s="7">
        <f>N8</f>
        <v>65</v>
      </c>
      <c r="P8" s="27">
        <v>36</v>
      </c>
      <c r="Q8" s="59">
        <f>P8*2</f>
        <v>72</v>
      </c>
      <c r="R8" s="26">
        <v>2</v>
      </c>
      <c r="S8" s="7">
        <f>R8*15</f>
        <v>30</v>
      </c>
      <c r="T8" s="27">
        <v>7</v>
      </c>
      <c r="U8" s="8">
        <f>T8*8</f>
        <v>56</v>
      </c>
      <c r="V8" s="113"/>
      <c r="W8" s="115">
        <f>V8*3</f>
        <v>0</v>
      </c>
      <c r="X8" s="26">
        <v>0</v>
      </c>
      <c r="Y8" s="16">
        <f>X8</f>
        <v>0</v>
      </c>
      <c r="Z8" s="114"/>
      <c r="AA8" s="115">
        <f>Z8*6</f>
        <v>0</v>
      </c>
      <c r="AB8" s="114"/>
      <c r="AC8" s="115">
        <f>AB8*12</f>
        <v>0</v>
      </c>
      <c r="AD8" s="25">
        <v>10</v>
      </c>
      <c r="AE8" s="8">
        <f>AD8*6</f>
        <v>60</v>
      </c>
      <c r="AF8" s="89">
        <f>G8+I8+K8+M8+O8+Q8+S8+U8+W8+Y8+AA8+AC8+AE8</f>
        <v>399</v>
      </c>
    </row>
    <row r="9" spans="2:35" s="2" customFormat="1" ht="24" customHeight="1" x14ac:dyDescent="0.25">
      <c r="B9" s="6">
        <v>5</v>
      </c>
      <c r="C9" s="67" t="s">
        <v>217</v>
      </c>
      <c r="D9" s="24" t="s">
        <v>74</v>
      </c>
      <c r="E9" s="41" t="s">
        <v>35</v>
      </c>
      <c r="F9" s="26">
        <v>4</v>
      </c>
      <c r="G9" s="7">
        <f>F9*10</f>
        <v>40</v>
      </c>
      <c r="H9" s="27">
        <v>16</v>
      </c>
      <c r="I9" s="8">
        <f>H9*1</f>
        <v>16</v>
      </c>
      <c r="J9" s="26">
        <v>18</v>
      </c>
      <c r="K9" s="7">
        <f>J9*1</f>
        <v>18</v>
      </c>
      <c r="L9" s="27">
        <v>5</v>
      </c>
      <c r="M9" s="8">
        <f>L9*10</f>
        <v>50</v>
      </c>
      <c r="N9" s="26">
        <v>99</v>
      </c>
      <c r="O9" s="7">
        <f>N9</f>
        <v>99</v>
      </c>
      <c r="P9" s="27">
        <v>24</v>
      </c>
      <c r="Q9" s="59">
        <f>P9*2</f>
        <v>48</v>
      </c>
      <c r="R9" s="26">
        <v>5</v>
      </c>
      <c r="S9" s="7">
        <f>R9*15</f>
        <v>75</v>
      </c>
      <c r="T9" s="27">
        <v>4</v>
      </c>
      <c r="U9" s="8">
        <f>T9*8</f>
        <v>32</v>
      </c>
      <c r="V9" s="113"/>
      <c r="W9" s="115">
        <f>V9*3</f>
        <v>0</v>
      </c>
      <c r="X9" s="26">
        <v>0</v>
      </c>
      <c r="Y9" s="16">
        <f>X9</f>
        <v>0</v>
      </c>
      <c r="Z9" s="114"/>
      <c r="AA9" s="115">
        <f>Z9*6</f>
        <v>0</v>
      </c>
      <c r="AB9" s="114"/>
      <c r="AC9" s="115">
        <f>AB9*12</f>
        <v>0</v>
      </c>
      <c r="AD9" s="25">
        <v>2</v>
      </c>
      <c r="AE9" s="8">
        <f>AD9*6</f>
        <v>12</v>
      </c>
      <c r="AF9" s="89">
        <f>G9+I9+K9+M9+O9+Q9+S9+U9+W9+Y9+AA9+AC9+AE9</f>
        <v>390</v>
      </c>
    </row>
    <row r="10" spans="2:35" s="2" customFormat="1" ht="24" customHeight="1" thickBot="1" x14ac:dyDescent="0.3">
      <c r="B10" s="10">
        <v>6</v>
      </c>
      <c r="C10" s="210" t="s">
        <v>218</v>
      </c>
      <c r="D10" s="28" t="s">
        <v>74</v>
      </c>
      <c r="E10" s="43" t="s">
        <v>35</v>
      </c>
      <c r="F10" s="30">
        <v>2</v>
      </c>
      <c r="G10" s="12">
        <f>F10*10</f>
        <v>20</v>
      </c>
      <c r="H10" s="29">
        <v>2</v>
      </c>
      <c r="I10" s="11">
        <f>H10*1</f>
        <v>2</v>
      </c>
      <c r="J10" s="30">
        <v>11</v>
      </c>
      <c r="K10" s="12">
        <f>J10*1</f>
        <v>11</v>
      </c>
      <c r="L10" s="29">
        <v>3</v>
      </c>
      <c r="M10" s="11">
        <f>L10*10</f>
        <v>30</v>
      </c>
      <c r="N10" s="30">
        <v>53</v>
      </c>
      <c r="O10" s="12">
        <f>N10</f>
        <v>53</v>
      </c>
      <c r="P10" s="29">
        <v>8</v>
      </c>
      <c r="Q10" s="60">
        <f>P10*2</f>
        <v>16</v>
      </c>
      <c r="R10" s="30">
        <v>1</v>
      </c>
      <c r="S10" s="12">
        <f>R10*15</f>
        <v>15</v>
      </c>
      <c r="T10" s="29">
        <v>3</v>
      </c>
      <c r="U10" s="11">
        <f>T10*8</f>
        <v>24</v>
      </c>
      <c r="V10" s="116"/>
      <c r="W10" s="118">
        <f>V10*3</f>
        <v>0</v>
      </c>
      <c r="X10" s="30">
        <v>0</v>
      </c>
      <c r="Y10" s="17">
        <f>X10</f>
        <v>0</v>
      </c>
      <c r="Z10" s="117"/>
      <c r="AA10" s="118">
        <f>Z10*6</f>
        <v>0</v>
      </c>
      <c r="AB10" s="117"/>
      <c r="AC10" s="118">
        <f>AB10*12</f>
        <v>0</v>
      </c>
      <c r="AD10" s="31">
        <v>2</v>
      </c>
      <c r="AE10" s="11">
        <f>AD10*6</f>
        <v>12</v>
      </c>
      <c r="AF10" s="32">
        <f>G10+I10+K10+M10+O10+Q10+S10+U10+W10+Y10+AA10+AC10+AE10</f>
        <v>183</v>
      </c>
    </row>
    <row r="11" spans="2:35" ht="24" customHeight="1" x14ac:dyDescent="0.25"/>
    <row r="12" spans="2:35" ht="24" customHeight="1" x14ac:dyDescent="0.25"/>
    <row r="13" spans="2:35" ht="24" customHeight="1" x14ac:dyDescent="0.25"/>
    <row r="14" spans="2:35" ht="24" customHeight="1" x14ac:dyDescent="0.25"/>
    <row r="15" spans="2:35" ht="24" customHeight="1" x14ac:dyDescent="0.25"/>
    <row r="16" spans="2:35" ht="24" customHeight="1" x14ac:dyDescent="0.25"/>
    <row r="17" spans="3:35" ht="24" customHeight="1" x14ac:dyDescent="0.25"/>
    <row r="18" spans="3:35" ht="24" customHeight="1" x14ac:dyDescent="0.25"/>
    <row r="19" spans="3:35" s="9" customFormat="1" ht="24" customHeight="1" x14ac:dyDescent="0.25">
      <c r="C19" s="15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3"/>
      <c r="AG19" s="3"/>
      <c r="AH19" s="3"/>
      <c r="AI19" s="3"/>
    </row>
    <row r="20" spans="3:35" s="9" customFormat="1" ht="24" customHeight="1" x14ac:dyDescent="0.25">
      <c r="C20" s="15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3"/>
      <c r="AG20" s="3"/>
      <c r="AH20" s="3"/>
      <c r="AI20" s="3"/>
    </row>
    <row r="21" spans="3:35" s="9" customFormat="1" ht="24" customHeight="1" x14ac:dyDescent="0.25">
      <c r="C21" s="15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3"/>
      <c r="AG21" s="3"/>
      <c r="AH21" s="3"/>
      <c r="AI21" s="3"/>
    </row>
    <row r="22" spans="3:35" s="9" customFormat="1" ht="24" customHeight="1" x14ac:dyDescent="0.25">
      <c r="C22" s="15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"/>
      <c r="AG22" s="3"/>
      <c r="AH22" s="3"/>
      <c r="AI22" s="3"/>
    </row>
    <row r="23" spans="3:35" s="9" customFormat="1" ht="24" customHeight="1" x14ac:dyDescent="0.25">
      <c r="C23" s="15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3"/>
      <c r="AG23" s="3"/>
      <c r="AH23" s="3"/>
      <c r="AI23" s="3"/>
    </row>
    <row r="24" spans="3:35" s="9" customFormat="1" ht="24" customHeight="1" x14ac:dyDescent="0.25">
      <c r="C24" s="15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3"/>
      <c r="AG24" s="3"/>
      <c r="AH24" s="3"/>
      <c r="AI24" s="3"/>
    </row>
    <row r="25" spans="3:35" s="9" customFormat="1" ht="24" customHeight="1" x14ac:dyDescent="0.25">
      <c r="C25" s="15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3"/>
      <c r="AG25" s="3"/>
      <c r="AH25" s="3"/>
      <c r="AI25" s="3"/>
    </row>
    <row r="26" spans="3:35" s="9" customFormat="1" ht="24" customHeight="1" x14ac:dyDescent="0.25">
      <c r="C26" s="15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3"/>
      <c r="AG26" s="3"/>
      <c r="AH26" s="3"/>
      <c r="AI26" s="3"/>
    </row>
    <row r="27" spans="3:35" s="9" customFormat="1" ht="24" customHeight="1" x14ac:dyDescent="0.25">
      <c r="C27" s="15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3"/>
      <c r="AG27" s="3"/>
      <c r="AH27" s="3"/>
      <c r="AI27" s="3"/>
    </row>
    <row r="28" spans="3:35" s="9" customFormat="1" ht="24" customHeight="1" x14ac:dyDescent="0.25">
      <c r="C28" s="15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3"/>
      <c r="AG28" s="3"/>
      <c r="AH28" s="3"/>
      <c r="AI28" s="3"/>
    </row>
    <row r="29" spans="3:35" s="9" customFormat="1" ht="24" customHeight="1" x14ac:dyDescent="0.25">
      <c r="C29" s="1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3"/>
      <c r="AG29" s="3"/>
      <c r="AH29" s="3"/>
      <c r="AI29" s="3"/>
    </row>
    <row r="30" spans="3:35" s="9" customFormat="1" ht="24" customHeight="1" x14ac:dyDescent="0.25">
      <c r="C30" s="1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3"/>
      <c r="AG30" s="3"/>
      <c r="AH30" s="3"/>
      <c r="AI30" s="3"/>
    </row>
    <row r="31" spans="3:35" s="9" customFormat="1" ht="24" customHeight="1" x14ac:dyDescent="0.25">
      <c r="C31" s="1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3"/>
      <c r="AG31" s="3"/>
      <c r="AH31" s="3"/>
      <c r="AI31" s="3"/>
    </row>
    <row r="32" spans="3:35" s="9" customFormat="1" ht="24" customHeight="1" x14ac:dyDescent="0.25">
      <c r="C32" s="15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3"/>
      <c r="AG32" s="3"/>
      <c r="AH32" s="3"/>
      <c r="AI32" s="3"/>
    </row>
    <row r="33" spans="3:35" s="9" customFormat="1" ht="24" customHeight="1" x14ac:dyDescent="0.25">
      <c r="C33" s="1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3"/>
      <c r="AG33" s="3"/>
      <c r="AH33" s="3"/>
      <c r="AI33" s="3"/>
    </row>
    <row r="34" spans="3:35" s="9" customFormat="1" ht="24" customHeight="1" x14ac:dyDescent="0.25">
      <c r="C34" s="1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3"/>
      <c r="AG34" s="3"/>
      <c r="AH34" s="3"/>
      <c r="AI34" s="3"/>
    </row>
    <row r="35" spans="3:35" s="9" customFormat="1" ht="24" customHeight="1" x14ac:dyDescent="0.25">
      <c r="C35" s="15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3"/>
      <c r="AG35" s="3"/>
      <c r="AH35" s="3"/>
      <c r="AI35" s="3"/>
    </row>
    <row r="36" spans="3:35" s="9" customFormat="1" ht="24" customHeight="1" x14ac:dyDescent="0.25">
      <c r="C36" s="15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3"/>
      <c r="AG36" s="3"/>
      <c r="AH36" s="3"/>
      <c r="AI36" s="3"/>
    </row>
    <row r="37" spans="3:35" s="9" customFormat="1" ht="24" customHeight="1" x14ac:dyDescent="0.25">
      <c r="C37" s="15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3"/>
      <c r="AG37" s="3"/>
      <c r="AH37" s="3"/>
      <c r="AI37" s="3"/>
    </row>
    <row r="38" spans="3:35" s="9" customFormat="1" ht="24" customHeight="1" x14ac:dyDescent="0.25">
      <c r="C38" s="1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3"/>
      <c r="AG38" s="3"/>
      <c r="AH38" s="3"/>
      <c r="AI38" s="3"/>
    </row>
    <row r="39" spans="3:35" s="9" customFormat="1" ht="24" customHeight="1" x14ac:dyDescent="0.25">
      <c r="C39" s="1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3"/>
      <c r="AG39" s="3"/>
      <c r="AH39" s="3"/>
      <c r="AI39" s="3"/>
    </row>
    <row r="40" spans="3:35" s="9" customFormat="1" ht="24" customHeight="1" x14ac:dyDescent="0.25">
      <c r="C40" s="1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3"/>
      <c r="AG40" s="3"/>
      <c r="AH40" s="3"/>
      <c r="AI40" s="3"/>
    </row>
    <row r="41" spans="3:35" s="9" customFormat="1" ht="24" customHeight="1" x14ac:dyDescent="0.25">
      <c r="C41" s="15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3"/>
      <c r="AG41" s="3"/>
      <c r="AH41" s="3"/>
      <c r="AI41" s="3"/>
    </row>
    <row r="42" spans="3:35" s="9" customFormat="1" ht="24" customHeight="1" x14ac:dyDescent="0.25">
      <c r="C42" s="15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3"/>
      <c r="AG42" s="3"/>
      <c r="AH42" s="3"/>
      <c r="AI42" s="3"/>
    </row>
    <row r="43" spans="3:35" s="9" customFormat="1" ht="24" customHeight="1" x14ac:dyDescent="0.25"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3"/>
      <c r="AG43" s="3"/>
      <c r="AH43" s="3"/>
      <c r="AI43" s="3"/>
    </row>
    <row r="44" spans="3:35" s="9" customFormat="1" ht="24" customHeight="1" x14ac:dyDescent="0.25"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3"/>
      <c r="AG44" s="3"/>
      <c r="AH44" s="3"/>
      <c r="AI44" s="3"/>
    </row>
    <row r="45" spans="3:35" s="9" customFormat="1" ht="24" customHeight="1" x14ac:dyDescent="0.25">
      <c r="C45" s="1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3"/>
      <c r="AG45" s="3"/>
      <c r="AH45" s="3"/>
      <c r="AI45" s="3"/>
    </row>
    <row r="46" spans="3:35" s="9" customFormat="1" ht="24" customHeight="1" x14ac:dyDescent="0.25"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3"/>
      <c r="AG46" s="3"/>
      <c r="AH46" s="3"/>
      <c r="AI46" s="3"/>
    </row>
    <row r="47" spans="3:35" s="9" customFormat="1" ht="24" customHeight="1" x14ac:dyDescent="0.25"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3"/>
      <c r="AG47" s="3"/>
      <c r="AH47" s="3"/>
      <c r="AI47" s="3"/>
    </row>
    <row r="48" spans="3:35" s="9" customFormat="1" ht="24" customHeight="1" x14ac:dyDescent="0.25">
      <c r="C48" s="1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3"/>
      <c r="AG48" s="3"/>
      <c r="AH48" s="3"/>
      <c r="AI48" s="3"/>
    </row>
    <row r="49" spans="3:35" s="9" customFormat="1" ht="24" customHeight="1" x14ac:dyDescent="0.25">
      <c r="C49" s="1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3"/>
      <c r="AG49" s="3"/>
      <c r="AH49" s="3"/>
      <c r="AI49" s="3"/>
    </row>
    <row r="50" spans="3:35" s="9" customFormat="1" ht="24" customHeight="1" x14ac:dyDescent="0.25">
      <c r="C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3"/>
      <c r="AG50" s="3"/>
      <c r="AH50" s="3"/>
      <c r="AI50" s="3"/>
    </row>
    <row r="51" spans="3:35" s="9" customFormat="1" ht="24" customHeight="1" x14ac:dyDescent="0.25">
      <c r="C51" s="1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"/>
      <c r="AG51" s="3"/>
      <c r="AH51" s="3"/>
      <c r="AI51" s="3"/>
    </row>
    <row r="52" spans="3:35" s="9" customFormat="1" ht="24" customHeight="1" x14ac:dyDescent="0.25">
      <c r="C52" s="1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3"/>
      <c r="AG52" s="3"/>
      <c r="AH52" s="3"/>
      <c r="AI52" s="3"/>
    </row>
    <row r="53" spans="3:35" s="9" customFormat="1" ht="24" customHeight="1" x14ac:dyDescent="0.25">
      <c r="C53" s="1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3"/>
      <c r="AG53" s="3"/>
      <c r="AH53" s="3"/>
      <c r="AI53" s="3"/>
    </row>
    <row r="54" spans="3:35" s="9" customFormat="1" ht="24" customHeight="1" x14ac:dyDescent="0.25">
      <c r="C54" s="1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3"/>
      <c r="AG54" s="3"/>
      <c r="AH54" s="3"/>
      <c r="AI54" s="3"/>
    </row>
    <row r="55" spans="3:35" s="9" customFormat="1" ht="24" customHeight="1" x14ac:dyDescent="0.25">
      <c r="C55" s="1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3"/>
      <c r="AG55" s="3"/>
      <c r="AH55" s="3"/>
      <c r="AI55" s="3"/>
    </row>
    <row r="56" spans="3:35" s="9" customFormat="1" ht="24" customHeight="1" x14ac:dyDescent="0.25">
      <c r="C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3"/>
      <c r="AG56" s="3"/>
      <c r="AH56" s="3"/>
      <c r="AI56" s="3"/>
    </row>
    <row r="57" spans="3:35" s="9" customFormat="1" ht="24" customHeight="1" x14ac:dyDescent="0.25">
      <c r="C57" s="1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3"/>
      <c r="AG57" s="3"/>
      <c r="AH57" s="3"/>
      <c r="AI57" s="3"/>
    </row>
    <row r="58" spans="3:35" s="9" customFormat="1" ht="24" customHeight="1" x14ac:dyDescent="0.25">
      <c r="C58" s="1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3"/>
      <c r="AG58" s="3"/>
      <c r="AH58" s="3"/>
      <c r="AI58" s="3"/>
    </row>
    <row r="59" spans="3:35" s="9" customFormat="1" ht="24" customHeight="1" x14ac:dyDescent="0.25">
      <c r="C59" s="1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3"/>
      <c r="AG59" s="3"/>
      <c r="AH59" s="3"/>
      <c r="AI59" s="3"/>
    </row>
    <row r="60" spans="3:35" s="9" customFormat="1" ht="24" customHeight="1" x14ac:dyDescent="0.25">
      <c r="C60" s="1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3"/>
      <c r="AG60" s="3"/>
      <c r="AH60" s="3"/>
      <c r="AI60" s="3"/>
    </row>
    <row r="61" spans="3:35" s="9" customFormat="1" ht="24" customHeight="1" x14ac:dyDescent="0.25">
      <c r="C61" s="1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3"/>
      <c r="AG61" s="3"/>
      <c r="AH61" s="3"/>
      <c r="AI61" s="3"/>
    </row>
    <row r="62" spans="3:35" s="9" customFormat="1" ht="24" customHeight="1" x14ac:dyDescent="0.25">
      <c r="C62" s="1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3"/>
      <c r="AG62" s="3"/>
      <c r="AH62" s="3"/>
      <c r="AI62" s="3"/>
    </row>
    <row r="63" spans="3:35" s="9" customFormat="1" ht="24" customHeight="1" x14ac:dyDescent="0.25">
      <c r="C63" s="1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3"/>
      <c r="AG63" s="3"/>
      <c r="AH63" s="3"/>
      <c r="AI63" s="3"/>
    </row>
    <row r="64" spans="3:35" s="9" customFormat="1" ht="24" customHeight="1" x14ac:dyDescent="0.25">
      <c r="C64" s="15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3"/>
      <c r="AG64" s="3"/>
      <c r="AH64" s="3"/>
      <c r="AI64" s="3"/>
    </row>
    <row r="65" spans="3:35" s="9" customFormat="1" ht="24" customHeight="1" x14ac:dyDescent="0.25">
      <c r="C65" s="15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3"/>
      <c r="AG65" s="3"/>
      <c r="AH65" s="3"/>
      <c r="AI65" s="3"/>
    </row>
    <row r="66" spans="3:35" s="9" customFormat="1" ht="24" customHeight="1" x14ac:dyDescent="0.25">
      <c r="C66" s="15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3"/>
      <c r="AG66" s="3"/>
      <c r="AH66" s="3"/>
      <c r="AI66" s="3"/>
    </row>
    <row r="67" spans="3:35" s="9" customFormat="1" ht="24" customHeight="1" x14ac:dyDescent="0.25">
      <c r="C67" s="15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3"/>
      <c r="AG67" s="3"/>
      <c r="AH67" s="3"/>
      <c r="AI67" s="3"/>
    </row>
    <row r="68" spans="3:35" s="9" customFormat="1" ht="24" customHeight="1" x14ac:dyDescent="0.25">
      <c r="C68" s="15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3"/>
      <c r="AG68" s="3"/>
      <c r="AH68" s="3"/>
      <c r="AI68" s="3"/>
    </row>
    <row r="69" spans="3:35" s="9" customFormat="1" ht="24" customHeight="1" x14ac:dyDescent="0.25">
      <c r="C69" s="15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3"/>
      <c r="AG69" s="3"/>
      <c r="AH69" s="3"/>
      <c r="AI69" s="3"/>
    </row>
    <row r="70" spans="3:35" s="9" customFormat="1" ht="24" customHeight="1" x14ac:dyDescent="0.25">
      <c r="C70" s="15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3"/>
      <c r="AG70" s="3"/>
      <c r="AH70" s="3"/>
      <c r="AI70" s="3"/>
    </row>
    <row r="71" spans="3:35" s="9" customFormat="1" ht="24" customHeight="1" x14ac:dyDescent="0.25">
      <c r="C71" s="15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3"/>
      <c r="AG71" s="3"/>
      <c r="AH71" s="3"/>
      <c r="AI71" s="3"/>
    </row>
    <row r="72" spans="3:35" s="9" customFormat="1" ht="24" customHeight="1" x14ac:dyDescent="0.25">
      <c r="C72" s="15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3"/>
      <c r="AG72" s="3"/>
      <c r="AH72" s="3"/>
      <c r="AI72" s="3"/>
    </row>
    <row r="73" spans="3:35" s="9" customFormat="1" ht="24" customHeight="1" x14ac:dyDescent="0.25">
      <c r="C73" s="15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"/>
      <c r="AG73" s="3"/>
      <c r="AH73" s="3"/>
      <c r="AI73" s="3"/>
    </row>
    <row r="74" spans="3:35" s="9" customFormat="1" ht="24" customHeight="1" x14ac:dyDescent="0.25">
      <c r="C74" s="15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3"/>
      <c r="AG74" s="3"/>
      <c r="AH74" s="3"/>
      <c r="AI74" s="3"/>
    </row>
    <row r="75" spans="3:35" s="9" customFormat="1" ht="24" customHeight="1" x14ac:dyDescent="0.25">
      <c r="C75" s="15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3"/>
      <c r="AG75" s="3"/>
      <c r="AH75" s="3"/>
      <c r="AI75" s="3"/>
    </row>
    <row r="76" spans="3:35" s="9" customFormat="1" ht="24" customHeight="1" x14ac:dyDescent="0.25">
      <c r="C76" s="15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3"/>
      <c r="AG76" s="3"/>
      <c r="AH76" s="3"/>
      <c r="AI76" s="3"/>
    </row>
    <row r="77" spans="3:35" s="9" customFormat="1" ht="24" customHeight="1" x14ac:dyDescent="0.25">
      <c r="C77" s="15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3"/>
      <c r="AG77" s="3"/>
      <c r="AH77" s="3"/>
      <c r="AI77" s="3"/>
    </row>
    <row r="78" spans="3:35" s="9" customFormat="1" ht="24" customHeight="1" x14ac:dyDescent="0.25">
      <c r="C78" s="1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3"/>
      <c r="AG78" s="3"/>
      <c r="AH78" s="3"/>
      <c r="AI78" s="3"/>
    </row>
    <row r="79" spans="3:35" s="9" customFormat="1" ht="24" customHeight="1" x14ac:dyDescent="0.25">
      <c r="C79" s="15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3"/>
      <c r="AG79" s="3"/>
      <c r="AH79" s="3"/>
      <c r="AI79" s="3"/>
    </row>
    <row r="80" spans="3:35" s="9" customFormat="1" ht="24" customHeight="1" x14ac:dyDescent="0.25">
      <c r="C80" s="15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3"/>
      <c r="AG80" s="3"/>
      <c r="AH80" s="3"/>
      <c r="AI80" s="3"/>
    </row>
    <row r="81" spans="3:35" s="9" customFormat="1" ht="24" customHeight="1" x14ac:dyDescent="0.25">
      <c r="C81" s="15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3"/>
      <c r="AG81" s="3"/>
      <c r="AH81" s="3"/>
      <c r="AI81" s="3"/>
    </row>
    <row r="82" spans="3:35" s="9" customFormat="1" ht="24" customHeight="1" x14ac:dyDescent="0.25">
      <c r="C82" s="15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3"/>
      <c r="AG82" s="3"/>
      <c r="AH82" s="3"/>
      <c r="AI82" s="3"/>
    </row>
    <row r="83" spans="3:35" s="9" customFormat="1" ht="24" customHeight="1" x14ac:dyDescent="0.25">
      <c r="C83" s="15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3"/>
      <c r="AG83" s="3"/>
      <c r="AH83" s="3"/>
      <c r="AI83" s="3"/>
    </row>
  </sheetData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65B8E-25BE-4A52-8241-41846D75C3C3}">
  <sheetPr>
    <tabColor theme="9" tint="0.59999389629810485"/>
  </sheetPr>
  <dimension ref="B1:AI88"/>
  <sheetViews>
    <sheetView zoomScaleNormal="100" workbookViewId="0">
      <pane ySplit="4" topLeftCell="A5" activePane="bottomLeft" state="frozen"/>
      <selection pane="bottomLeft" activeCell="F8" sqref="F8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219</v>
      </c>
      <c r="D5" s="23" t="s">
        <v>74</v>
      </c>
      <c r="E5" s="40" t="s">
        <v>80</v>
      </c>
      <c r="F5" s="64">
        <v>4</v>
      </c>
      <c r="G5" s="148">
        <f>F5*10</f>
        <v>40</v>
      </c>
      <c r="H5" s="65">
        <v>54</v>
      </c>
      <c r="I5" s="147">
        <f>H5*1</f>
        <v>54</v>
      </c>
      <c r="J5" s="64">
        <v>33</v>
      </c>
      <c r="K5" s="148">
        <f>J5*1</f>
        <v>33</v>
      </c>
      <c r="L5" s="65">
        <v>2</v>
      </c>
      <c r="M5" s="147">
        <f>L5*10</f>
        <v>20</v>
      </c>
      <c r="N5" s="64">
        <v>178</v>
      </c>
      <c r="O5" s="148">
        <f>N5</f>
        <v>178</v>
      </c>
      <c r="P5" s="65">
        <v>36</v>
      </c>
      <c r="Q5" s="58">
        <f>P5*2</f>
        <v>72</v>
      </c>
      <c r="R5" s="64">
        <v>6</v>
      </c>
      <c r="S5" s="148">
        <f>R5*15</f>
        <v>90</v>
      </c>
      <c r="T5" s="65">
        <v>8</v>
      </c>
      <c r="U5" s="147">
        <f>T5*8</f>
        <v>64</v>
      </c>
      <c r="V5" s="129"/>
      <c r="W5" s="130">
        <f>V5*3</f>
        <v>0</v>
      </c>
      <c r="X5" s="64">
        <v>87</v>
      </c>
      <c r="Y5" s="61">
        <f>X5</f>
        <v>87</v>
      </c>
      <c r="Z5" s="131"/>
      <c r="AA5" s="130">
        <f>Z5*6</f>
        <v>0</v>
      </c>
      <c r="AB5" s="131"/>
      <c r="AC5" s="130">
        <f>AB5*12</f>
        <v>0</v>
      </c>
      <c r="AD5" s="66">
        <v>23</v>
      </c>
      <c r="AE5" s="147">
        <f>AD5*6</f>
        <v>138</v>
      </c>
      <c r="AF5" s="88">
        <f>G5+I5+K5+M5+O5+Q5+S5+U5+W5+Y5+AA5+AC5+AE5</f>
        <v>776</v>
      </c>
    </row>
    <row r="6" spans="2:35" s="2" customFormat="1" ht="24" customHeight="1" x14ac:dyDescent="0.25">
      <c r="B6" s="6">
        <v>2</v>
      </c>
      <c r="C6" s="67" t="s">
        <v>220</v>
      </c>
      <c r="D6" s="24" t="s">
        <v>74</v>
      </c>
      <c r="E6" s="41" t="s">
        <v>80</v>
      </c>
      <c r="F6" s="26">
        <v>5</v>
      </c>
      <c r="G6" s="7">
        <f>F6*10</f>
        <v>50</v>
      </c>
      <c r="H6" s="27">
        <v>53</v>
      </c>
      <c r="I6" s="8">
        <f>H6*1</f>
        <v>53</v>
      </c>
      <c r="J6" s="26">
        <v>5</v>
      </c>
      <c r="K6" s="7">
        <f>J6*1</f>
        <v>5</v>
      </c>
      <c r="L6" s="27">
        <v>3</v>
      </c>
      <c r="M6" s="8">
        <f>L6*10</f>
        <v>30</v>
      </c>
      <c r="N6" s="26">
        <v>167</v>
      </c>
      <c r="O6" s="7">
        <f>N6</f>
        <v>167</v>
      </c>
      <c r="P6" s="27">
        <v>21</v>
      </c>
      <c r="Q6" s="59">
        <f>P6*2</f>
        <v>42</v>
      </c>
      <c r="R6" s="26">
        <v>4</v>
      </c>
      <c r="S6" s="7">
        <f>R6*15</f>
        <v>60</v>
      </c>
      <c r="T6" s="27">
        <v>5</v>
      </c>
      <c r="U6" s="8">
        <f>T6*8</f>
        <v>40</v>
      </c>
      <c r="V6" s="113"/>
      <c r="W6" s="115">
        <f>V6*3</f>
        <v>0</v>
      </c>
      <c r="X6" s="26">
        <v>90</v>
      </c>
      <c r="Y6" s="16">
        <f>X6</f>
        <v>90</v>
      </c>
      <c r="Z6" s="114"/>
      <c r="AA6" s="115">
        <f>Z6*6</f>
        <v>0</v>
      </c>
      <c r="AB6" s="114"/>
      <c r="AC6" s="115">
        <f>AB6*12</f>
        <v>0</v>
      </c>
      <c r="AD6" s="25">
        <v>19</v>
      </c>
      <c r="AE6" s="8">
        <f>AD6*6</f>
        <v>114</v>
      </c>
      <c r="AF6" s="89">
        <f>G6+I6+K6+M6+O6+Q6+S6+U6+W6+Y6+AA6+AC6+AE6</f>
        <v>651</v>
      </c>
    </row>
    <row r="7" spans="2:35" s="2" customFormat="1" ht="24" customHeight="1" x14ac:dyDescent="0.25">
      <c r="B7" s="6">
        <v>3</v>
      </c>
      <c r="C7" s="67" t="s">
        <v>221</v>
      </c>
      <c r="D7" s="24" t="s">
        <v>74</v>
      </c>
      <c r="E7" s="41" t="s">
        <v>80</v>
      </c>
      <c r="F7" s="26">
        <v>5</v>
      </c>
      <c r="G7" s="7">
        <f>F7*10</f>
        <v>50</v>
      </c>
      <c r="H7" s="27">
        <v>29</v>
      </c>
      <c r="I7" s="8">
        <f>H7*1</f>
        <v>29</v>
      </c>
      <c r="J7" s="26">
        <v>30</v>
      </c>
      <c r="K7" s="7">
        <f>J7*1</f>
        <v>30</v>
      </c>
      <c r="L7" s="27">
        <v>6</v>
      </c>
      <c r="M7" s="8">
        <f>L7*10</f>
        <v>60</v>
      </c>
      <c r="N7" s="26">
        <v>134</v>
      </c>
      <c r="O7" s="7">
        <f>N7</f>
        <v>134</v>
      </c>
      <c r="P7" s="27">
        <v>18</v>
      </c>
      <c r="Q7" s="59">
        <f>P7*2</f>
        <v>36</v>
      </c>
      <c r="R7" s="26">
        <v>3</v>
      </c>
      <c r="S7" s="7">
        <f>R7*15</f>
        <v>45</v>
      </c>
      <c r="T7" s="27">
        <v>6</v>
      </c>
      <c r="U7" s="8">
        <f>T7*8</f>
        <v>48</v>
      </c>
      <c r="V7" s="113"/>
      <c r="W7" s="115">
        <f>V7*3</f>
        <v>0</v>
      </c>
      <c r="X7" s="26">
        <v>97</v>
      </c>
      <c r="Y7" s="16">
        <f>X7</f>
        <v>97</v>
      </c>
      <c r="Z7" s="114"/>
      <c r="AA7" s="115">
        <f>Z7*6</f>
        <v>0</v>
      </c>
      <c r="AB7" s="114"/>
      <c r="AC7" s="115">
        <f>AB7*12</f>
        <v>0</v>
      </c>
      <c r="AD7" s="25">
        <v>13</v>
      </c>
      <c r="AE7" s="8">
        <f>AD7*6</f>
        <v>78</v>
      </c>
      <c r="AF7" s="89">
        <f>G7+I7+K7+M7+O7+Q7+S7+U7+W7+Y7+AA7+AC7+AE7</f>
        <v>607</v>
      </c>
    </row>
    <row r="8" spans="2:35" s="9" customFormat="1" ht="24" customHeight="1" x14ac:dyDescent="0.25">
      <c r="B8" s="6">
        <v>4</v>
      </c>
      <c r="C8" s="35" t="s">
        <v>222</v>
      </c>
      <c r="D8" s="24" t="s">
        <v>74</v>
      </c>
      <c r="E8" s="41" t="s">
        <v>80</v>
      </c>
      <c r="F8" s="26">
        <v>4</v>
      </c>
      <c r="G8" s="7">
        <f>F8*10</f>
        <v>40</v>
      </c>
      <c r="H8" s="27">
        <v>25</v>
      </c>
      <c r="I8" s="8">
        <f>H8*1</f>
        <v>25</v>
      </c>
      <c r="J8" s="26">
        <v>8</v>
      </c>
      <c r="K8" s="7">
        <f>J8*1</f>
        <v>8</v>
      </c>
      <c r="L8" s="27">
        <v>3</v>
      </c>
      <c r="M8" s="8">
        <f>L8*10</f>
        <v>30</v>
      </c>
      <c r="N8" s="26">
        <v>128</v>
      </c>
      <c r="O8" s="7">
        <f>N8</f>
        <v>128</v>
      </c>
      <c r="P8" s="27">
        <v>25</v>
      </c>
      <c r="Q8" s="59">
        <f>P8*2</f>
        <v>50</v>
      </c>
      <c r="R8" s="26">
        <v>3</v>
      </c>
      <c r="S8" s="7">
        <f>R8*15</f>
        <v>45</v>
      </c>
      <c r="T8" s="27">
        <v>5</v>
      </c>
      <c r="U8" s="8">
        <f>T8*8</f>
        <v>40</v>
      </c>
      <c r="V8" s="113"/>
      <c r="W8" s="115">
        <f>V8*3</f>
        <v>0</v>
      </c>
      <c r="X8" s="26">
        <v>102</v>
      </c>
      <c r="Y8" s="16">
        <f>X8</f>
        <v>102</v>
      </c>
      <c r="Z8" s="114"/>
      <c r="AA8" s="115">
        <f>Z8*6</f>
        <v>0</v>
      </c>
      <c r="AB8" s="114"/>
      <c r="AC8" s="115">
        <f>AB8*12</f>
        <v>0</v>
      </c>
      <c r="AD8" s="25">
        <v>14</v>
      </c>
      <c r="AE8" s="8">
        <f>AD8*6</f>
        <v>84</v>
      </c>
      <c r="AF8" s="89">
        <f>G8+I8+K8+M8+O8+Q8+S8+U8+W8+Y8+AA8+AC8+AE8</f>
        <v>552</v>
      </c>
    </row>
    <row r="9" spans="2:35" s="2" customFormat="1" ht="24" customHeight="1" x14ac:dyDescent="0.25">
      <c r="B9" s="6">
        <v>5</v>
      </c>
      <c r="C9" s="67" t="s">
        <v>223</v>
      </c>
      <c r="D9" s="24" t="s">
        <v>74</v>
      </c>
      <c r="E9" s="41" t="s">
        <v>80</v>
      </c>
      <c r="F9" s="26">
        <v>3</v>
      </c>
      <c r="G9" s="7">
        <f>F9*10</f>
        <v>30</v>
      </c>
      <c r="H9" s="27">
        <v>42</v>
      </c>
      <c r="I9" s="8">
        <f>H9*1</f>
        <v>42</v>
      </c>
      <c r="J9" s="26">
        <v>12</v>
      </c>
      <c r="K9" s="7">
        <f>J9*1</f>
        <v>12</v>
      </c>
      <c r="L9" s="27">
        <v>3</v>
      </c>
      <c r="M9" s="8">
        <f>L9*10</f>
        <v>30</v>
      </c>
      <c r="N9" s="26">
        <v>151</v>
      </c>
      <c r="O9" s="7">
        <f>N9</f>
        <v>151</v>
      </c>
      <c r="P9" s="27">
        <v>13</v>
      </c>
      <c r="Q9" s="59">
        <f>P9*2</f>
        <v>26</v>
      </c>
      <c r="R9" s="26">
        <v>2</v>
      </c>
      <c r="S9" s="7">
        <f>R9*15</f>
        <v>30</v>
      </c>
      <c r="T9" s="27">
        <v>7</v>
      </c>
      <c r="U9" s="8">
        <f>T9*8</f>
        <v>56</v>
      </c>
      <c r="V9" s="113"/>
      <c r="W9" s="115">
        <f>V9*3</f>
        <v>0</v>
      </c>
      <c r="X9" s="26">
        <v>110</v>
      </c>
      <c r="Y9" s="16">
        <f>X9</f>
        <v>110</v>
      </c>
      <c r="Z9" s="114"/>
      <c r="AA9" s="115">
        <f>Z9*6</f>
        <v>0</v>
      </c>
      <c r="AB9" s="114"/>
      <c r="AC9" s="115">
        <f>AB9*12</f>
        <v>0</v>
      </c>
      <c r="AD9" s="25">
        <v>8</v>
      </c>
      <c r="AE9" s="8">
        <f>AD9*6</f>
        <v>48</v>
      </c>
      <c r="AF9" s="89">
        <f>G9+I9+K9+M9+O9+Q9+S9+U9+W9+Y9+AA9+AC9+AE9</f>
        <v>535</v>
      </c>
    </row>
    <row r="10" spans="2:35" s="2" customFormat="1" ht="24" customHeight="1" x14ac:dyDescent="0.25">
      <c r="B10" s="6">
        <v>6</v>
      </c>
      <c r="C10" s="35" t="s">
        <v>224</v>
      </c>
      <c r="D10" s="24" t="s">
        <v>74</v>
      </c>
      <c r="E10" s="41" t="s">
        <v>80</v>
      </c>
      <c r="F10" s="26">
        <v>2</v>
      </c>
      <c r="G10" s="7">
        <f>F10*10</f>
        <v>20</v>
      </c>
      <c r="H10" s="27">
        <v>36</v>
      </c>
      <c r="I10" s="8">
        <f>H10*1</f>
        <v>36</v>
      </c>
      <c r="J10" s="26">
        <v>13</v>
      </c>
      <c r="K10" s="7">
        <f>J10*1</f>
        <v>13</v>
      </c>
      <c r="L10" s="27">
        <v>5</v>
      </c>
      <c r="M10" s="8">
        <f>L10*10</f>
        <v>50</v>
      </c>
      <c r="N10" s="26">
        <v>116</v>
      </c>
      <c r="O10" s="7">
        <f>N10</f>
        <v>116</v>
      </c>
      <c r="P10" s="27">
        <v>15</v>
      </c>
      <c r="Q10" s="59">
        <f>P10*2</f>
        <v>30</v>
      </c>
      <c r="R10" s="26">
        <v>1</v>
      </c>
      <c r="S10" s="7">
        <f>R10*15</f>
        <v>15</v>
      </c>
      <c r="T10" s="27">
        <v>7</v>
      </c>
      <c r="U10" s="8">
        <f>T10*8</f>
        <v>56</v>
      </c>
      <c r="V10" s="113"/>
      <c r="W10" s="115">
        <f>V10*3</f>
        <v>0</v>
      </c>
      <c r="X10" s="26">
        <v>76</v>
      </c>
      <c r="Y10" s="16">
        <f>X10</f>
        <v>76</v>
      </c>
      <c r="Z10" s="114"/>
      <c r="AA10" s="115">
        <f>Z10*6</f>
        <v>0</v>
      </c>
      <c r="AB10" s="114"/>
      <c r="AC10" s="115">
        <f>AB10*12</f>
        <v>0</v>
      </c>
      <c r="AD10" s="25">
        <v>12</v>
      </c>
      <c r="AE10" s="8">
        <f>AD10*6</f>
        <v>72</v>
      </c>
      <c r="AF10" s="89">
        <f>G10+I10+K10+M10+O10+Q10+S10+U10+W10+Y10+AA10+AC10+AE10</f>
        <v>484</v>
      </c>
    </row>
    <row r="11" spans="2:35" s="2" customFormat="1" ht="24" customHeight="1" x14ac:dyDescent="0.25">
      <c r="B11" s="6">
        <v>7</v>
      </c>
      <c r="C11" s="67" t="s">
        <v>225</v>
      </c>
      <c r="D11" s="24" t="s">
        <v>74</v>
      </c>
      <c r="E11" s="41" t="s">
        <v>80</v>
      </c>
      <c r="F11" s="26">
        <v>2</v>
      </c>
      <c r="G11" s="7">
        <f>F11*10</f>
        <v>20</v>
      </c>
      <c r="H11" s="27">
        <v>35</v>
      </c>
      <c r="I11" s="8">
        <f>H11*1</f>
        <v>35</v>
      </c>
      <c r="J11" s="26">
        <v>19</v>
      </c>
      <c r="K11" s="7">
        <f>J11*1</f>
        <v>19</v>
      </c>
      <c r="L11" s="27">
        <v>2</v>
      </c>
      <c r="M11" s="8">
        <f>L11*10</f>
        <v>20</v>
      </c>
      <c r="N11" s="26">
        <v>101</v>
      </c>
      <c r="O11" s="7">
        <f>N11</f>
        <v>101</v>
      </c>
      <c r="P11" s="27">
        <v>21</v>
      </c>
      <c r="Q11" s="59">
        <f>P11*2</f>
        <v>42</v>
      </c>
      <c r="R11" s="26">
        <v>2</v>
      </c>
      <c r="S11" s="7">
        <f>R11*15</f>
        <v>30</v>
      </c>
      <c r="T11" s="27">
        <v>5</v>
      </c>
      <c r="U11" s="8">
        <f>T11*8</f>
        <v>40</v>
      </c>
      <c r="V11" s="113"/>
      <c r="W11" s="115">
        <f>V11*3</f>
        <v>0</v>
      </c>
      <c r="X11" s="26">
        <v>0</v>
      </c>
      <c r="Y11" s="16">
        <f>X11</f>
        <v>0</v>
      </c>
      <c r="Z11" s="114"/>
      <c r="AA11" s="115">
        <f>Z11*6</f>
        <v>0</v>
      </c>
      <c r="AB11" s="114"/>
      <c r="AC11" s="115">
        <f>AB11*12</f>
        <v>0</v>
      </c>
      <c r="AD11" s="25">
        <v>8</v>
      </c>
      <c r="AE11" s="8">
        <f>AD11*6</f>
        <v>48</v>
      </c>
      <c r="AF11" s="89">
        <f>G11+I11+K11+M11+O11+Q11+S11+U11+W11+Y11+AA11+AC11+AE11</f>
        <v>355</v>
      </c>
    </row>
    <row r="12" spans="2:35" s="2" customFormat="1" ht="24" customHeight="1" thickBot="1" x14ac:dyDescent="0.3">
      <c r="B12" s="10">
        <v>8</v>
      </c>
      <c r="C12" s="71" t="s">
        <v>226</v>
      </c>
      <c r="D12" s="28" t="s">
        <v>74</v>
      </c>
      <c r="E12" s="43" t="s">
        <v>80</v>
      </c>
      <c r="F12" s="30">
        <v>3</v>
      </c>
      <c r="G12" s="12">
        <f>F12*10</f>
        <v>30</v>
      </c>
      <c r="H12" s="29">
        <v>18</v>
      </c>
      <c r="I12" s="11">
        <f>H12*1</f>
        <v>18</v>
      </c>
      <c r="J12" s="30">
        <v>19</v>
      </c>
      <c r="K12" s="12">
        <f>J12*1</f>
        <v>19</v>
      </c>
      <c r="L12" s="29">
        <v>2</v>
      </c>
      <c r="M12" s="11">
        <f>L12*10</f>
        <v>20</v>
      </c>
      <c r="N12" s="30">
        <v>93</v>
      </c>
      <c r="O12" s="12">
        <f>N12</f>
        <v>93</v>
      </c>
      <c r="P12" s="29">
        <v>16</v>
      </c>
      <c r="Q12" s="60">
        <f>P12*2</f>
        <v>32</v>
      </c>
      <c r="R12" s="30">
        <v>3</v>
      </c>
      <c r="S12" s="12">
        <f>R12*15</f>
        <v>45</v>
      </c>
      <c r="T12" s="29">
        <v>0</v>
      </c>
      <c r="U12" s="11">
        <f>T12*8</f>
        <v>0</v>
      </c>
      <c r="V12" s="116"/>
      <c r="W12" s="118">
        <f>V12*3</f>
        <v>0</v>
      </c>
      <c r="X12" s="30">
        <v>0</v>
      </c>
      <c r="Y12" s="17">
        <f>X12</f>
        <v>0</v>
      </c>
      <c r="Z12" s="117"/>
      <c r="AA12" s="118">
        <f>Z12*6</f>
        <v>0</v>
      </c>
      <c r="AB12" s="117"/>
      <c r="AC12" s="118">
        <f>AB12*12</f>
        <v>0</v>
      </c>
      <c r="AD12" s="31">
        <v>6</v>
      </c>
      <c r="AE12" s="11">
        <f>AD12*6</f>
        <v>36</v>
      </c>
      <c r="AF12" s="32">
        <f>G12+I12+K12+M12+O12+Q12+S12+U12+W12+Y12+AA12+AC12+AE12</f>
        <v>293</v>
      </c>
    </row>
    <row r="13" spans="2:35" ht="24" customHeight="1" x14ac:dyDescent="0.25"/>
    <row r="14" spans="2:35" ht="24" customHeight="1" x14ac:dyDescent="0.25"/>
    <row r="15" spans="2:35" ht="24" customHeight="1" x14ac:dyDescent="0.25"/>
    <row r="16" spans="2:35" ht="24" customHeight="1" x14ac:dyDescent="0.25"/>
    <row r="17" spans="3:35" ht="24" customHeight="1" x14ac:dyDescent="0.25"/>
    <row r="18" spans="3:35" ht="24" customHeight="1" x14ac:dyDescent="0.25"/>
    <row r="19" spans="3:35" ht="24" customHeight="1" x14ac:dyDescent="0.25"/>
    <row r="20" spans="3:35" ht="24" customHeight="1" x14ac:dyDescent="0.25"/>
    <row r="21" spans="3:35" ht="24" customHeight="1" x14ac:dyDescent="0.25"/>
    <row r="22" spans="3:35" ht="24" customHeight="1" x14ac:dyDescent="0.25"/>
    <row r="23" spans="3:35" ht="24" customHeight="1" x14ac:dyDescent="0.25"/>
    <row r="24" spans="3:35" s="9" customFormat="1" ht="24" customHeight="1" x14ac:dyDescent="0.25">
      <c r="C24" s="15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3"/>
      <c r="AG24" s="3"/>
      <c r="AH24" s="3"/>
      <c r="AI24" s="3"/>
    </row>
    <row r="25" spans="3:35" s="9" customFormat="1" ht="24" customHeight="1" x14ac:dyDescent="0.25">
      <c r="C25" s="15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3"/>
      <c r="AG25" s="3"/>
      <c r="AH25" s="3"/>
      <c r="AI25" s="3"/>
    </row>
    <row r="26" spans="3:35" s="9" customFormat="1" ht="24" customHeight="1" x14ac:dyDescent="0.25">
      <c r="C26" s="15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3"/>
      <c r="AG26" s="3"/>
      <c r="AH26" s="3"/>
      <c r="AI26" s="3"/>
    </row>
    <row r="27" spans="3:35" s="9" customFormat="1" ht="24" customHeight="1" x14ac:dyDescent="0.25">
      <c r="C27" s="15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3"/>
      <c r="AG27" s="3"/>
      <c r="AH27" s="3"/>
      <c r="AI27" s="3"/>
    </row>
    <row r="28" spans="3:35" s="9" customFormat="1" ht="24" customHeight="1" x14ac:dyDescent="0.25">
      <c r="C28" s="15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3"/>
      <c r="AG28" s="3"/>
      <c r="AH28" s="3"/>
      <c r="AI28" s="3"/>
    </row>
    <row r="29" spans="3:35" s="9" customFormat="1" ht="24" customHeight="1" x14ac:dyDescent="0.25">
      <c r="C29" s="1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3"/>
      <c r="AG29" s="3"/>
      <c r="AH29" s="3"/>
      <c r="AI29" s="3"/>
    </row>
    <row r="30" spans="3:35" s="9" customFormat="1" ht="24" customHeight="1" x14ac:dyDescent="0.25">
      <c r="C30" s="1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3"/>
      <c r="AG30" s="3"/>
      <c r="AH30" s="3"/>
      <c r="AI30" s="3"/>
    </row>
    <row r="31" spans="3:35" s="9" customFormat="1" ht="24" customHeight="1" x14ac:dyDescent="0.25">
      <c r="C31" s="1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3"/>
      <c r="AG31" s="3"/>
      <c r="AH31" s="3"/>
      <c r="AI31" s="3"/>
    </row>
    <row r="32" spans="3:35" s="9" customFormat="1" ht="24" customHeight="1" x14ac:dyDescent="0.25">
      <c r="C32" s="15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3"/>
      <c r="AG32" s="3"/>
      <c r="AH32" s="3"/>
      <c r="AI32" s="3"/>
    </row>
    <row r="33" spans="3:35" s="9" customFormat="1" ht="24" customHeight="1" x14ac:dyDescent="0.25">
      <c r="C33" s="1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3"/>
      <c r="AG33" s="3"/>
      <c r="AH33" s="3"/>
      <c r="AI33" s="3"/>
    </row>
    <row r="34" spans="3:35" s="9" customFormat="1" ht="24" customHeight="1" x14ac:dyDescent="0.25">
      <c r="C34" s="1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3"/>
      <c r="AG34" s="3"/>
      <c r="AH34" s="3"/>
      <c r="AI34" s="3"/>
    </row>
    <row r="35" spans="3:35" s="9" customFormat="1" ht="24" customHeight="1" x14ac:dyDescent="0.25">
      <c r="C35" s="15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3"/>
      <c r="AG35" s="3"/>
      <c r="AH35" s="3"/>
      <c r="AI35" s="3"/>
    </row>
    <row r="36" spans="3:35" s="9" customFormat="1" ht="24" customHeight="1" x14ac:dyDescent="0.25">
      <c r="C36" s="15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3"/>
      <c r="AG36" s="3"/>
      <c r="AH36" s="3"/>
      <c r="AI36" s="3"/>
    </row>
    <row r="37" spans="3:35" s="9" customFormat="1" ht="24" customHeight="1" x14ac:dyDescent="0.25">
      <c r="C37" s="15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3"/>
      <c r="AG37" s="3"/>
      <c r="AH37" s="3"/>
      <c r="AI37" s="3"/>
    </row>
    <row r="38" spans="3:35" s="9" customFormat="1" ht="24" customHeight="1" x14ac:dyDescent="0.25">
      <c r="C38" s="1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3"/>
      <c r="AG38" s="3"/>
      <c r="AH38" s="3"/>
      <c r="AI38" s="3"/>
    </row>
    <row r="39" spans="3:35" s="9" customFormat="1" ht="24" customHeight="1" x14ac:dyDescent="0.25">
      <c r="C39" s="1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3"/>
      <c r="AG39" s="3"/>
      <c r="AH39" s="3"/>
      <c r="AI39" s="3"/>
    </row>
    <row r="40" spans="3:35" s="9" customFormat="1" ht="24" customHeight="1" x14ac:dyDescent="0.25">
      <c r="C40" s="1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3"/>
      <c r="AG40" s="3"/>
      <c r="AH40" s="3"/>
      <c r="AI40" s="3"/>
    </row>
    <row r="41" spans="3:35" s="9" customFormat="1" ht="24" customHeight="1" x14ac:dyDescent="0.25">
      <c r="C41" s="15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3"/>
      <c r="AG41" s="3"/>
      <c r="AH41" s="3"/>
      <c r="AI41" s="3"/>
    </row>
    <row r="42" spans="3:35" s="9" customFormat="1" ht="24" customHeight="1" x14ac:dyDescent="0.25">
      <c r="C42" s="15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3"/>
      <c r="AG42" s="3"/>
      <c r="AH42" s="3"/>
      <c r="AI42" s="3"/>
    </row>
    <row r="43" spans="3:35" s="9" customFormat="1" ht="24" customHeight="1" x14ac:dyDescent="0.25"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3"/>
      <c r="AG43" s="3"/>
      <c r="AH43" s="3"/>
      <c r="AI43" s="3"/>
    </row>
    <row r="44" spans="3:35" s="9" customFormat="1" ht="24" customHeight="1" x14ac:dyDescent="0.25"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3"/>
      <c r="AG44" s="3"/>
      <c r="AH44" s="3"/>
      <c r="AI44" s="3"/>
    </row>
    <row r="45" spans="3:35" s="9" customFormat="1" ht="24" customHeight="1" x14ac:dyDescent="0.25">
      <c r="C45" s="1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3"/>
      <c r="AG45" s="3"/>
      <c r="AH45" s="3"/>
      <c r="AI45" s="3"/>
    </row>
    <row r="46" spans="3:35" s="9" customFormat="1" ht="24" customHeight="1" x14ac:dyDescent="0.25"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3"/>
      <c r="AG46" s="3"/>
      <c r="AH46" s="3"/>
      <c r="AI46" s="3"/>
    </row>
    <row r="47" spans="3:35" s="9" customFormat="1" ht="24" customHeight="1" x14ac:dyDescent="0.25"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3"/>
      <c r="AG47" s="3"/>
      <c r="AH47" s="3"/>
      <c r="AI47" s="3"/>
    </row>
    <row r="48" spans="3:35" s="9" customFormat="1" ht="24" customHeight="1" x14ac:dyDescent="0.25">
      <c r="C48" s="1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3"/>
      <c r="AG48" s="3"/>
      <c r="AH48" s="3"/>
      <c r="AI48" s="3"/>
    </row>
    <row r="49" spans="3:35" s="9" customFormat="1" ht="24" customHeight="1" x14ac:dyDescent="0.25">
      <c r="C49" s="1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3"/>
      <c r="AG49" s="3"/>
      <c r="AH49" s="3"/>
      <c r="AI49" s="3"/>
    </row>
    <row r="50" spans="3:35" s="9" customFormat="1" ht="24" customHeight="1" x14ac:dyDescent="0.25">
      <c r="C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3"/>
      <c r="AG50" s="3"/>
      <c r="AH50" s="3"/>
      <c r="AI50" s="3"/>
    </row>
    <row r="51" spans="3:35" s="9" customFormat="1" ht="24" customHeight="1" x14ac:dyDescent="0.25">
      <c r="C51" s="1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"/>
      <c r="AG51" s="3"/>
      <c r="AH51" s="3"/>
      <c r="AI51" s="3"/>
    </row>
    <row r="52" spans="3:35" s="9" customFormat="1" ht="24" customHeight="1" x14ac:dyDescent="0.25">
      <c r="C52" s="1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3"/>
      <c r="AG52" s="3"/>
      <c r="AH52" s="3"/>
      <c r="AI52" s="3"/>
    </row>
    <row r="53" spans="3:35" s="9" customFormat="1" ht="24" customHeight="1" x14ac:dyDescent="0.25">
      <c r="C53" s="1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3"/>
      <c r="AG53" s="3"/>
      <c r="AH53" s="3"/>
      <c r="AI53" s="3"/>
    </row>
    <row r="54" spans="3:35" s="9" customFormat="1" ht="24" customHeight="1" x14ac:dyDescent="0.25">
      <c r="C54" s="1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3"/>
      <c r="AG54" s="3"/>
      <c r="AH54" s="3"/>
      <c r="AI54" s="3"/>
    </row>
    <row r="55" spans="3:35" s="9" customFormat="1" ht="24" customHeight="1" x14ac:dyDescent="0.25">
      <c r="C55" s="1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3"/>
      <c r="AG55" s="3"/>
      <c r="AH55" s="3"/>
      <c r="AI55" s="3"/>
    </row>
    <row r="56" spans="3:35" s="9" customFormat="1" ht="24" customHeight="1" x14ac:dyDescent="0.25">
      <c r="C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3"/>
      <c r="AG56" s="3"/>
      <c r="AH56" s="3"/>
      <c r="AI56" s="3"/>
    </row>
    <row r="57" spans="3:35" s="9" customFormat="1" ht="24" customHeight="1" x14ac:dyDescent="0.25">
      <c r="C57" s="1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3"/>
      <c r="AG57" s="3"/>
      <c r="AH57" s="3"/>
      <c r="AI57" s="3"/>
    </row>
    <row r="58" spans="3:35" s="9" customFormat="1" ht="24" customHeight="1" x14ac:dyDescent="0.25">
      <c r="C58" s="1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3"/>
      <c r="AG58" s="3"/>
      <c r="AH58" s="3"/>
      <c r="AI58" s="3"/>
    </row>
    <row r="59" spans="3:35" s="9" customFormat="1" ht="24" customHeight="1" x14ac:dyDescent="0.25">
      <c r="C59" s="1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3"/>
      <c r="AG59" s="3"/>
      <c r="AH59" s="3"/>
      <c r="AI59" s="3"/>
    </row>
    <row r="60" spans="3:35" s="9" customFormat="1" ht="24" customHeight="1" x14ac:dyDescent="0.25">
      <c r="C60" s="1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3"/>
      <c r="AG60" s="3"/>
      <c r="AH60" s="3"/>
      <c r="AI60" s="3"/>
    </row>
    <row r="61" spans="3:35" s="9" customFormat="1" ht="24" customHeight="1" x14ac:dyDescent="0.25">
      <c r="C61" s="1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3"/>
      <c r="AG61" s="3"/>
      <c r="AH61" s="3"/>
      <c r="AI61" s="3"/>
    </row>
    <row r="62" spans="3:35" s="9" customFormat="1" ht="24" customHeight="1" x14ac:dyDescent="0.25">
      <c r="C62" s="1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3"/>
      <c r="AG62" s="3"/>
      <c r="AH62" s="3"/>
      <c r="AI62" s="3"/>
    </row>
    <row r="63" spans="3:35" s="9" customFormat="1" ht="24" customHeight="1" x14ac:dyDescent="0.25">
      <c r="C63" s="1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3"/>
      <c r="AG63" s="3"/>
      <c r="AH63" s="3"/>
      <c r="AI63" s="3"/>
    </row>
    <row r="64" spans="3:35" s="9" customFormat="1" ht="24" customHeight="1" x14ac:dyDescent="0.25">
      <c r="C64" s="15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3"/>
      <c r="AG64" s="3"/>
      <c r="AH64" s="3"/>
      <c r="AI64" s="3"/>
    </row>
    <row r="65" spans="3:35" s="9" customFormat="1" ht="24" customHeight="1" x14ac:dyDescent="0.25">
      <c r="C65" s="15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3"/>
      <c r="AG65" s="3"/>
      <c r="AH65" s="3"/>
      <c r="AI65" s="3"/>
    </row>
    <row r="66" spans="3:35" s="9" customFormat="1" ht="24" customHeight="1" x14ac:dyDescent="0.25">
      <c r="C66" s="15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3"/>
      <c r="AG66" s="3"/>
      <c r="AH66" s="3"/>
      <c r="AI66" s="3"/>
    </row>
    <row r="67" spans="3:35" s="9" customFormat="1" ht="24" customHeight="1" x14ac:dyDescent="0.25">
      <c r="C67" s="15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3"/>
      <c r="AG67" s="3"/>
      <c r="AH67" s="3"/>
      <c r="AI67" s="3"/>
    </row>
    <row r="68" spans="3:35" s="9" customFormat="1" ht="24" customHeight="1" x14ac:dyDescent="0.25">
      <c r="C68" s="15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3"/>
      <c r="AG68" s="3"/>
      <c r="AH68" s="3"/>
      <c r="AI68" s="3"/>
    </row>
    <row r="69" spans="3:35" s="9" customFormat="1" ht="24" customHeight="1" x14ac:dyDescent="0.25">
      <c r="C69" s="15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3"/>
      <c r="AG69" s="3"/>
      <c r="AH69" s="3"/>
      <c r="AI69" s="3"/>
    </row>
    <row r="70" spans="3:35" s="9" customFormat="1" ht="24" customHeight="1" x14ac:dyDescent="0.25">
      <c r="C70" s="15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3"/>
      <c r="AG70" s="3"/>
      <c r="AH70" s="3"/>
      <c r="AI70" s="3"/>
    </row>
    <row r="71" spans="3:35" s="9" customFormat="1" ht="24" customHeight="1" x14ac:dyDescent="0.25">
      <c r="C71" s="15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3"/>
      <c r="AG71" s="3"/>
      <c r="AH71" s="3"/>
      <c r="AI71" s="3"/>
    </row>
    <row r="72" spans="3:35" s="9" customFormat="1" ht="24" customHeight="1" x14ac:dyDescent="0.25">
      <c r="C72" s="15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3"/>
      <c r="AG72" s="3"/>
      <c r="AH72" s="3"/>
      <c r="AI72" s="3"/>
    </row>
    <row r="73" spans="3:35" s="9" customFormat="1" ht="24" customHeight="1" x14ac:dyDescent="0.25">
      <c r="C73" s="15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"/>
      <c r="AG73" s="3"/>
      <c r="AH73" s="3"/>
      <c r="AI73" s="3"/>
    </row>
    <row r="74" spans="3:35" s="9" customFormat="1" ht="24" customHeight="1" x14ac:dyDescent="0.25">
      <c r="C74" s="15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3"/>
      <c r="AG74" s="3"/>
      <c r="AH74" s="3"/>
      <c r="AI74" s="3"/>
    </row>
    <row r="75" spans="3:35" s="9" customFormat="1" ht="24" customHeight="1" x14ac:dyDescent="0.25">
      <c r="C75" s="15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3"/>
      <c r="AG75" s="3"/>
      <c r="AH75" s="3"/>
      <c r="AI75" s="3"/>
    </row>
    <row r="76" spans="3:35" s="9" customFormat="1" ht="24" customHeight="1" x14ac:dyDescent="0.25">
      <c r="C76" s="15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3"/>
      <c r="AG76" s="3"/>
      <c r="AH76" s="3"/>
      <c r="AI76" s="3"/>
    </row>
    <row r="77" spans="3:35" s="9" customFormat="1" ht="24" customHeight="1" x14ac:dyDescent="0.25">
      <c r="C77" s="15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3"/>
      <c r="AG77" s="3"/>
      <c r="AH77" s="3"/>
      <c r="AI77" s="3"/>
    </row>
    <row r="78" spans="3:35" s="9" customFormat="1" ht="24" customHeight="1" x14ac:dyDescent="0.25">
      <c r="C78" s="1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3"/>
      <c r="AG78" s="3"/>
      <c r="AH78" s="3"/>
      <c r="AI78" s="3"/>
    </row>
    <row r="79" spans="3:35" s="9" customFormat="1" ht="24" customHeight="1" x14ac:dyDescent="0.25">
      <c r="C79" s="15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3"/>
      <c r="AG79" s="3"/>
      <c r="AH79" s="3"/>
      <c r="AI79" s="3"/>
    </row>
    <row r="80" spans="3:35" s="9" customFormat="1" ht="24" customHeight="1" x14ac:dyDescent="0.25">
      <c r="C80" s="15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3"/>
      <c r="AG80" s="3"/>
      <c r="AH80" s="3"/>
      <c r="AI80" s="3"/>
    </row>
    <row r="81" spans="3:35" s="9" customFormat="1" ht="24" customHeight="1" x14ac:dyDescent="0.25">
      <c r="C81" s="15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3"/>
      <c r="AG81" s="3"/>
      <c r="AH81" s="3"/>
      <c r="AI81" s="3"/>
    </row>
    <row r="82" spans="3:35" s="9" customFormat="1" ht="24" customHeight="1" x14ac:dyDescent="0.25">
      <c r="C82" s="15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3"/>
      <c r="AG82" s="3"/>
      <c r="AH82" s="3"/>
      <c r="AI82" s="3"/>
    </row>
    <row r="83" spans="3:35" s="9" customFormat="1" ht="24" customHeight="1" x14ac:dyDescent="0.25">
      <c r="C83" s="15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3"/>
      <c r="AG83" s="3"/>
      <c r="AH83" s="3"/>
      <c r="AI83" s="3"/>
    </row>
    <row r="84" spans="3:35" s="9" customFormat="1" ht="24" customHeight="1" x14ac:dyDescent="0.25">
      <c r="C84" s="15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3"/>
      <c r="AG84" s="3"/>
      <c r="AH84" s="3"/>
      <c r="AI84" s="3"/>
    </row>
    <row r="85" spans="3:35" s="9" customFormat="1" ht="24" customHeight="1" x14ac:dyDescent="0.25">
      <c r="C85" s="15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3"/>
      <c r="AG85" s="3"/>
      <c r="AH85" s="3"/>
      <c r="AI85" s="3"/>
    </row>
    <row r="86" spans="3:35" s="9" customFormat="1" ht="24" customHeight="1" x14ac:dyDescent="0.25">
      <c r="C86" s="15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3"/>
      <c r="AG86" s="3"/>
      <c r="AH86" s="3"/>
      <c r="AI86" s="3"/>
    </row>
    <row r="87" spans="3:35" s="9" customFormat="1" ht="24" customHeight="1" x14ac:dyDescent="0.25">
      <c r="C87" s="15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3"/>
      <c r="AG87" s="3"/>
      <c r="AH87" s="3"/>
      <c r="AI87" s="3"/>
    </row>
    <row r="88" spans="3:35" s="9" customFormat="1" ht="24" customHeight="1" x14ac:dyDescent="0.25">
      <c r="C88" s="15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3"/>
      <c r="AG88" s="3"/>
      <c r="AH88" s="3"/>
      <c r="AI88" s="3"/>
    </row>
  </sheetData>
  <sortState ref="C5:AF12">
    <sortCondition descending="1" ref="E5:E12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22F57-81A1-473F-A3E4-B7FB7A1C3201}">
  <sheetPr>
    <tabColor theme="9" tint="0.59999389629810485"/>
  </sheetPr>
  <dimension ref="B1:AI84"/>
  <sheetViews>
    <sheetView zoomScaleNormal="100" workbookViewId="0">
      <pane ySplit="4" topLeftCell="A5" activePane="bottomLeft" state="frozen"/>
      <selection pane="bottomLeft" activeCell="Y20" sqref="Y20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227</v>
      </c>
      <c r="D5" s="23" t="s">
        <v>74</v>
      </c>
      <c r="E5" s="40" t="s">
        <v>78</v>
      </c>
      <c r="F5" s="64">
        <v>3</v>
      </c>
      <c r="G5" s="148">
        <f>F5*10</f>
        <v>30</v>
      </c>
      <c r="H5" s="65">
        <v>28</v>
      </c>
      <c r="I5" s="147">
        <f>H5*1</f>
        <v>28</v>
      </c>
      <c r="J5" s="64">
        <v>2</v>
      </c>
      <c r="K5" s="148">
        <f>J5*1</f>
        <v>2</v>
      </c>
      <c r="L5" s="65">
        <v>3</v>
      </c>
      <c r="M5" s="147">
        <f>L5*10</f>
        <v>30</v>
      </c>
      <c r="N5" s="64">
        <v>112</v>
      </c>
      <c r="O5" s="148">
        <f>N5</f>
        <v>112</v>
      </c>
      <c r="P5" s="65">
        <v>16</v>
      </c>
      <c r="Q5" s="58">
        <f>P5*2</f>
        <v>32</v>
      </c>
      <c r="R5" s="64">
        <v>5</v>
      </c>
      <c r="S5" s="148">
        <f>R5*15</f>
        <v>75</v>
      </c>
      <c r="T5" s="65">
        <v>6</v>
      </c>
      <c r="U5" s="147">
        <f>T5*8</f>
        <v>48</v>
      </c>
      <c r="V5" s="129"/>
      <c r="W5" s="130">
        <f>V5*3</f>
        <v>0</v>
      </c>
      <c r="X5" s="64">
        <v>80</v>
      </c>
      <c r="Y5" s="61">
        <f>X5</f>
        <v>80</v>
      </c>
      <c r="Z5" s="131"/>
      <c r="AA5" s="130">
        <f>Z5*6</f>
        <v>0</v>
      </c>
      <c r="AB5" s="131"/>
      <c r="AC5" s="130">
        <f>AB5*12</f>
        <v>0</v>
      </c>
      <c r="AD5" s="66">
        <v>9</v>
      </c>
      <c r="AE5" s="147">
        <f>AD5*6</f>
        <v>54</v>
      </c>
      <c r="AF5" s="88">
        <f>G5+I5+K5+M5+O5+Q5+S5+U5+W5+Y5+AA5+AC5+AE5</f>
        <v>491</v>
      </c>
    </row>
    <row r="6" spans="2:35" s="2" customFormat="1" ht="24" customHeight="1" x14ac:dyDescent="0.25">
      <c r="B6" s="6">
        <v>2</v>
      </c>
      <c r="C6" s="67" t="s">
        <v>228</v>
      </c>
      <c r="D6" s="24" t="s">
        <v>74</v>
      </c>
      <c r="E6" s="41" t="s">
        <v>78</v>
      </c>
      <c r="F6" s="26">
        <v>2</v>
      </c>
      <c r="G6" s="7">
        <f>F6*10</f>
        <v>20</v>
      </c>
      <c r="H6" s="27">
        <v>20</v>
      </c>
      <c r="I6" s="8">
        <f>H6*1</f>
        <v>20</v>
      </c>
      <c r="J6" s="26">
        <v>7</v>
      </c>
      <c r="K6" s="7">
        <f>J6*1</f>
        <v>7</v>
      </c>
      <c r="L6" s="27">
        <v>0</v>
      </c>
      <c r="M6" s="8">
        <f>L6*10</f>
        <v>0</v>
      </c>
      <c r="N6" s="26">
        <v>83</v>
      </c>
      <c r="O6" s="7">
        <f>N6</f>
        <v>83</v>
      </c>
      <c r="P6" s="27">
        <v>25</v>
      </c>
      <c r="Q6" s="59">
        <f>P6*2</f>
        <v>50</v>
      </c>
      <c r="R6" s="26">
        <v>2</v>
      </c>
      <c r="S6" s="7">
        <f>R6*15</f>
        <v>30</v>
      </c>
      <c r="T6" s="27">
        <v>7</v>
      </c>
      <c r="U6" s="8">
        <f>T6*8</f>
        <v>56</v>
      </c>
      <c r="V6" s="113"/>
      <c r="W6" s="115">
        <f>V6*3</f>
        <v>0</v>
      </c>
      <c r="X6" s="26">
        <v>119</v>
      </c>
      <c r="Y6" s="16">
        <f>X6</f>
        <v>119</v>
      </c>
      <c r="Z6" s="114"/>
      <c r="AA6" s="115">
        <f>Z6*6</f>
        <v>0</v>
      </c>
      <c r="AB6" s="114"/>
      <c r="AC6" s="115">
        <f>AB6*12</f>
        <v>0</v>
      </c>
      <c r="AD6" s="25">
        <v>8</v>
      </c>
      <c r="AE6" s="8">
        <f>AD6*6</f>
        <v>48</v>
      </c>
      <c r="AF6" s="89">
        <f>G6+I6+K6+M6+O6+Q6+S6+U6+W6+Y6+AA6+AC6+AE6</f>
        <v>433</v>
      </c>
    </row>
    <row r="7" spans="2:35" s="2" customFormat="1" ht="24" customHeight="1" x14ac:dyDescent="0.25">
      <c r="B7" s="6">
        <v>3</v>
      </c>
      <c r="C7" s="67" t="s">
        <v>229</v>
      </c>
      <c r="D7" s="24" t="s">
        <v>74</v>
      </c>
      <c r="E7" s="41" t="s">
        <v>78</v>
      </c>
      <c r="F7" s="26">
        <v>3</v>
      </c>
      <c r="G7" s="7">
        <f>F7*10</f>
        <v>30</v>
      </c>
      <c r="H7" s="27">
        <v>6</v>
      </c>
      <c r="I7" s="8">
        <f>H7*1</f>
        <v>6</v>
      </c>
      <c r="J7" s="26">
        <v>3</v>
      </c>
      <c r="K7" s="7">
        <f>J7*1</f>
        <v>3</v>
      </c>
      <c r="L7" s="27">
        <v>2</v>
      </c>
      <c r="M7" s="8">
        <f>L7*10</f>
        <v>20</v>
      </c>
      <c r="N7" s="26">
        <v>68</v>
      </c>
      <c r="O7" s="7">
        <f>N7</f>
        <v>68</v>
      </c>
      <c r="P7" s="27">
        <v>8</v>
      </c>
      <c r="Q7" s="59">
        <f>P7*2</f>
        <v>16</v>
      </c>
      <c r="R7" s="26">
        <v>0</v>
      </c>
      <c r="S7" s="7">
        <f>R7*15</f>
        <v>0</v>
      </c>
      <c r="T7" s="27">
        <v>0</v>
      </c>
      <c r="U7" s="8">
        <f>T7*8</f>
        <v>0</v>
      </c>
      <c r="V7" s="113"/>
      <c r="W7" s="115">
        <f>V7*3</f>
        <v>0</v>
      </c>
      <c r="X7" s="26">
        <v>94</v>
      </c>
      <c r="Y7" s="16">
        <f>X7</f>
        <v>94</v>
      </c>
      <c r="Z7" s="114"/>
      <c r="AA7" s="115">
        <f>Z7*6</f>
        <v>0</v>
      </c>
      <c r="AB7" s="114"/>
      <c r="AC7" s="115">
        <f>AB7*12</f>
        <v>0</v>
      </c>
      <c r="AD7" s="25">
        <v>3</v>
      </c>
      <c r="AE7" s="8">
        <f>AD7*6</f>
        <v>18</v>
      </c>
      <c r="AF7" s="89">
        <f>G7+I7+K7+M7+O7+Q7+S7+U7+W7+Y7+AA7+AC7+AE7</f>
        <v>255</v>
      </c>
    </row>
    <row r="8" spans="2:35" s="9" customFormat="1" ht="24" customHeight="1" thickBot="1" x14ac:dyDescent="0.3">
      <c r="B8" s="10">
        <v>4</v>
      </c>
      <c r="C8" s="210" t="s">
        <v>230</v>
      </c>
      <c r="D8" s="28" t="s">
        <v>74</v>
      </c>
      <c r="E8" s="43" t="s">
        <v>78</v>
      </c>
      <c r="F8" s="30">
        <v>1</v>
      </c>
      <c r="G8" s="12">
        <f>F8*10</f>
        <v>10</v>
      </c>
      <c r="H8" s="29">
        <v>18</v>
      </c>
      <c r="I8" s="11">
        <f>H8*1</f>
        <v>18</v>
      </c>
      <c r="J8" s="30">
        <v>0</v>
      </c>
      <c r="K8" s="12">
        <f>J8*1</f>
        <v>0</v>
      </c>
      <c r="L8" s="29">
        <v>0</v>
      </c>
      <c r="M8" s="11">
        <f>L8*10</f>
        <v>0</v>
      </c>
      <c r="N8" s="30">
        <v>55</v>
      </c>
      <c r="O8" s="12">
        <f>N8</f>
        <v>55</v>
      </c>
      <c r="P8" s="29">
        <v>0</v>
      </c>
      <c r="Q8" s="60">
        <f>P8*2</f>
        <v>0</v>
      </c>
      <c r="R8" s="30">
        <v>0</v>
      </c>
      <c r="S8" s="12">
        <f>R8*15</f>
        <v>0</v>
      </c>
      <c r="T8" s="29">
        <v>3</v>
      </c>
      <c r="U8" s="11">
        <f>T8*8</f>
        <v>24</v>
      </c>
      <c r="V8" s="116"/>
      <c r="W8" s="118">
        <f>V8*3</f>
        <v>0</v>
      </c>
      <c r="X8" s="30">
        <v>0</v>
      </c>
      <c r="Y8" s="17">
        <f>X8</f>
        <v>0</v>
      </c>
      <c r="Z8" s="117"/>
      <c r="AA8" s="118">
        <f>Z8*6</f>
        <v>0</v>
      </c>
      <c r="AB8" s="117"/>
      <c r="AC8" s="118">
        <f>AB8*12</f>
        <v>0</v>
      </c>
      <c r="AD8" s="31">
        <v>8</v>
      </c>
      <c r="AE8" s="11">
        <f>AD8*6</f>
        <v>48</v>
      </c>
      <c r="AF8" s="32">
        <f>G8+I8+K8+M8+O8+Q8+S8+U8+W8+Y8+AA8+AC8+AE8</f>
        <v>155</v>
      </c>
    </row>
    <row r="9" spans="2:35" ht="24" customHeight="1" x14ac:dyDescent="0.25"/>
    <row r="10" spans="2:35" ht="24" customHeight="1" x14ac:dyDescent="0.25"/>
    <row r="11" spans="2:35" ht="24" customHeight="1" x14ac:dyDescent="0.25"/>
    <row r="12" spans="2:35" ht="24" customHeight="1" x14ac:dyDescent="0.25"/>
    <row r="13" spans="2:35" ht="24" customHeight="1" x14ac:dyDescent="0.25"/>
    <row r="14" spans="2:35" ht="24" customHeight="1" x14ac:dyDescent="0.25"/>
    <row r="15" spans="2:35" ht="24" customHeight="1" x14ac:dyDescent="0.25"/>
    <row r="16" spans="2:35" ht="24" customHeight="1" x14ac:dyDescent="0.25"/>
    <row r="17" spans="3:35" ht="24" customHeight="1" x14ac:dyDescent="0.25"/>
    <row r="18" spans="3:35" ht="24" customHeight="1" x14ac:dyDescent="0.25"/>
    <row r="19" spans="3:35" ht="24" customHeight="1" x14ac:dyDescent="0.25"/>
    <row r="20" spans="3:35" s="9" customFormat="1" ht="24" customHeight="1" x14ac:dyDescent="0.25">
      <c r="C20" s="15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3"/>
      <c r="AG20" s="3"/>
      <c r="AH20" s="3"/>
      <c r="AI20" s="3"/>
    </row>
    <row r="21" spans="3:35" s="9" customFormat="1" ht="24" customHeight="1" x14ac:dyDescent="0.25">
      <c r="C21" s="15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3"/>
      <c r="AG21" s="3"/>
      <c r="AH21" s="3"/>
      <c r="AI21" s="3"/>
    </row>
    <row r="22" spans="3:35" s="9" customFormat="1" ht="24" customHeight="1" x14ac:dyDescent="0.25">
      <c r="C22" s="15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"/>
      <c r="AG22" s="3"/>
      <c r="AH22" s="3"/>
      <c r="AI22" s="3"/>
    </row>
    <row r="23" spans="3:35" s="9" customFormat="1" ht="24" customHeight="1" x14ac:dyDescent="0.25">
      <c r="C23" s="15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3"/>
      <c r="AG23" s="3"/>
      <c r="AH23" s="3"/>
      <c r="AI23" s="3"/>
    </row>
    <row r="24" spans="3:35" s="9" customFormat="1" ht="24" customHeight="1" x14ac:dyDescent="0.25">
      <c r="C24" s="15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3"/>
      <c r="AG24" s="3"/>
      <c r="AH24" s="3"/>
      <c r="AI24" s="3"/>
    </row>
    <row r="25" spans="3:35" s="9" customFormat="1" ht="24" customHeight="1" x14ac:dyDescent="0.25">
      <c r="C25" s="15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3"/>
      <c r="AG25" s="3"/>
      <c r="AH25" s="3"/>
      <c r="AI25" s="3"/>
    </row>
    <row r="26" spans="3:35" s="9" customFormat="1" ht="24" customHeight="1" x14ac:dyDescent="0.25">
      <c r="C26" s="15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3"/>
      <c r="AG26" s="3"/>
      <c r="AH26" s="3"/>
      <c r="AI26" s="3"/>
    </row>
    <row r="27" spans="3:35" s="9" customFormat="1" ht="24" customHeight="1" x14ac:dyDescent="0.25">
      <c r="C27" s="15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3"/>
      <c r="AG27" s="3"/>
      <c r="AH27" s="3"/>
      <c r="AI27" s="3"/>
    </row>
    <row r="28" spans="3:35" s="9" customFormat="1" ht="24" customHeight="1" x14ac:dyDescent="0.25">
      <c r="C28" s="15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3"/>
      <c r="AG28" s="3"/>
      <c r="AH28" s="3"/>
      <c r="AI28" s="3"/>
    </row>
    <row r="29" spans="3:35" s="9" customFormat="1" ht="24" customHeight="1" x14ac:dyDescent="0.25">
      <c r="C29" s="1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3"/>
      <c r="AG29" s="3"/>
      <c r="AH29" s="3"/>
      <c r="AI29" s="3"/>
    </row>
    <row r="30" spans="3:35" s="9" customFormat="1" ht="24" customHeight="1" x14ac:dyDescent="0.25">
      <c r="C30" s="1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3"/>
      <c r="AG30" s="3"/>
      <c r="AH30" s="3"/>
      <c r="AI30" s="3"/>
    </row>
    <row r="31" spans="3:35" s="9" customFormat="1" ht="24" customHeight="1" x14ac:dyDescent="0.25">
      <c r="C31" s="1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3"/>
      <c r="AG31" s="3"/>
      <c r="AH31" s="3"/>
      <c r="AI31" s="3"/>
    </row>
    <row r="32" spans="3:35" s="9" customFormat="1" ht="24" customHeight="1" x14ac:dyDescent="0.25">
      <c r="C32" s="15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3"/>
      <c r="AG32" s="3"/>
      <c r="AH32" s="3"/>
      <c r="AI32" s="3"/>
    </row>
    <row r="33" spans="3:35" s="9" customFormat="1" ht="24" customHeight="1" x14ac:dyDescent="0.25">
      <c r="C33" s="1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3"/>
      <c r="AG33" s="3"/>
      <c r="AH33" s="3"/>
      <c r="AI33" s="3"/>
    </row>
    <row r="34" spans="3:35" s="9" customFormat="1" ht="24" customHeight="1" x14ac:dyDescent="0.25">
      <c r="C34" s="1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3"/>
      <c r="AG34" s="3"/>
      <c r="AH34" s="3"/>
      <c r="AI34" s="3"/>
    </row>
    <row r="35" spans="3:35" s="9" customFormat="1" ht="24" customHeight="1" x14ac:dyDescent="0.25">
      <c r="C35" s="15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3"/>
      <c r="AG35" s="3"/>
      <c r="AH35" s="3"/>
      <c r="AI35" s="3"/>
    </row>
    <row r="36" spans="3:35" s="9" customFormat="1" ht="24" customHeight="1" x14ac:dyDescent="0.25">
      <c r="C36" s="15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3"/>
      <c r="AG36" s="3"/>
      <c r="AH36" s="3"/>
      <c r="AI36" s="3"/>
    </row>
    <row r="37" spans="3:35" s="9" customFormat="1" ht="24" customHeight="1" x14ac:dyDescent="0.25">
      <c r="C37" s="15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3"/>
      <c r="AG37" s="3"/>
      <c r="AH37" s="3"/>
      <c r="AI37" s="3"/>
    </row>
    <row r="38" spans="3:35" s="9" customFormat="1" ht="24" customHeight="1" x14ac:dyDescent="0.25">
      <c r="C38" s="1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3"/>
      <c r="AG38" s="3"/>
      <c r="AH38" s="3"/>
      <c r="AI38" s="3"/>
    </row>
    <row r="39" spans="3:35" s="9" customFormat="1" ht="24" customHeight="1" x14ac:dyDescent="0.25">
      <c r="C39" s="1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3"/>
      <c r="AG39" s="3"/>
      <c r="AH39" s="3"/>
      <c r="AI39" s="3"/>
    </row>
    <row r="40" spans="3:35" s="9" customFormat="1" ht="24" customHeight="1" x14ac:dyDescent="0.25">
      <c r="C40" s="1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3"/>
      <c r="AG40" s="3"/>
      <c r="AH40" s="3"/>
      <c r="AI40" s="3"/>
    </row>
    <row r="41" spans="3:35" s="9" customFormat="1" ht="24" customHeight="1" x14ac:dyDescent="0.25">
      <c r="C41" s="15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3"/>
      <c r="AG41" s="3"/>
      <c r="AH41" s="3"/>
      <c r="AI41" s="3"/>
    </row>
    <row r="42" spans="3:35" s="9" customFormat="1" ht="24" customHeight="1" x14ac:dyDescent="0.25">
      <c r="C42" s="15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3"/>
      <c r="AG42" s="3"/>
      <c r="AH42" s="3"/>
      <c r="AI42" s="3"/>
    </row>
    <row r="43" spans="3:35" s="9" customFormat="1" ht="24" customHeight="1" x14ac:dyDescent="0.25"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3"/>
      <c r="AG43" s="3"/>
      <c r="AH43" s="3"/>
      <c r="AI43" s="3"/>
    </row>
    <row r="44" spans="3:35" s="9" customFormat="1" ht="24" customHeight="1" x14ac:dyDescent="0.25"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3"/>
      <c r="AG44" s="3"/>
      <c r="AH44" s="3"/>
      <c r="AI44" s="3"/>
    </row>
    <row r="45" spans="3:35" s="9" customFormat="1" ht="24" customHeight="1" x14ac:dyDescent="0.25">
      <c r="C45" s="1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3"/>
      <c r="AG45" s="3"/>
      <c r="AH45" s="3"/>
      <c r="AI45" s="3"/>
    </row>
    <row r="46" spans="3:35" s="9" customFormat="1" ht="24" customHeight="1" x14ac:dyDescent="0.25"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3"/>
      <c r="AG46" s="3"/>
      <c r="AH46" s="3"/>
      <c r="AI46" s="3"/>
    </row>
    <row r="47" spans="3:35" s="9" customFormat="1" ht="24" customHeight="1" x14ac:dyDescent="0.25"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3"/>
      <c r="AG47" s="3"/>
      <c r="AH47" s="3"/>
      <c r="AI47" s="3"/>
    </row>
    <row r="48" spans="3:35" s="9" customFormat="1" ht="24" customHeight="1" x14ac:dyDescent="0.25">
      <c r="C48" s="1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3"/>
      <c r="AG48" s="3"/>
      <c r="AH48" s="3"/>
      <c r="AI48" s="3"/>
    </row>
    <row r="49" spans="3:35" s="9" customFormat="1" ht="24" customHeight="1" x14ac:dyDescent="0.25">
      <c r="C49" s="1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3"/>
      <c r="AG49" s="3"/>
      <c r="AH49" s="3"/>
      <c r="AI49" s="3"/>
    </row>
    <row r="50" spans="3:35" s="9" customFormat="1" ht="24" customHeight="1" x14ac:dyDescent="0.25">
      <c r="C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3"/>
      <c r="AG50" s="3"/>
      <c r="AH50" s="3"/>
      <c r="AI50" s="3"/>
    </row>
    <row r="51" spans="3:35" s="9" customFormat="1" ht="24" customHeight="1" x14ac:dyDescent="0.25">
      <c r="C51" s="1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"/>
      <c r="AG51" s="3"/>
      <c r="AH51" s="3"/>
      <c r="AI51" s="3"/>
    </row>
    <row r="52" spans="3:35" s="9" customFormat="1" ht="24" customHeight="1" x14ac:dyDescent="0.25">
      <c r="C52" s="1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3"/>
      <c r="AG52" s="3"/>
      <c r="AH52" s="3"/>
      <c r="AI52" s="3"/>
    </row>
    <row r="53" spans="3:35" s="9" customFormat="1" ht="24" customHeight="1" x14ac:dyDescent="0.25">
      <c r="C53" s="1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3"/>
      <c r="AG53" s="3"/>
      <c r="AH53" s="3"/>
      <c r="AI53" s="3"/>
    </row>
    <row r="54" spans="3:35" s="9" customFormat="1" ht="24" customHeight="1" x14ac:dyDescent="0.25">
      <c r="C54" s="1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3"/>
      <c r="AG54" s="3"/>
      <c r="AH54" s="3"/>
      <c r="AI54" s="3"/>
    </row>
    <row r="55" spans="3:35" s="9" customFormat="1" ht="24" customHeight="1" x14ac:dyDescent="0.25">
      <c r="C55" s="1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3"/>
      <c r="AG55" s="3"/>
      <c r="AH55" s="3"/>
      <c r="AI55" s="3"/>
    </row>
    <row r="56" spans="3:35" s="9" customFormat="1" ht="24" customHeight="1" x14ac:dyDescent="0.25">
      <c r="C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3"/>
      <c r="AG56" s="3"/>
      <c r="AH56" s="3"/>
      <c r="AI56" s="3"/>
    </row>
    <row r="57" spans="3:35" s="9" customFormat="1" ht="24" customHeight="1" x14ac:dyDescent="0.25">
      <c r="C57" s="1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3"/>
      <c r="AG57" s="3"/>
      <c r="AH57" s="3"/>
      <c r="AI57" s="3"/>
    </row>
    <row r="58" spans="3:35" s="9" customFormat="1" ht="24" customHeight="1" x14ac:dyDescent="0.25">
      <c r="C58" s="1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3"/>
      <c r="AG58" s="3"/>
      <c r="AH58" s="3"/>
      <c r="AI58" s="3"/>
    </row>
    <row r="59" spans="3:35" s="9" customFormat="1" ht="24" customHeight="1" x14ac:dyDescent="0.25">
      <c r="C59" s="1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3"/>
      <c r="AG59" s="3"/>
      <c r="AH59" s="3"/>
      <c r="AI59" s="3"/>
    </row>
    <row r="60" spans="3:35" s="9" customFormat="1" ht="24" customHeight="1" x14ac:dyDescent="0.25">
      <c r="C60" s="1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3"/>
      <c r="AG60" s="3"/>
      <c r="AH60" s="3"/>
      <c r="AI60" s="3"/>
    </row>
    <row r="61" spans="3:35" s="9" customFormat="1" ht="24" customHeight="1" x14ac:dyDescent="0.25">
      <c r="C61" s="1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3"/>
      <c r="AG61" s="3"/>
      <c r="AH61" s="3"/>
      <c r="AI61" s="3"/>
    </row>
    <row r="62" spans="3:35" s="9" customFormat="1" ht="24" customHeight="1" x14ac:dyDescent="0.25">
      <c r="C62" s="1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3"/>
      <c r="AG62" s="3"/>
      <c r="AH62" s="3"/>
      <c r="AI62" s="3"/>
    </row>
    <row r="63" spans="3:35" s="9" customFormat="1" ht="24" customHeight="1" x14ac:dyDescent="0.25">
      <c r="C63" s="1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3"/>
      <c r="AG63" s="3"/>
      <c r="AH63" s="3"/>
      <c r="AI63" s="3"/>
    </row>
    <row r="64" spans="3:35" s="9" customFormat="1" ht="24" customHeight="1" x14ac:dyDescent="0.25">
      <c r="C64" s="15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3"/>
      <c r="AG64" s="3"/>
      <c r="AH64" s="3"/>
      <c r="AI64" s="3"/>
    </row>
    <row r="65" spans="3:35" s="9" customFormat="1" ht="24" customHeight="1" x14ac:dyDescent="0.25">
      <c r="C65" s="15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3"/>
      <c r="AG65" s="3"/>
      <c r="AH65" s="3"/>
      <c r="AI65" s="3"/>
    </row>
    <row r="66" spans="3:35" s="9" customFormat="1" ht="24" customHeight="1" x14ac:dyDescent="0.25">
      <c r="C66" s="15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3"/>
      <c r="AG66" s="3"/>
      <c r="AH66" s="3"/>
      <c r="AI66" s="3"/>
    </row>
    <row r="67" spans="3:35" s="9" customFormat="1" ht="24" customHeight="1" x14ac:dyDescent="0.25">
      <c r="C67" s="15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3"/>
      <c r="AG67" s="3"/>
      <c r="AH67" s="3"/>
      <c r="AI67" s="3"/>
    </row>
    <row r="68" spans="3:35" s="9" customFormat="1" ht="24" customHeight="1" x14ac:dyDescent="0.25">
      <c r="C68" s="15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3"/>
      <c r="AG68" s="3"/>
      <c r="AH68" s="3"/>
      <c r="AI68" s="3"/>
    </row>
    <row r="69" spans="3:35" s="9" customFormat="1" ht="24" customHeight="1" x14ac:dyDescent="0.25">
      <c r="C69" s="15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3"/>
      <c r="AG69" s="3"/>
      <c r="AH69" s="3"/>
      <c r="AI69" s="3"/>
    </row>
    <row r="70" spans="3:35" s="9" customFormat="1" ht="24" customHeight="1" x14ac:dyDescent="0.25">
      <c r="C70" s="15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3"/>
      <c r="AG70" s="3"/>
      <c r="AH70" s="3"/>
      <c r="AI70" s="3"/>
    </row>
    <row r="71" spans="3:35" s="9" customFormat="1" ht="24" customHeight="1" x14ac:dyDescent="0.25">
      <c r="C71" s="15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3"/>
      <c r="AG71" s="3"/>
      <c r="AH71" s="3"/>
      <c r="AI71" s="3"/>
    </row>
    <row r="72" spans="3:35" s="9" customFormat="1" ht="24" customHeight="1" x14ac:dyDescent="0.25">
      <c r="C72" s="15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3"/>
      <c r="AG72" s="3"/>
      <c r="AH72" s="3"/>
      <c r="AI72" s="3"/>
    </row>
    <row r="73" spans="3:35" s="9" customFormat="1" ht="24" customHeight="1" x14ac:dyDescent="0.25">
      <c r="C73" s="15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"/>
      <c r="AG73" s="3"/>
      <c r="AH73" s="3"/>
      <c r="AI73" s="3"/>
    </row>
    <row r="74" spans="3:35" s="9" customFormat="1" ht="24" customHeight="1" x14ac:dyDescent="0.25">
      <c r="C74" s="15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3"/>
      <c r="AG74" s="3"/>
      <c r="AH74" s="3"/>
      <c r="AI74" s="3"/>
    </row>
    <row r="75" spans="3:35" s="9" customFormat="1" ht="24" customHeight="1" x14ac:dyDescent="0.25">
      <c r="C75" s="15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3"/>
      <c r="AG75" s="3"/>
      <c r="AH75" s="3"/>
      <c r="AI75" s="3"/>
    </row>
    <row r="76" spans="3:35" s="9" customFormat="1" ht="24" customHeight="1" x14ac:dyDescent="0.25">
      <c r="C76" s="15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3"/>
      <c r="AG76" s="3"/>
      <c r="AH76" s="3"/>
      <c r="AI76" s="3"/>
    </row>
    <row r="77" spans="3:35" s="9" customFormat="1" ht="24" customHeight="1" x14ac:dyDescent="0.25">
      <c r="C77" s="15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3"/>
      <c r="AG77" s="3"/>
      <c r="AH77" s="3"/>
      <c r="AI77" s="3"/>
    </row>
    <row r="78" spans="3:35" s="9" customFormat="1" ht="24" customHeight="1" x14ac:dyDescent="0.25">
      <c r="C78" s="1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3"/>
      <c r="AG78" s="3"/>
      <c r="AH78" s="3"/>
      <c r="AI78" s="3"/>
    </row>
    <row r="79" spans="3:35" s="9" customFormat="1" ht="24" customHeight="1" x14ac:dyDescent="0.25">
      <c r="C79" s="15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3"/>
      <c r="AG79" s="3"/>
      <c r="AH79" s="3"/>
      <c r="AI79" s="3"/>
    </row>
    <row r="80" spans="3:35" s="9" customFormat="1" ht="24" customHeight="1" x14ac:dyDescent="0.25">
      <c r="C80" s="15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3"/>
      <c r="AG80" s="3"/>
      <c r="AH80" s="3"/>
      <c r="AI80" s="3"/>
    </row>
    <row r="81" spans="3:35" s="9" customFormat="1" ht="24" customHeight="1" x14ac:dyDescent="0.25">
      <c r="C81" s="15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3"/>
      <c r="AG81" s="3"/>
      <c r="AH81" s="3"/>
      <c r="AI81" s="3"/>
    </row>
    <row r="82" spans="3:35" s="9" customFormat="1" ht="24" customHeight="1" x14ac:dyDescent="0.25">
      <c r="C82" s="15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3"/>
      <c r="AG82" s="3"/>
      <c r="AH82" s="3"/>
      <c r="AI82" s="3"/>
    </row>
    <row r="83" spans="3:35" s="9" customFormat="1" ht="24" customHeight="1" x14ac:dyDescent="0.25">
      <c r="C83" s="15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3"/>
      <c r="AG83" s="3"/>
      <c r="AH83" s="3"/>
      <c r="AI83" s="3"/>
    </row>
    <row r="84" spans="3:35" s="9" customFormat="1" ht="24" customHeight="1" x14ac:dyDescent="0.25">
      <c r="C84" s="15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3"/>
      <c r="AG84" s="3"/>
      <c r="AH84" s="3"/>
      <c r="AI84" s="3"/>
    </row>
  </sheetData>
  <sortState ref="C5:AF8">
    <sortCondition ref="E5:E8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97EA6-BA5F-490B-A03E-9D95223B3BA5}">
  <sheetPr>
    <tabColor rgb="FF92D050"/>
  </sheetPr>
  <dimension ref="B1:AI225"/>
  <sheetViews>
    <sheetView zoomScaleNormal="100" workbookViewId="0">
      <pane ySplit="4" topLeftCell="A5" activePane="bottomLeft" state="frozen"/>
      <selection pane="bottomLeft" activeCell="E144" sqref="E144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94" t="s">
        <v>4</v>
      </c>
      <c r="G2" s="19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92" t="s">
        <v>2</v>
      </c>
      <c r="G3" s="193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72" t="s">
        <v>3</v>
      </c>
      <c r="G4" s="73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90</v>
      </c>
      <c r="D5" s="23" t="s">
        <v>27</v>
      </c>
      <c r="E5" s="23" t="s">
        <v>21</v>
      </c>
      <c r="F5" s="57">
        <v>16</v>
      </c>
      <c r="G5" s="150">
        <f>F5*10</f>
        <v>160</v>
      </c>
      <c r="H5" s="65">
        <v>86</v>
      </c>
      <c r="I5" s="147">
        <f>H5*1</f>
        <v>86</v>
      </c>
      <c r="J5" s="64">
        <v>39</v>
      </c>
      <c r="K5" s="148">
        <f>J5*1</f>
        <v>39</v>
      </c>
      <c r="L5" s="65">
        <v>7</v>
      </c>
      <c r="M5" s="147">
        <f>L5*10</f>
        <v>70</v>
      </c>
      <c r="N5" s="64">
        <v>201</v>
      </c>
      <c r="O5" s="148">
        <f>N5</f>
        <v>201</v>
      </c>
      <c r="P5" s="65">
        <v>73</v>
      </c>
      <c r="Q5" s="58">
        <f>P5*2</f>
        <v>146</v>
      </c>
      <c r="R5" s="64">
        <v>4</v>
      </c>
      <c r="S5" s="148">
        <f>R5*15</f>
        <v>60</v>
      </c>
      <c r="T5" s="65">
        <v>14</v>
      </c>
      <c r="U5" s="147">
        <f>T5*8</f>
        <v>112</v>
      </c>
      <c r="V5" s="64">
        <v>46</v>
      </c>
      <c r="W5" s="147">
        <f>V5*3</f>
        <v>138</v>
      </c>
      <c r="X5" s="64">
        <v>121</v>
      </c>
      <c r="Y5" s="61">
        <f>X5</f>
        <v>121</v>
      </c>
      <c r="Z5" s="65">
        <v>23</v>
      </c>
      <c r="AA5" s="147">
        <f>Z5*6</f>
        <v>138</v>
      </c>
      <c r="AB5" s="65">
        <v>6</v>
      </c>
      <c r="AC5" s="147">
        <f>AB5*12</f>
        <v>72</v>
      </c>
      <c r="AD5" s="66">
        <v>21</v>
      </c>
      <c r="AE5" s="147">
        <f>AD5*6</f>
        <v>126</v>
      </c>
      <c r="AF5" s="88">
        <f>G5+I5+K5+M5+O5+Q5+S5+U5+W5+Y5+AA5+AC5+AE5</f>
        <v>1469</v>
      </c>
    </row>
    <row r="6" spans="2:35" s="2" customFormat="1" ht="24" customHeight="1" x14ac:dyDescent="0.25">
      <c r="B6" s="6">
        <v>2</v>
      </c>
      <c r="C6" s="67" t="s">
        <v>123</v>
      </c>
      <c r="D6" s="24" t="s">
        <v>22</v>
      </c>
      <c r="E6" s="24" t="s">
        <v>21</v>
      </c>
      <c r="F6" s="21">
        <v>14</v>
      </c>
      <c r="G6" s="36">
        <f>F6*10</f>
        <v>140</v>
      </c>
      <c r="H6" s="27">
        <v>56</v>
      </c>
      <c r="I6" s="8">
        <f>H6*1</f>
        <v>56</v>
      </c>
      <c r="J6" s="26">
        <v>26</v>
      </c>
      <c r="K6" s="7">
        <f>J6*1</f>
        <v>26</v>
      </c>
      <c r="L6" s="27">
        <v>10</v>
      </c>
      <c r="M6" s="8">
        <f>L6*10</f>
        <v>100</v>
      </c>
      <c r="N6" s="26">
        <v>210</v>
      </c>
      <c r="O6" s="7">
        <f>N6</f>
        <v>210</v>
      </c>
      <c r="P6" s="27">
        <v>72</v>
      </c>
      <c r="Q6" s="59">
        <f>P6*2</f>
        <v>144</v>
      </c>
      <c r="R6" s="26">
        <v>5</v>
      </c>
      <c r="S6" s="7">
        <f>R6*15</f>
        <v>75</v>
      </c>
      <c r="T6" s="27">
        <v>12</v>
      </c>
      <c r="U6" s="8">
        <f>T6*8</f>
        <v>96</v>
      </c>
      <c r="V6" s="26">
        <v>54</v>
      </c>
      <c r="W6" s="8">
        <f>V6*3</f>
        <v>162</v>
      </c>
      <c r="X6" s="26">
        <v>100</v>
      </c>
      <c r="Y6" s="16">
        <f>X6</f>
        <v>100</v>
      </c>
      <c r="Z6" s="27">
        <v>18</v>
      </c>
      <c r="AA6" s="8">
        <f>Z6*6</f>
        <v>108</v>
      </c>
      <c r="AB6" s="27">
        <v>1</v>
      </c>
      <c r="AC6" s="8">
        <f>AB6*12</f>
        <v>12</v>
      </c>
      <c r="AD6" s="25">
        <v>14</v>
      </c>
      <c r="AE6" s="8">
        <f>AD6*6</f>
        <v>84</v>
      </c>
      <c r="AF6" s="89">
        <f>G6+I6+K6+M6+O6+Q6+S6+U6+W6+Y6+AA6+AC6+AE6</f>
        <v>1313</v>
      </c>
    </row>
    <row r="7" spans="2:35" s="2" customFormat="1" ht="24" customHeight="1" x14ac:dyDescent="0.25">
      <c r="B7" s="6">
        <v>3</v>
      </c>
      <c r="C7" s="67" t="s">
        <v>92</v>
      </c>
      <c r="D7" s="24" t="s">
        <v>27</v>
      </c>
      <c r="E7" s="24" t="s">
        <v>21</v>
      </c>
      <c r="F7" s="21">
        <v>13</v>
      </c>
      <c r="G7" s="36">
        <f>F7*10</f>
        <v>130</v>
      </c>
      <c r="H7" s="27">
        <v>66</v>
      </c>
      <c r="I7" s="8">
        <f>H7*1</f>
        <v>66</v>
      </c>
      <c r="J7" s="26">
        <v>39</v>
      </c>
      <c r="K7" s="7">
        <f>J7*1</f>
        <v>39</v>
      </c>
      <c r="L7" s="27">
        <v>12</v>
      </c>
      <c r="M7" s="8">
        <f>L7*10</f>
        <v>120</v>
      </c>
      <c r="N7" s="26">
        <v>213</v>
      </c>
      <c r="O7" s="7">
        <f>N7</f>
        <v>213</v>
      </c>
      <c r="P7" s="27">
        <v>62</v>
      </c>
      <c r="Q7" s="59">
        <f>P7*2</f>
        <v>124</v>
      </c>
      <c r="R7" s="26">
        <v>4</v>
      </c>
      <c r="S7" s="7">
        <f>R7*15</f>
        <v>60</v>
      </c>
      <c r="T7" s="27">
        <v>6</v>
      </c>
      <c r="U7" s="8">
        <f>T7*8</f>
        <v>48</v>
      </c>
      <c r="V7" s="26">
        <v>31</v>
      </c>
      <c r="W7" s="8">
        <f>V7*3</f>
        <v>93</v>
      </c>
      <c r="X7" s="26">
        <v>130</v>
      </c>
      <c r="Y7" s="16">
        <f>X7</f>
        <v>130</v>
      </c>
      <c r="Z7" s="27">
        <v>18</v>
      </c>
      <c r="AA7" s="8">
        <f>Z7*6</f>
        <v>108</v>
      </c>
      <c r="AB7" s="27">
        <v>3</v>
      </c>
      <c r="AC7" s="8">
        <f>AB7*12</f>
        <v>36</v>
      </c>
      <c r="AD7" s="25">
        <v>17</v>
      </c>
      <c r="AE7" s="8">
        <f>AD7*6</f>
        <v>102</v>
      </c>
      <c r="AF7" s="89">
        <f>G7+I7+K7+M7+O7+Q7+S7+U7+W7+Y7+AA7+AC7+AE7</f>
        <v>1269</v>
      </c>
    </row>
    <row r="8" spans="2:35" s="9" customFormat="1" ht="24" customHeight="1" x14ac:dyDescent="0.25">
      <c r="B8" s="6">
        <v>4</v>
      </c>
      <c r="C8" s="35" t="s">
        <v>194</v>
      </c>
      <c r="D8" s="24" t="s">
        <v>74</v>
      </c>
      <c r="E8" s="24" t="s">
        <v>28</v>
      </c>
      <c r="F8" s="21">
        <v>13</v>
      </c>
      <c r="G8" s="36">
        <f>F8*10</f>
        <v>130</v>
      </c>
      <c r="H8" s="27">
        <v>61</v>
      </c>
      <c r="I8" s="8">
        <f>H8*1</f>
        <v>61</v>
      </c>
      <c r="J8" s="26">
        <v>17</v>
      </c>
      <c r="K8" s="7">
        <f>J8*1</f>
        <v>17</v>
      </c>
      <c r="L8" s="27">
        <v>7</v>
      </c>
      <c r="M8" s="8">
        <f>L8*10</f>
        <v>70</v>
      </c>
      <c r="N8" s="26">
        <v>99</v>
      </c>
      <c r="O8" s="7">
        <f>N8</f>
        <v>99</v>
      </c>
      <c r="P8" s="27">
        <v>52</v>
      </c>
      <c r="Q8" s="59">
        <f>P8*2</f>
        <v>104</v>
      </c>
      <c r="R8" s="26">
        <v>4</v>
      </c>
      <c r="S8" s="7">
        <f>R8*15</f>
        <v>60</v>
      </c>
      <c r="T8" s="27">
        <v>12</v>
      </c>
      <c r="U8" s="8">
        <f>T8*8</f>
        <v>96</v>
      </c>
      <c r="V8" s="26">
        <v>8</v>
      </c>
      <c r="W8" s="8">
        <f>V8*3</f>
        <v>24</v>
      </c>
      <c r="X8" s="26">
        <v>0</v>
      </c>
      <c r="Y8" s="16">
        <f>X8</f>
        <v>0</v>
      </c>
      <c r="Z8" s="27">
        <v>20</v>
      </c>
      <c r="AA8" s="8">
        <f>Z8*6</f>
        <v>120</v>
      </c>
      <c r="AB8" s="27">
        <v>0</v>
      </c>
      <c r="AC8" s="8">
        <f>AB8*12</f>
        <v>0</v>
      </c>
      <c r="AD8" s="25">
        <v>16</v>
      </c>
      <c r="AE8" s="8">
        <f>AD8*6</f>
        <v>96</v>
      </c>
      <c r="AF8" s="89">
        <f>G8+I8+K8+M8+O8+Q8+S8+U8+W8+Y8+AA8+AC8+AE8</f>
        <v>877</v>
      </c>
    </row>
    <row r="9" spans="2:35" s="2" customFormat="1" ht="24" customHeight="1" x14ac:dyDescent="0.25">
      <c r="B9" s="6">
        <v>5</v>
      </c>
      <c r="C9" s="67" t="s">
        <v>91</v>
      </c>
      <c r="D9" s="24" t="s">
        <v>27</v>
      </c>
      <c r="E9" s="24" t="s">
        <v>21</v>
      </c>
      <c r="F9" s="21">
        <v>12</v>
      </c>
      <c r="G9" s="36">
        <f>F9*10</f>
        <v>120</v>
      </c>
      <c r="H9" s="27">
        <v>76</v>
      </c>
      <c r="I9" s="8">
        <f>H9*1</f>
        <v>76</v>
      </c>
      <c r="J9" s="26">
        <v>64</v>
      </c>
      <c r="K9" s="7">
        <f>J9*1</f>
        <v>64</v>
      </c>
      <c r="L9" s="27">
        <v>11</v>
      </c>
      <c r="M9" s="8">
        <f>L9*10</f>
        <v>110</v>
      </c>
      <c r="N9" s="26">
        <v>227</v>
      </c>
      <c r="O9" s="7">
        <f>N9</f>
        <v>227</v>
      </c>
      <c r="P9" s="27">
        <v>66</v>
      </c>
      <c r="Q9" s="59">
        <f>P9*2</f>
        <v>132</v>
      </c>
      <c r="R9" s="26">
        <v>6</v>
      </c>
      <c r="S9" s="7">
        <f>R9*15</f>
        <v>90</v>
      </c>
      <c r="T9" s="27">
        <v>12</v>
      </c>
      <c r="U9" s="8">
        <f>T9*8</f>
        <v>96</v>
      </c>
      <c r="V9" s="26">
        <v>18</v>
      </c>
      <c r="W9" s="8">
        <f>V9*3</f>
        <v>54</v>
      </c>
      <c r="X9" s="26">
        <v>122</v>
      </c>
      <c r="Y9" s="16">
        <f>X9</f>
        <v>122</v>
      </c>
      <c r="Z9" s="27">
        <v>19</v>
      </c>
      <c r="AA9" s="8">
        <f>Z9*6</f>
        <v>114</v>
      </c>
      <c r="AB9" s="27">
        <v>11</v>
      </c>
      <c r="AC9" s="8">
        <f>AB9*12</f>
        <v>132</v>
      </c>
      <c r="AD9" s="25">
        <v>16</v>
      </c>
      <c r="AE9" s="8">
        <f>AD9*6</f>
        <v>96</v>
      </c>
      <c r="AF9" s="89">
        <f>G9+I9+K9+M9+O9+Q9+S9+U9+W9+Y9+AA9+AC9+AE9</f>
        <v>1433</v>
      </c>
    </row>
    <row r="10" spans="2:35" s="2" customFormat="1" ht="24" customHeight="1" x14ac:dyDescent="0.25">
      <c r="B10" s="6">
        <v>6</v>
      </c>
      <c r="C10" s="35" t="s">
        <v>81</v>
      </c>
      <c r="D10" s="24" t="s">
        <v>27</v>
      </c>
      <c r="E10" s="24" t="s">
        <v>21</v>
      </c>
      <c r="F10" s="21">
        <v>12</v>
      </c>
      <c r="G10" s="36">
        <f>F10*10</f>
        <v>120</v>
      </c>
      <c r="H10" s="27">
        <v>87</v>
      </c>
      <c r="I10" s="8">
        <f>H10*1</f>
        <v>87</v>
      </c>
      <c r="J10" s="26">
        <v>46</v>
      </c>
      <c r="K10" s="7">
        <f>J10*1</f>
        <v>46</v>
      </c>
      <c r="L10" s="27">
        <v>10</v>
      </c>
      <c r="M10" s="8">
        <f>L10*10</f>
        <v>100</v>
      </c>
      <c r="N10" s="26">
        <v>242</v>
      </c>
      <c r="O10" s="7">
        <f>N10</f>
        <v>242</v>
      </c>
      <c r="P10" s="27">
        <v>75</v>
      </c>
      <c r="Q10" s="59">
        <f>P10*2</f>
        <v>150</v>
      </c>
      <c r="R10" s="26">
        <v>4</v>
      </c>
      <c r="S10" s="7">
        <f>R10*15</f>
        <v>60</v>
      </c>
      <c r="T10" s="27">
        <v>15</v>
      </c>
      <c r="U10" s="8">
        <f>T10*8</f>
        <v>120</v>
      </c>
      <c r="V10" s="26">
        <v>46</v>
      </c>
      <c r="W10" s="8">
        <f>V10*3</f>
        <v>138</v>
      </c>
      <c r="X10" s="26">
        <v>143</v>
      </c>
      <c r="Y10" s="16">
        <f>X10</f>
        <v>143</v>
      </c>
      <c r="Z10" s="27">
        <v>13</v>
      </c>
      <c r="AA10" s="8">
        <f>Z10*6</f>
        <v>78</v>
      </c>
      <c r="AB10" s="27">
        <v>1</v>
      </c>
      <c r="AC10" s="8">
        <f>AB10*12</f>
        <v>12</v>
      </c>
      <c r="AD10" s="25">
        <v>17</v>
      </c>
      <c r="AE10" s="8">
        <f>AD10*6</f>
        <v>102</v>
      </c>
      <c r="AF10" s="89">
        <f>G10+I10+K10+M10+O10+Q10+S10+U10+W10+Y10+AA10+AC10+AE10</f>
        <v>1398</v>
      </c>
    </row>
    <row r="11" spans="2:35" s="2" customFormat="1" ht="24" customHeight="1" x14ac:dyDescent="0.25">
      <c r="B11" s="6">
        <v>7</v>
      </c>
      <c r="C11" s="67" t="s">
        <v>95</v>
      </c>
      <c r="D11" s="24" t="s">
        <v>27</v>
      </c>
      <c r="E11" s="24" t="s">
        <v>21</v>
      </c>
      <c r="F11" s="21">
        <v>11</v>
      </c>
      <c r="G11" s="36">
        <f>F11*10</f>
        <v>110</v>
      </c>
      <c r="H11" s="27">
        <v>69</v>
      </c>
      <c r="I11" s="8">
        <f>H11*1</f>
        <v>69</v>
      </c>
      <c r="J11" s="26">
        <v>32</v>
      </c>
      <c r="K11" s="7">
        <f>J11*1</f>
        <v>32</v>
      </c>
      <c r="L11" s="27">
        <v>6</v>
      </c>
      <c r="M11" s="8">
        <f>L11*10</f>
        <v>60</v>
      </c>
      <c r="N11" s="26">
        <v>189</v>
      </c>
      <c r="O11" s="7">
        <f>N11</f>
        <v>189</v>
      </c>
      <c r="P11" s="27">
        <v>72</v>
      </c>
      <c r="Q11" s="59">
        <f>P11*2</f>
        <v>144</v>
      </c>
      <c r="R11" s="26">
        <v>5</v>
      </c>
      <c r="S11" s="7">
        <f>R11*15</f>
        <v>75</v>
      </c>
      <c r="T11" s="27">
        <v>6</v>
      </c>
      <c r="U11" s="8">
        <f>T11*8</f>
        <v>48</v>
      </c>
      <c r="V11" s="26">
        <v>33</v>
      </c>
      <c r="W11" s="8">
        <f>V11*3</f>
        <v>99</v>
      </c>
      <c r="X11" s="26">
        <v>107</v>
      </c>
      <c r="Y11" s="16">
        <f>X11</f>
        <v>107</v>
      </c>
      <c r="Z11" s="27">
        <v>20</v>
      </c>
      <c r="AA11" s="8">
        <f>Z11*6</f>
        <v>120</v>
      </c>
      <c r="AB11" s="27">
        <v>0</v>
      </c>
      <c r="AC11" s="8">
        <f>AB11*12</f>
        <v>0</v>
      </c>
      <c r="AD11" s="25">
        <v>14</v>
      </c>
      <c r="AE11" s="8">
        <f>AD11*6</f>
        <v>84</v>
      </c>
      <c r="AF11" s="89">
        <f>G11+I11+K11+M11+O11+Q11+S11+U11+W11+Y11+AA11+AC11+AE11</f>
        <v>1137</v>
      </c>
    </row>
    <row r="12" spans="2:35" s="2" customFormat="1" ht="24" customHeight="1" x14ac:dyDescent="0.25">
      <c r="B12" s="6">
        <v>8</v>
      </c>
      <c r="C12" s="67" t="s">
        <v>130</v>
      </c>
      <c r="D12" s="24" t="s">
        <v>22</v>
      </c>
      <c r="E12" s="24" t="s">
        <v>21</v>
      </c>
      <c r="F12" s="21">
        <v>11</v>
      </c>
      <c r="G12" s="36">
        <f>F12*10</f>
        <v>110</v>
      </c>
      <c r="H12" s="27">
        <v>60</v>
      </c>
      <c r="I12" s="8">
        <f>H12*1</f>
        <v>60</v>
      </c>
      <c r="J12" s="26">
        <v>26</v>
      </c>
      <c r="K12" s="7">
        <f>J12*1</f>
        <v>26</v>
      </c>
      <c r="L12" s="27">
        <v>6</v>
      </c>
      <c r="M12" s="8">
        <f>L12*10</f>
        <v>60</v>
      </c>
      <c r="N12" s="26">
        <v>165</v>
      </c>
      <c r="O12" s="7">
        <f>N12</f>
        <v>165</v>
      </c>
      <c r="P12" s="27">
        <v>53</v>
      </c>
      <c r="Q12" s="59">
        <f>P12*2</f>
        <v>106</v>
      </c>
      <c r="R12" s="26">
        <v>1</v>
      </c>
      <c r="S12" s="7">
        <f>R12*15</f>
        <v>15</v>
      </c>
      <c r="T12" s="27">
        <v>9</v>
      </c>
      <c r="U12" s="8">
        <f>T12*8</f>
        <v>72</v>
      </c>
      <c r="V12" s="26">
        <v>24</v>
      </c>
      <c r="W12" s="8">
        <f>V12*3</f>
        <v>72</v>
      </c>
      <c r="X12" s="26">
        <v>83</v>
      </c>
      <c r="Y12" s="16">
        <f>X12</f>
        <v>83</v>
      </c>
      <c r="Z12" s="27">
        <v>17</v>
      </c>
      <c r="AA12" s="8">
        <f>Z12*6</f>
        <v>102</v>
      </c>
      <c r="AB12" s="27">
        <v>6</v>
      </c>
      <c r="AC12" s="8">
        <f>AB12*12</f>
        <v>72</v>
      </c>
      <c r="AD12" s="25">
        <v>14</v>
      </c>
      <c r="AE12" s="8">
        <f>AD12*6</f>
        <v>84</v>
      </c>
      <c r="AF12" s="89">
        <f>G12+I12+K12+M12+O12+Q12+S12+U12+W12+Y12+AA12+AC12+AE12</f>
        <v>1027</v>
      </c>
    </row>
    <row r="13" spans="2:35" s="2" customFormat="1" ht="24" customHeight="1" x14ac:dyDescent="0.25">
      <c r="B13" s="6">
        <v>9</v>
      </c>
      <c r="C13" s="67" t="s">
        <v>93</v>
      </c>
      <c r="D13" s="24" t="s">
        <v>27</v>
      </c>
      <c r="E13" s="24" t="s">
        <v>21</v>
      </c>
      <c r="F13" s="21">
        <v>10</v>
      </c>
      <c r="G13" s="36">
        <f>F13*10</f>
        <v>100</v>
      </c>
      <c r="H13" s="27">
        <v>48</v>
      </c>
      <c r="I13" s="8">
        <f>H13*1</f>
        <v>48</v>
      </c>
      <c r="J13" s="26">
        <v>32</v>
      </c>
      <c r="K13" s="7">
        <f>J13*1</f>
        <v>32</v>
      </c>
      <c r="L13" s="27">
        <v>6</v>
      </c>
      <c r="M13" s="8">
        <f>L13*10</f>
        <v>60</v>
      </c>
      <c r="N13" s="26">
        <v>169</v>
      </c>
      <c r="O13" s="7">
        <f>N13</f>
        <v>169</v>
      </c>
      <c r="P13" s="27">
        <v>70</v>
      </c>
      <c r="Q13" s="59">
        <f>P13*2</f>
        <v>140</v>
      </c>
      <c r="R13" s="26">
        <v>5</v>
      </c>
      <c r="S13" s="7">
        <f>R13*15</f>
        <v>75</v>
      </c>
      <c r="T13" s="27">
        <v>11</v>
      </c>
      <c r="U13" s="8">
        <f>T13*8</f>
        <v>88</v>
      </c>
      <c r="V13" s="26">
        <v>44</v>
      </c>
      <c r="W13" s="8">
        <f>V13*3</f>
        <v>132</v>
      </c>
      <c r="X13" s="26">
        <v>123</v>
      </c>
      <c r="Y13" s="16">
        <f>X13</f>
        <v>123</v>
      </c>
      <c r="Z13" s="27">
        <v>14</v>
      </c>
      <c r="AA13" s="8">
        <f>Z13*6</f>
        <v>84</v>
      </c>
      <c r="AB13" s="27">
        <v>2</v>
      </c>
      <c r="AC13" s="8">
        <f>AB13*12</f>
        <v>24</v>
      </c>
      <c r="AD13" s="25">
        <v>21</v>
      </c>
      <c r="AE13" s="8">
        <f>AD13*6</f>
        <v>126</v>
      </c>
      <c r="AF13" s="89">
        <f>G13+I13+K13+M13+O13+Q13+S13+U13+W13+Y13+AA13+AC13+AE13</f>
        <v>1201</v>
      </c>
    </row>
    <row r="14" spans="2:35" s="2" customFormat="1" ht="24" customHeight="1" x14ac:dyDescent="0.25">
      <c r="B14" s="6">
        <v>10</v>
      </c>
      <c r="C14" s="67" t="s">
        <v>155</v>
      </c>
      <c r="D14" s="24" t="s">
        <v>27</v>
      </c>
      <c r="E14" s="24" t="s">
        <v>20</v>
      </c>
      <c r="F14" s="21">
        <v>10</v>
      </c>
      <c r="G14" s="36">
        <f>F14*10</f>
        <v>100</v>
      </c>
      <c r="H14" s="27">
        <v>64</v>
      </c>
      <c r="I14" s="8">
        <f>H14*1</f>
        <v>64</v>
      </c>
      <c r="J14" s="26">
        <v>54</v>
      </c>
      <c r="K14" s="7">
        <f>J14*1</f>
        <v>54</v>
      </c>
      <c r="L14" s="27">
        <v>9</v>
      </c>
      <c r="M14" s="8">
        <f>L14*10</f>
        <v>90</v>
      </c>
      <c r="N14" s="26">
        <v>160</v>
      </c>
      <c r="O14" s="7">
        <f>N14</f>
        <v>160</v>
      </c>
      <c r="P14" s="27">
        <v>63</v>
      </c>
      <c r="Q14" s="59">
        <f>P14*2</f>
        <v>126</v>
      </c>
      <c r="R14" s="26">
        <v>5</v>
      </c>
      <c r="S14" s="7">
        <f>R14*15</f>
        <v>75</v>
      </c>
      <c r="T14" s="27">
        <v>14</v>
      </c>
      <c r="U14" s="8">
        <f>T14*8</f>
        <v>112</v>
      </c>
      <c r="V14" s="26">
        <v>46</v>
      </c>
      <c r="W14" s="8">
        <f>V14*3</f>
        <v>138</v>
      </c>
      <c r="X14" s="26">
        <v>104</v>
      </c>
      <c r="Y14" s="16">
        <f>X14</f>
        <v>104</v>
      </c>
      <c r="Z14" s="27">
        <v>14</v>
      </c>
      <c r="AA14" s="8">
        <f>Z14*6</f>
        <v>84</v>
      </c>
      <c r="AB14" s="27">
        <v>2</v>
      </c>
      <c r="AC14" s="8">
        <f>AB14*12</f>
        <v>24</v>
      </c>
      <c r="AD14" s="25">
        <v>11</v>
      </c>
      <c r="AE14" s="8">
        <f>AD14*6</f>
        <v>66</v>
      </c>
      <c r="AF14" s="89">
        <f>G14+I14+K14+M14+O14+Q14+S14+U14+W14+Y14+AA14+AC14+AE14</f>
        <v>1197</v>
      </c>
    </row>
    <row r="15" spans="2:35" s="2" customFormat="1" ht="24" customHeight="1" x14ac:dyDescent="0.25">
      <c r="B15" s="6">
        <v>11</v>
      </c>
      <c r="C15" s="67" t="s">
        <v>156</v>
      </c>
      <c r="D15" s="24" t="s">
        <v>27</v>
      </c>
      <c r="E15" s="24" t="s">
        <v>20</v>
      </c>
      <c r="F15" s="21">
        <v>10</v>
      </c>
      <c r="G15" s="36">
        <f>F15*10</f>
        <v>100</v>
      </c>
      <c r="H15" s="27">
        <v>74</v>
      </c>
      <c r="I15" s="8">
        <f>H15*1</f>
        <v>74</v>
      </c>
      <c r="J15" s="26">
        <v>51</v>
      </c>
      <c r="K15" s="7">
        <f>J15*1</f>
        <v>51</v>
      </c>
      <c r="L15" s="27">
        <v>12</v>
      </c>
      <c r="M15" s="8">
        <f>L15*10</f>
        <v>120</v>
      </c>
      <c r="N15" s="26">
        <v>229</v>
      </c>
      <c r="O15" s="7">
        <f>N15</f>
        <v>229</v>
      </c>
      <c r="P15" s="27">
        <v>63</v>
      </c>
      <c r="Q15" s="59">
        <f>P15*2</f>
        <v>126</v>
      </c>
      <c r="R15" s="26">
        <v>4</v>
      </c>
      <c r="S15" s="7">
        <f>R15*15</f>
        <v>60</v>
      </c>
      <c r="T15" s="27">
        <v>7</v>
      </c>
      <c r="U15" s="8">
        <f>T15*8</f>
        <v>56</v>
      </c>
      <c r="V15" s="26">
        <v>28</v>
      </c>
      <c r="W15" s="8">
        <f>V15*3</f>
        <v>84</v>
      </c>
      <c r="X15" s="26">
        <v>110</v>
      </c>
      <c r="Y15" s="16">
        <f>X15</f>
        <v>110</v>
      </c>
      <c r="Z15" s="27">
        <v>10</v>
      </c>
      <c r="AA15" s="8">
        <f>Z15*6</f>
        <v>60</v>
      </c>
      <c r="AB15" s="27">
        <v>1</v>
      </c>
      <c r="AC15" s="8">
        <f>AB15*12</f>
        <v>12</v>
      </c>
      <c r="AD15" s="25">
        <v>17</v>
      </c>
      <c r="AE15" s="8">
        <f>AD15*6</f>
        <v>102</v>
      </c>
      <c r="AF15" s="89">
        <f>G15+I15+K15+M15+O15+Q15+S15+U15+W15+Y15+AA15+AC15+AE15</f>
        <v>1184</v>
      </c>
    </row>
    <row r="16" spans="2:35" s="2" customFormat="1" ht="24" customHeight="1" x14ac:dyDescent="0.25">
      <c r="B16" s="6">
        <v>12</v>
      </c>
      <c r="C16" s="67" t="s">
        <v>157</v>
      </c>
      <c r="D16" s="24" t="s">
        <v>27</v>
      </c>
      <c r="E16" s="24" t="s">
        <v>20</v>
      </c>
      <c r="F16" s="21">
        <v>10</v>
      </c>
      <c r="G16" s="36">
        <f>F16*10</f>
        <v>100</v>
      </c>
      <c r="H16" s="27">
        <v>65</v>
      </c>
      <c r="I16" s="8">
        <f>H16*1</f>
        <v>65</v>
      </c>
      <c r="J16" s="26">
        <v>52</v>
      </c>
      <c r="K16" s="7">
        <f>J16*1</f>
        <v>52</v>
      </c>
      <c r="L16" s="27">
        <v>11</v>
      </c>
      <c r="M16" s="8">
        <f>L16*10</f>
        <v>110</v>
      </c>
      <c r="N16" s="26">
        <v>184</v>
      </c>
      <c r="O16" s="7">
        <f>N16</f>
        <v>184</v>
      </c>
      <c r="P16" s="27">
        <v>66</v>
      </c>
      <c r="Q16" s="59">
        <f>P16*2</f>
        <v>132</v>
      </c>
      <c r="R16" s="26">
        <v>3</v>
      </c>
      <c r="S16" s="7">
        <f>R16*15</f>
        <v>45</v>
      </c>
      <c r="T16" s="27">
        <v>9</v>
      </c>
      <c r="U16" s="8">
        <f>T16*8</f>
        <v>72</v>
      </c>
      <c r="V16" s="26">
        <v>21</v>
      </c>
      <c r="W16" s="8">
        <f>V16*3</f>
        <v>63</v>
      </c>
      <c r="X16" s="26">
        <v>131</v>
      </c>
      <c r="Y16" s="16">
        <f>X16</f>
        <v>131</v>
      </c>
      <c r="Z16" s="27">
        <v>14</v>
      </c>
      <c r="AA16" s="8">
        <f>Z16*6</f>
        <v>84</v>
      </c>
      <c r="AB16" s="27">
        <v>3</v>
      </c>
      <c r="AC16" s="8">
        <f>AB16*12</f>
        <v>36</v>
      </c>
      <c r="AD16" s="25">
        <v>16</v>
      </c>
      <c r="AE16" s="8">
        <f>AD16*6</f>
        <v>96</v>
      </c>
      <c r="AF16" s="89">
        <f>G16+I16+K16+M16+O16+Q16+S16+U16+W16+Y16+AA16+AC16+AE16</f>
        <v>1170</v>
      </c>
    </row>
    <row r="17" spans="2:32" s="2" customFormat="1" ht="24" customHeight="1" x14ac:dyDescent="0.25">
      <c r="B17" s="6">
        <v>13</v>
      </c>
      <c r="C17" s="67" t="s">
        <v>96</v>
      </c>
      <c r="D17" s="24" t="s">
        <v>27</v>
      </c>
      <c r="E17" s="24" t="s">
        <v>21</v>
      </c>
      <c r="F17" s="21">
        <v>10</v>
      </c>
      <c r="G17" s="36">
        <f>F17*10</f>
        <v>100</v>
      </c>
      <c r="H17" s="27">
        <v>59</v>
      </c>
      <c r="I17" s="8">
        <f>H17*1</f>
        <v>59</v>
      </c>
      <c r="J17" s="26">
        <v>33</v>
      </c>
      <c r="K17" s="7">
        <f>J17*1</f>
        <v>33</v>
      </c>
      <c r="L17" s="27">
        <v>7</v>
      </c>
      <c r="M17" s="8">
        <f>L17*10</f>
        <v>70</v>
      </c>
      <c r="N17" s="26">
        <v>172</v>
      </c>
      <c r="O17" s="7">
        <f>N17</f>
        <v>172</v>
      </c>
      <c r="P17" s="27">
        <v>64</v>
      </c>
      <c r="Q17" s="59">
        <f>P17*2</f>
        <v>128</v>
      </c>
      <c r="R17" s="26">
        <v>4</v>
      </c>
      <c r="S17" s="7">
        <f>R17*15</f>
        <v>60</v>
      </c>
      <c r="T17" s="27">
        <v>10</v>
      </c>
      <c r="U17" s="8">
        <f>T17*8</f>
        <v>80</v>
      </c>
      <c r="V17" s="26">
        <v>33</v>
      </c>
      <c r="W17" s="8">
        <f>V17*3</f>
        <v>99</v>
      </c>
      <c r="X17" s="26">
        <v>133</v>
      </c>
      <c r="Y17" s="16">
        <f>X17</f>
        <v>133</v>
      </c>
      <c r="Z17" s="27">
        <v>10</v>
      </c>
      <c r="AA17" s="8">
        <f>Z17*6</f>
        <v>60</v>
      </c>
      <c r="AB17" s="27">
        <v>2</v>
      </c>
      <c r="AC17" s="8">
        <f>AB17*12</f>
        <v>24</v>
      </c>
      <c r="AD17" s="25">
        <v>18</v>
      </c>
      <c r="AE17" s="8">
        <f>AD17*6</f>
        <v>108</v>
      </c>
      <c r="AF17" s="89">
        <f>G17+I17+K17+M17+O17+Q17+S17+U17+W17+Y17+AA17+AC17+AE17</f>
        <v>1126</v>
      </c>
    </row>
    <row r="18" spans="2:32" s="2" customFormat="1" ht="24" customHeight="1" x14ac:dyDescent="0.25">
      <c r="B18" s="6">
        <v>14</v>
      </c>
      <c r="C18" s="67" t="s">
        <v>98</v>
      </c>
      <c r="D18" s="24" t="s">
        <v>27</v>
      </c>
      <c r="E18" s="24" t="s">
        <v>21</v>
      </c>
      <c r="F18" s="21">
        <v>10</v>
      </c>
      <c r="G18" s="36">
        <f>F18*10</f>
        <v>100</v>
      </c>
      <c r="H18" s="27">
        <v>74</v>
      </c>
      <c r="I18" s="8">
        <f>H18*1</f>
        <v>74</v>
      </c>
      <c r="J18" s="26">
        <v>32</v>
      </c>
      <c r="K18" s="7">
        <f>J18*1</f>
        <v>32</v>
      </c>
      <c r="L18" s="27">
        <v>7</v>
      </c>
      <c r="M18" s="8">
        <f>L18*10</f>
        <v>70</v>
      </c>
      <c r="N18" s="26">
        <v>175</v>
      </c>
      <c r="O18" s="7">
        <f>N18</f>
        <v>175</v>
      </c>
      <c r="P18" s="27">
        <v>60</v>
      </c>
      <c r="Q18" s="59">
        <f>P18*2</f>
        <v>120</v>
      </c>
      <c r="R18" s="26">
        <v>3</v>
      </c>
      <c r="S18" s="7">
        <f>R18*15</f>
        <v>45</v>
      </c>
      <c r="T18" s="27">
        <v>9</v>
      </c>
      <c r="U18" s="8">
        <f>T18*8</f>
        <v>72</v>
      </c>
      <c r="V18" s="26">
        <v>21</v>
      </c>
      <c r="W18" s="8">
        <f>V18*3</f>
        <v>63</v>
      </c>
      <c r="X18" s="26">
        <v>126</v>
      </c>
      <c r="Y18" s="16">
        <f>X18</f>
        <v>126</v>
      </c>
      <c r="Z18" s="27">
        <v>14</v>
      </c>
      <c r="AA18" s="8">
        <f>Z18*6</f>
        <v>84</v>
      </c>
      <c r="AB18" s="27">
        <v>4</v>
      </c>
      <c r="AC18" s="8">
        <f>AB18*12</f>
        <v>48</v>
      </c>
      <c r="AD18" s="25">
        <v>13</v>
      </c>
      <c r="AE18" s="8">
        <f>AD18*6</f>
        <v>78</v>
      </c>
      <c r="AF18" s="89">
        <f>G18+I18+K18+M18+O18+Q18+S18+U18+W18+Y18+AA18+AC18+AE18</f>
        <v>1087</v>
      </c>
    </row>
    <row r="19" spans="2:32" s="2" customFormat="1" ht="24" customHeight="1" x14ac:dyDescent="0.25">
      <c r="B19" s="6">
        <v>15</v>
      </c>
      <c r="C19" s="67" t="s">
        <v>128</v>
      </c>
      <c r="D19" s="24" t="s">
        <v>22</v>
      </c>
      <c r="E19" s="24" t="s">
        <v>21</v>
      </c>
      <c r="F19" s="21">
        <v>10</v>
      </c>
      <c r="G19" s="36">
        <f>F19*10</f>
        <v>100</v>
      </c>
      <c r="H19" s="27">
        <v>63</v>
      </c>
      <c r="I19" s="8">
        <f>H19*1</f>
        <v>63</v>
      </c>
      <c r="J19" s="26">
        <v>11</v>
      </c>
      <c r="K19" s="7">
        <f>J19*1</f>
        <v>11</v>
      </c>
      <c r="L19" s="27">
        <v>5</v>
      </c>
      <c r="M19" s="8">
        <f>L19*10</f>
        <v>50</v>
      </c>
      <c r="N19" s="26">
        <v>177</v>
      </c>
      <c r="O19" s="7">
        <f>N19</f>
        <v>177</v>
      </c>
      <c r="P19" s="27">
        <v>67</v>
      </c>
      <c r="Q19" s="59">
        <f>P19*2</f>
        <v>134</v>
      </c>
      <c r="R19" s="26">
        <v>2</v>
      </c>
      <c r="S19" s="7">
        <f>R19*15</f>
        <v>30</v>
      </c>
      <c r="T19" s="27">
        <v>10</v>
      </c>
      <c r="U19" s="8">
        <f>T19*8</f>
        <v>80</v>
      </c>
      <c r="V19" s="26">
        <v>35</v>
      </c>
      <c r="W19" s="8">
        <f>V19*3</f>
        <v>105</v>
      </c>
      <c r="X19" s="26">
        <v>97</v>
      </c>
      <c r="Y19" s="16">
        <f>X19</f>
        <v>97</v>
      </c>
      <c r="Z19" s="27">
        <v>14</v>
      </c>
      <c r="AA19" s="8">
        <f>Z19*6</f>
        <v>84</v>
      </c>
      <c r="AB19" s="27">
        <v>1</v>
      </c>
      <c r="AC19" s="8">
        <f>AB19*12</f>
        <v>12</v>
      </c>
      <c r="AD19" s="25">
        <v>17</v>
      </c>
      <c r="AE19" s="8">
        <f>AD19*6</f>
        <v>102</v>
      </c>
      <c r="AF19" s="89">
        <f>G19+I19+K19+M19+O19+Q19+S19+U19+W19+Y19+AA19+AC19+AE19</f>
        <v>1045</v>
      </c>
    </row>
    <row r="20" spans="2:32" s="2" customFormat="1" ht="24" customHeight="1" x14ac:dyDescent="0.25">
      <c r="B20" s="6">
        <v>16</v>
      </c>
      <c r="C20" s="67" t="s">
        <v>180</v>
      </c>
      <c r="D20" s="24" t="s">
        <v>22</v>
      </c>
      <c r="E20" s="24" t="s">
        <v>20</v>
      </c>
      <c r="F20" s="21">
        <v>10</v>
      </c>
      <c r="G20" s="36">
        <f>F20*10</f>
        <v>100</v>
      </c>
      <c r="H20" s="27">
        <v>59</v>
      </c>
      <c r="I20" s="8">
        <f>H20*1</f>
        <v>59</v>
      </c>
      <c r="J20" s="26">
        <v>13</v>
      </c>
      <c r="K20" s="7">
        <f>J20*1</f>
        <v>13</v>
      </c>
      <c r="L20" s="27">
        <v>6</v>
      </c>
      <c r="M20" s="8">
        <f>L20*10</f>
        <v>60</v>
      </c>
      <c r="N20" s="26">
        <v>159</v>
      </c>
      <c r="O20" s="7">
        <f>N20</f>
        <v>159</v>
      </c>
      <c r="P20" s="27">
        <v>65</v>
      </c>
      <c r="Q20" s="59">
        <f>P20*2</f>
        <v>130</v>
      </c>
      <c r="R20" s="26">
        <v>2</v>
      </c>
      <c r="S20" s="7">
        <f>R20*15</f>
        <v>30</v>
      </c>
      <c r="T20" s="27">
        <v>6</v>
      </c>
      <c r="U20" s="8">
        <f>T20*8</f>
        <v>48</v>
      </c>
      <c r="V20" s="26">
        <v>29</v>
      </c>
      <c r="W20" s="8">
        <f>V20*3</f>
        <v>87</v>
      </c>
      <c r="X20" s="26">
        <v>94</v>
      </c>
      <c r="Y20" s="16">
        <f>X20</f>
        <v>94</v>
      </c>
      <c r="Z20" s="27">
        <v>16</v>
      </c>
      <c r="AA20" s="8">
        <f>Z20*6</f>
        <v>96</v>
      </c>
      <c r="AB20" s="27">
        <v>0</v>
      </c>
      <c r="AC20" s="8">
        <f>AB20*12</f>
        <v>0</v>
      </c>
      <c r="AD20" s="25">
        <v>14</v>
      </c>
      <c r="AE20" s="8">
        <f>AD20*6</f>
        <v>84</v>
      </c>
      <c r="AF20" s="89">
        <f>G20+I20+K20+M20+O20+Q20+S20+U20+W20+Y20+AA20+AC20+AE20</f>
        <v>960</v>
      </c>
    </row>
    <row r="21" spans="2:32" s="2" customFormat="1" ht="24" customHeight="1" x14ac:dyDescent="0.25">
      <c r="B21" s="6">
        <v>17</v>
      </c>
      <c r="C21" s="67" t="s">
        <v>102</v>
      </c>
      <c r="D21" s="24" t="s">
        <v>27</v>
      </c>
      <c r="E21" s="24" t="s">
        <v>21</v>
      </c>
      <c r="F21" s="21">
        <v>10</v>
      </c>
      <c r="G21" s="36">
        <f>F21*10</f>
        <v>100</v>
      </c>
      <c r="H21" s="27">
        <v>61</v>
      </c>
      <c r="I21" s="8">
        <f>H21*1</f>
        <v>61</v>
      </c>
      <c r="J21" s="26">
        <v>41</v>
      </c>
      <c r="K21" s="7">
        <f>J21*1</f>
        <v>41</v>
      </c>
      <c r="L21" s="27">
        <v>8</v>
      </c>
      <c r="M21" s="8">
        <f>L21*10</f>
        <v>80</v>
      </c>
      <c r="N21" s="26">
        <v>154</v>
      </c>
      <c r="O21" s="7">
        <f>N21</f>
        <v>154</v>
      </c>
      <c r="P21" s="27">
        <v>56</v>
      </c>
      <c r="Q21" s="59">
        <f>P21*2</f>
        <v>112</v>
      </c>
      <c r="R21" s="26">
        <v>1</v>
      </c>
      <c r="S21" s="7">
        <f>R21*15</f>
        <v>15</v>
      </c>
      <c r="T21" s="27">
        <v>12</v>
      </c>
      <c r="U21" s="8">
        <f>T21*8</f>
        <v>96</v>
      </c>
      <c r="V21" s="26">
        <v>21</v>
      </c>
      <c r="W21" s="8">
        <f>V21*3</f>
        <v>63</v>
      </c>
      <c r="X21" s="26">
        <v>111</v>
      </c>
      <c r="Y21" s="16">
        <f>X21</f>
        <v>111</v>
      </c>
      <c r="Z21" s="27">
        <v>3</v>
      </c>
      <c r="AA21" s="8">
        <f>Z21*6</f>
        <v>18</v>
      </c>
      <c r="AB21" s="27">
        <v>1</v>
      </c>
      <c r="AC21" s="8">
        <f>AB21*12</f>
        <v>12</v>
      </c>
      <c r="AD21" s="25">
        <v>15</v>
      </c>
      <c r="AE21" s="8">
        <f>AD21*6</f>
        <v>90</v>
      </c>
      <c r="AF21" s="89">
        <f>G21+I21+K21+M21+O21+Q21+S21+U21+W21+Y21+AA21+AC21+AE21</f>
        <v>953</v>
      </c>
    </row>
    <row r="22" spans="2:32" s="2" customFormat="1" ht="24" customHeight="1" x14ac:dyDescent="0.25">
      <c r="B22" s="6">
        <v>18</v>
      </c>
      <c r="C22" s="67" t="s">
        <v>208</v>
      </c>
      <c r="D22" s="24" t="s">
        <v>74</v>
      </c>
      <c r="E22" s="24" t="s">
        <v>36</v>
      </c>
      <c r="F22" s="21">
        <v>10</v>
      </c>
      <c r="G22" s="36">
        <f>F22*10</f>
        <v>100</v>
      </c>
      <c r="H22" s="27">
        <v>72</v>
      </c>
      <c r="I22" s="8">
        <f>H22*1</f>
        <v>72</v>
      </c>
      <c r="J22" s="26">
        <v>70</v>
      </c>
      <c r="K22" s="7">
        <f>J22*1</f>
        <v>70</v>
      </c>
      <c r="L22" s="27">
        <v>0</v>
      </c>
      <c r="M22" s="8">
        <f>L22*10</f>
        <v>0</v>
      </c>
      <c r="N22" s="26">
        <v>179</v>
      </c>
      <c r="O22" s="7">
        <f>N22</f>
        <v>179</v>
      </c>
      <c r="P22" s="27">
        <v>48</v>
      </c>
      <c r="Q22" s="59">
        <f>P22*2</f>
        <v>96</v>
      </c>
      <c r="R22" s="26">
        <v>5</v>
      </c>
      <c r="S22" s="7">
        <f>R22*15</f>
        <v>75</v>
      </c>
      <c r="T22" s="27">
        <v>11</v>
      </c>
      <c r="U22" s="8">
        <f>T22*8</f>
        <v>88</v>
      </c>
      <c r="V22" s="113"/>
      <c r="W22" s="115">
        <f>V22*3</f>
        <v>0</v>
      </c>
      <c r="X22" s="26">
        <v>123</v>
      </c>
      <c r="Y22" s="16">
        <f>X22</f>
        <v>123</v>
      </c>
      <c r="Z22" s="114"/>
      <c r="AA22" s="115">
        <f>Z22*6</f>
        <v>0</v>
      </c>
      <c r="AB22" s="114"/>
      <c r="AC22" s="115">
        <f>AB22*12</f>
        <v>0</v>
      </c>
      <c r="AD22" s="25">
        <v>18</v>
      </c>
      <c r="AE22" s="8">
        <f>AD22*6</f>
        <v>108</v>
      </c>
      <c r="AF22" s="89">
        <f>G22+I22+K22+M22+O22+Q22+S22+U22+W22+Y22+AA22+AC22+AE22</f>
        <v>911</v>
      </c>
    </row>
    <row r="23" spans="2:32" s="2" customFormat="1" ht="24" customHeight="1" x14ac:dyDescent="0.25">
      <c r="B23" s="6">
        <v>19</v>
      </c>
      <c r="C23" s="67" t="s">
        <v>148</v>
      </c>
      <c r="D23" s="24" t="s">
        <v>23</v>
      </c>
      <c r="E23" s="24" t="s">
        <v>21</v>
      </c>
      <c r="F23" s="21">
        <v>10</v>
      </c>
      <c r="G23" s="36">
        <f>F23*10</f>
        <v>100</v>
      </c>
      <c r="H23" s="27">
        <v>39</v>
      </c>
      <c r="I23" s="8">
        <f>H23*1</f>
        <v>39</v>
      </c>
      <c r="J23" s="26">
        <v>39</v>
      </c>
      <c r="K23" s="7">
        <f>J23*1</f>
        <v>39</v>
      </c>
      <c r="L23" s="27">
        <v>9</v>
      </c>
      <c r="M23" s="8">
        <f>L23*10</f>
        <v>90</v>
      </c>
      <c r="N23" s="26">
        <v>86</v>
      </c>
      <c r="O23" s="7">
        <f>N23</f>
        <v>86</v>
      </c>
      <c r="P23" s="27">
        <v>49</v>
      </c>
      <c r="Q23" s="59">
        <f>P23*2</f>
        <v>98</v>
      </c>
      <c r="R23" s="26">
        <v>3</v>
      </c>
      <c r="S23" s="7">
        <f>R23*15</f>
        <v>45</v>
      </c>
      <c r="T23" s="27">
        <v>10</v>
      </c>
      <c r="U23" s="8">
        <f>T23*8</f>
        <v>80</v>
      </c>
      <c r="V23" s="26">
        <v>5</v>
      </c>
      <c r="W23" s="8">
        <f>V23*3</f>
        <v>15</v>
      </c>
      <c r="X23" s="26">
        <v>102</v>
      </c>
      <c r="Y23" s="16">
        <f>X23</f>
        <v>102</v>
      </c>
      <c r="Z23" s="27">
        <v>19</v>
      </c>
      <c r="AA23" s="8">
        <f>Z23*6</f>
        <v>114</v>
      </c>
      <c r="AB23" s="27">
        <v>0</v>
      </c>
      <c r="AC23" s="8">
        <f>AB23*12</f>
        <v>0</v>
      </c>
      <c r="AD23" s="25">
        <v>17</v>
      </c>
      <c r="AE23" s="8">
        <f>AD23*6</f>
        <v>102</v>
      </c>
      <c r="AF23" s="89">
        <f>G23+I23+K23+M23+O23+Q23+S23+U23+W23+Y23+AA23+AC23+AE23</f>
        <v>910</v>
      </c>
    </row>
    <row r="24" spans="2:32" s="2" customFormat="1" ht="24" customHeight="1" x14ac:dyDescent="0.25">
      <c r="B24" s="6">
        <v>20</v>
      </c>
      <c r="C24" s="67" t="s">
        <v>181</v>
      </c>
      <c r="D24" s="24" t="s">
        <v>22</v>
      </c>
      <c r="E24" s="24" t="s">
        <v>20</v>
      </c>
      <c r="F24" s="21">
        <v>10</v>
      </c>
      <c r="G24" s="36">
        <f>F24*10</f>
        <v>100</v>
      </c>
      <c r="H24" s="27">
        <v>50</v>
      </c>
      <c r="I24" s="8">
        <f>H24*1</f>
        <v>50</v>
      </c>
      <c r="J24" s="26">
        <v>15</v>
      </c>
      <c r="K24" s="7">
        <f>J24*1</f>
        <v>15</v>
      </c>
      <c r="L24" s="27">
        <v>5</v>
      </c>
      <c r="M24" s="8">
        <f>L24*10</f>
        <v>50</v>
      </c>
      <c r="N24" s="26">
        <v>156</v>
      </c>
      <c r="O24" s="7">
        <f>N24</f>
        <v>156</v>
      </c>
      <c r="P24" s="27">
        <v>63</v>
      </c>
      <c r="Q24" s="59">
        <f>P24*2</f>
        <v>126</v>
      </c>
      <c r="R24" s="26">
        <v>1</v>
      </c>
      <c r="S24" s="7">
        <f>R24*15</f>
        <v>15</v>
      </c>
      <c r="T24" s="27">
        <v>9</v>
      </c>
      <c r="U24" s="8">
        <f>T24*8</f>
        <v>72</v>
      </c>
      <c r="V24" s="26">
        <v>10</v>
      </c>
      <c r="W24" s="8">
        <f>V24*3</f>
        <v>30</v>
      </c>
      <c r="X24" s="26">
        <v>100</v>
      </c>
      <c r="Y24" s="16">
        <f>X24</f>
        <v>100</v>
      </c>
      <c r="Z24" s="27">
        <v>16</v>
      </c>
      <c r="AA24" s="8">
        <f>Z24*6</f>
        <v>96</v>
      </c>
      <c r="AB24" s="27">
        <v>1</v>
      </c>
      <c r="AC24" s="8">
        <f>AB24*12</f>
        <v>12</v>
      </c>
      <c r="AD24" s="25">
        <v>9</v>
      </c>
      <c r="AE24" s="8">
        <f>AD24*6</f>
        <v>54</v>
      </c>
      <c r="AF24" s="89">
        <f>G24+I24+K24+M24+O24+Q24+S24+U24+W24+Y24+AA24+AC24+AE24</f>
        <v>876</v>
      </c>
    </row>
    <row r="25" spans="2:32" s="2" customFormat="1" ht="24" customHeight="1" x14ac:dyDescent="0.25">
      <c r="B25" s="6">
        <v>21</v>
      </c>
      <c r="C25" s="67" t="s">
        <v>202</v>
      </c>
      <c r="D25" s="24" t="s">
        <v>74</v>
      </c>
      <c r="E25" s="24" t="s">
        <v>29</v>
      </c>
      <c r="F25" s="21">
        <v>10</v>
      </c>
      <c r="G25" s="36">
        <f>F25*10</f>
        <v>100</v>
      </c>
      <c r="H25" s="27">
        <v>39</v>
      </c>
      <c r="I25" s="8">
        <f>H25*1</f>
        <v>39</v>
      </c>
      <c r="J25" s="26">
        <v>12</v>
      </c>
      <c r="K25" s="7">
        <f>J25*1</f>
        <v>12</v>
      </c>
      <c r="L25" s="27">
        <v>4</v>
      </c>
      <c r="M25" s="8">
        <f>L25*10</f>
        <v>40</v>
      </c>
      <c r="N25" s="26">
        <v>124</v>
      </c>
      <c r="O25" s="7">
        <f>N25</f>
        <v>124</v>
      </c>
      <c r="P25" s="27">
        <v>66</v>
      </c>
      <c r="Q25" s="59">
        <f>P25*2</f>
        <v>132</v>
      </c>
      <c r="R25" s="26">
        <v>3</v>
      </c>
      <c r="S25" s="7">
        <f>R25*15</f>
        <v>45</v>
      </c>
      <c r="T25" s="27">
        <v>12</v>
      </c>
      <c r="U25" s="8">
        <f>T25*8</f>
        <v>96</v>
      </c>
      <c r="V25" s="26">
        <v>5</v>
      </c>
      <c r="W25" s="8">
        <f>V25*3</f>
        <v>15</v>
      </c>
      <c r="X25" s="26">
        <v>67</v>
      </c>
      <c r="Y25" s="16">
        <f>X25</f>
        <v>67</v>
      </c>
      <c r="Z25" s="27">
        <v>20</v>
      </c>
      <c r="AA25" s="8">
        <f>Z25*6</f>
        <v>120</v>
      </c>
      <c r="AB25" s="27">
        <v>0</v>
      </c>
      <c r="AC25" s="8">
        <f>AB25*12</f>
        <v>0</v>
      </c>
      <c r="AD25" s="25">
        <v>14</v>
      </c>
      <c r="AE25" s="8">
        <f>AD25*6</f>
        <v>84</v>
      </c>
      <c r="AF25" s="89">
        <f>G25+I25+K25+M25+O25+Q25+S25+U25+W25+Y25+AA25+AC25+AE25</f>
        <v>874</v>
      </c>
    </row>
    <row r="26" spans="2:32" s="2" customFormat="1" ht="24" customHeight="1" x14ac:dyDescent="0.25">
      <c r="B26" s="6">
        <v>22</v>
      </c>
      <c r="C26" s="67" t="s">
        <v>135</v>
      </c>
      <c r="D26" s="24" t="s">
        <v>22</v>
      </c>
      <c r="E26" s="24" t="s">
        <v>21</v>
      </c>
      <c r="F26" s="21">
        <v>10</v>
      </c>
      <c r="G26" s="36">
        <f>F26*10</f>
        <v>100</v>
      </c>
      <c r="H26" s="27">
        <v>30</v>
      </c>
      <c r="I26" s="8">
        <f>H26*1</f>
        <v>30</v>
      </c>
      <c r="J26" s="26">
        <v>15</v>
      </c>
      <c r="K26" s="7">
        <f>J26*1</f>
        <v>15</v>
      </c>
      <c r="L26" s="27">
        <v>5</v>
      </c>
      <c r="M26" s="8">
        <f>L26*10</f>
        <v>50</v>
      </c>
      <c r="N26" s="26">
        <v>131</v>
      </c>
      <c r="O26" s="7">
        <f>N26</f>
        <v>131</v>
      </c>
      <c r="P26" s="27">
        <v>39</v>
      </c>
      <c r="Q26" s="59">
        <f>P26*2</f>
        <v>78</v>
      </c>
      <c r="R26" s="26">
        <v>2</v>
      </c>
      <c r="S26" s="7">
        <f>R26*15</f>
        <v>30</v>
      </c>
      <c r="T26" s="27">
        <v>2</v>
      </c>
      <c r="U26" s="8">
        <f>T26*8</f>
        <v>16</v>
      </c>
      <c r="V26" s="26">
        <v>26</v>
      </c>
      <c r="W26" s="8">
        <f>V26*3</f>
        <v>78</v>
      </c>
      <c r="X26" s="26">
        <v>80</v>
      </c>
      <c r="Y26" s="16">
        <f>X26</f>
        <v>80</v>
      </c>
      <c r="Z26" s="27">
        <v>18</v>
      </c>
      <c r="AA26" s="8">
        <f>Z26*6</f>
        <v>108</v>
      </c>
      <c r="AB26" s="27">
        <v>4</v>
      </c>
      <c r="AC26" s="8">
        <f>AB26*12</f>
        <v>48</v>
      </c>
      <c r="AD26" s="25">
        <v>12</v>
      </c>
      <c r="AE26" s="8">
        <f>AD26*6</f>
        <v>72</v>
      </c>
      <c r="AF26" s="89">
        <f>G26+I26+K26+M26+O26+Q26+S26+U26+W26+Y26+AA26+AC26+AE26</f>
        <v>836</v>
      </c>
    </row>
    <row r="27" spans="2:32" s="2" customFormat="1" ht="24" customHeight="1" x14ac:dyDescent="0.25">
      <c r="B27" s="6">
        <v>23</v>
      </c>
      <c r="C27" s="67" t="s">
        <v>213</v>
      </c>
      <c r="D27" s="24" t="s">
        <v>74</v>
      </c>
      <c r="E27" s="24" t="s">
        <v>35</v>
      </c>
      <c r="F27" s="21">
        <v>10</v>
      </c>
      <c r="G27" s="36">
        <f>F27*10</f>
        <v>100</v>
      </c>
      <c r="H27" s="27">
        <v>46</v>
      </c>
      <c r="I27" s="8">
        <f>H27*1</f>
        <v>46</v>
      </c>
      <c r="J27" s="26">
        <v>31</v>
      </c>
      <c r="K27" s="7">
        <f>J27*1</f>
        <v>31</v>
      </c>
      <c r="L27" s="87">
        <v>5</v>
      </c>
      <c r="M27" s="8">
        <f>L27*10</f>
        <v>50</v>
      </c>
      <c r="N27" s="26">
        <v>166</v>
      </c>
      <c r="O27" s="7">
        <f>N27</f>
        <v>166</v>
      </c>
      <c r="P27" s="27">
        <v>30</v>
      </c>
      <c r="Q27" s="59">
        <f>P27*2</f>
        <v>60</v>
      </c>
      <c r="R27" s="26">
        <v>5</v>
      </c>
      <c r="S27" s="7">
        <f>R27*15</f>
        <v>75</v>
      </c>
      <c r="T27" s="27">
        <v>8</v>
      </c>
      <c r="U27" s="8">
        <f>T27*8</f>
        <v>64</v>
      </c>
      <c r="V27" s="113"/>
      <c r="W27" s="115">
        <f>V27*3</f>
        <v>0</v>
      </c>
      <c r="X27" s="26">
        <v>98</v>
      </c>
      <c r="Y27" s="16">
        <f>X27</f>
        <v>98</v>
      </c>
      <c r="Z27" s="114"/>
      <c r="AA27" s="115">
        <f>Z27*6</f>
        <v>0</v>
      </c>
      <c r="AB27" s="114"/>
      <c r="AC27" s="115">
        <f>AB27*12</f>
        <v>0</v>
      </c>
      <c r="AD27" s="25">
        <v>12</v>
      </c>
      <c r="AE27" s="8">
        <f>AD27*6</f>
        <v>72</v>
      </c>
      <c r="AF27" s="89">
        <f>G27+I27+K27+M27+O27+Q27+S27+U27+W27+Y27+AA27+AC27+AE27</f>
        <v>762</v>
      </c>
    </row>
    <row r="28" spans="2:32" s="2" customFormat="1" ht="24" customHeight="1" x14ac:dyDescent="0.25">
      <c r="B28" s="6">
        <v>24</v>
      </c>
      <c r="C28" s="67" t="s">
        <v>214</v>
      </c>
      <c r="D28" s="24" t="s">
        <v>74</v>
      </c>
      <c r="E28" s="24" t="s">
        <v>35</v>
      </c>
      <c r="F28" s="21">
        <v>10</v>
      </c>
      <c r="G28" s="36">
        <f>F28*10</f>
        <v>100</v>
      </c>
      <c r="H28" s="27">
        <v>59</v>
      </c>
      <c r="I28" s="8">
        <f>H28*1</f>
        <v>59</v>
      </c>
      <c r="J28" s="26">
        <v>3</v>
      </c>
      <c r="K28" s="7">
        <f>J28*1</f>
        <v>3</v>
      </c>
      <c r="L28" s="27">
        <v>3</v>
      </c>
      <c r="M28" s="8">
        <f>L28*10</f>
        <v>30</v>
      </c>
      <c r="N28" s="26">
        <v>143</v>
      </c>
      <c r="O28" s="7">
        <f>N28</f>
        <v>143</v>
      </c>
      <c r="P28" s="27">
        <v>40</v>
      </c>
      <c r="Q28" s="59">
        <f>P28*2</f>
        <v>80</v>
      </c>
      <c r="R28" s="26">
        <v>2</v>
      </c>
      <c r="S28" s="7">
        <f>R28*15</f>
        <v>30</v>
      </c>
      <c r="T28" s="27">
        <v>5</v>
      </c>
      <c r="U28" s="8">
        <f>T28*8</f>
        <v>40</v>
      </c>
      <c r="V28" s="113"/>
      <c r="W28" s="115">
        <f>V28*3</f>
        <v>0</v>
      </c>
      <c r="X28" s="26">
        <v>73</v>
      </c>
      <c r="Y28" s="16">
        <f>X28</f>
        <v>73</v>
      </c>
      <c r="Z28" s="114"/>
      <c r="AA28" s="115">
        <f>Z28*6</f>
        <v>0</v>
      </c>
      <c r="AB28" s="114"/>
      <c r="AC28" s="115">
        <f>AB28*12</f>
        <v>0</v>
      </c>
      <c r="AD28" s="25">
        <v>14</v>
      </c>
      <c r="AE28" s="8">
        <f>AD28*6</f>
        <v>84</v>
      </c>
      <c r="AF28" s="89">
        <f>G28+I28+K28+M28+O28+Q28+S28+U28+W28+Y28+AA28+AC28+AE28</f>
        <v>642</v>
      </c>
    </row>
    <row r="29" spans="2:32" s="2" customFormat="1" ht="24" customHeight="1" x14ac:dyDescent="0.25">
      <c r="B29" s="6">
        <v>25</v>
      </c>
      <c r="C29" s="67" t="s">
        <v>127</v>
      </c>
      <c r="D29" s="24" t="s">
        <v>22</v>
      </c>
      <c r="E29" s="24" t="s">
        <v>21</v>
      </c>
      <c r="F29" s="21">
        <v>9</v>
      </c>
      <c r="G29" s="36">
        <f>F29*10</f>
        <v>90</v>
      </c>
      <c r="H29" s="27">
        <v>48</v>
      </c>
      <c r="I29" s="8">
        <f>H29*1</f>
        <v>48</v>
      </c>
      <c r="J29" s="26">
        <v>40</v>
      </c>
      <c r="K29" s="7">
        <f>J29*1</f>
        <v>40</v>
      </c>
      <c r="L29" s="27">
        <v>9</v>
      </c>
      <c r="M29" s="8">
        <f>L29*10</f>
        <v>90</v>
      </c>
      <c r="N29" s="26">
        <v>145</v>
      </c>
      <c r="O29" s="7">
        <f>N29</f>
        <v>145</v>
      </c>
      <c r="P29" s="27">
        <v>48</v>
      </c>
      <c r="Q29" s="59">
        <f>P29*2</f>
        <v>96</v>
      </c>
      <c r="R29" s="26">
        <v>2</v>
      </c>
      <c r="S29" s="7">
        <f>R29*15</f>
        <v>30</v>
      </c>
      <c r="T29" s="27">
        <v>13</v>
      </c>
      <c r="U29" s="8">
        <f>T29*8</f>
        <v>104</v>
      </c>
      <c r="V29" s="26">
        <v>32</v>
      </c>
      <c r="W29" s="8">
        <f>V29*3</f>
        <v>96</v>
      </c>
      <c r="X29" s="26">
        <v>106</v>
      </c>
      <c r="Y29" s="16">
        <f>X29</f>
        <v>106</v>
      </c>
      <c r="Z29" s="27">
        <v>9</v>
      </c>
      <c r="AA29" s="8">
        <f>Z29*6</f>
        <v>54</v>
      </c>
      <c r="AB29" s="27">
        <v>4</v>
      </c>
      <c r="AC29" s="8">
        <f>AB29*12</f>
        <v>48</v>
      </c>
      <c r="AD29" s="25">
        <v>17</v>
      </c>
      <c r="AE29" s="8">
        <f>AD29*6</f>
        <v>102</v>
      </c>
      <c r="AF29" s="89">
        <f>G29+I29+K29+M29+O29+Q29+S29+U29+W29+Y29+AA29+AC29+AE29</f>
        <v>1049</v>
      </c>
    </row>
    <row r="30" spans="2:32" s="2" customFormat="1" ht="24" customHeight="1" x14ac:dyDescent="0.25">
      <c r="B30" s="6">
        <v>26</v>
      </c>
      <c r="C30" s="67" t="s">
        <v>131</v>
      </c>
      <c r="D30" s="24" t="s">
        <v>22</v>
      </c>
      <c r="E30" s="24" t="s">
        <v>21</v>
      </c>
      <c r="F30" s="21">
        <v>9</v>
      </c>
      <c r="G30" s="36">
        <f>F30*10</f>
        <v>90</v>
      </c>
      <c r="H30" s="27">
        <v>42</v>
      </c>
      <c r="I30" s="8">
        <f>H30*1</f>
        <v>42</v>
      </c>
      <c r="J30" s="26">
        <v>30</v>
      </c>
      <c r="K30" s="7">
        <f>J30*1</f>
        <v>30</v>
      </c>
      <c r="L30" s="27">
        <v>7</v>
      </c>
      <c r="M30" s="8">
        <f>L30*10</f>
        <v>70</v>
      </c>
      <c r="N30" s="26">
        <v>151</v>
      </c>
      <c r="O30" s="7">
        <f>N30</f>
        <v>151</v>
      </c>
      <c r="P30" s="27">
        <v>46</v>
      </c>
      <c r="Q30" s="59">
        <f>P30*2</f>
        <v>92</v>
      </c>
      <c r="R30" s="26">
        <v>4</v>
      </c>
      <c r="S30" s="7">
        <f>R30*15</f>
        <v>60</v>
      </c>
      <c r="T30" s="27">
        <v>8</v>
      </c>
      <c r="U30" s="8">
        <f>T30*8</f>
        <v>64</v>
      </c>
      <c r="V30" s="26">
        <v>18</v>
      </c>
      <c r="W30" s="8">
        <f>V30*3</f>
        <v>54</v>
      </c>
      <c r="X30" s="26">
        <v>115</v>
      </c>
      <c r="Y30" s="16">
        <f>X30</f>
        <v>115</v>
      </c>
      <c r="Z30" s="27">
        <v>18</v>
      </c>
      <c r="AA30" s="8">
        <f>Z30*6</f>
        <v>108</v>
      </c>
      <c r="AB30" s="27">
        <v>1</v>
      </c>
      <c r="AC30" s="8">
        <f>AB30*12</f>
        <v>12</v>
      </c>
      <c r="AD30" s="25">
        <v>17</v>
      </c>
      <c r="AE30" s="8">
        <f>AD30*6</f>
        <v>102</v>
      </c>
      <c r="AF30" s="89">
        <f>G30+I30+K30+M30+O30+Q30+S30+U30+W30+Y30+AA30+AC30+AE30</f>
        <v>990</v>
      </c>
    </row>
    <row r="31" spans="2:32" s="2" customFormat="1" ht="24" customHeight="1" x14ac:dyDescent="0.25">
      <c r="B31" s="6">
        <v>27</v>
      </c>
      <c r="C31" s="67" t="s">
        <v>199</v>
      </c>
      <c r="D31" s="24" t="s">
        <v>74</v>
      </c>
      <c r="E31" s="24" t="s">
        <v>29</v>
      </c>
      <c r="F31" s="21">
        <v>9</v>
      </c>
      <c r="G31" s="36">
        <f>F31*10</f>
        <v>90</v>
      </c>
      <c r="H31" s="27">
        <v>51</v>
      </c>
      <c r="I31" s="8">
        <f>H31*1</f>
        <v>51</v>
      </c>
      <c r="J31" s="26">
        <v>37</v>
      </c>
      <c r="K31" s="7">
        <f>J31*1</f>
        <v>37</v>
      </c>
      <c r="L31" s="27">
        <v>10</v>
      </c>
      <c r="M31" s="8">
        <f>L31*10</f>
        <v>100</v>
      </c>
      <c r="N31" s="26">
        <v>142</v>
      </c>
      <c r="O31" s="7">
        <f>N31</f>
        <v>142</v>
      </c>
      <c r="P31" s="27">
        <v>47</v>
      </c>
      <c r="Q31" s="59">
        <f>P31*2</f>
        <v>94</v>
      </c>
      <c r="R31" s="26">
        <v>2</v>
      </c>
      <c r="S31" s="7">
        <f>R31*15</f>
        <v>30</v>
      </c>
      <c r="T31" s="27">
        <v>4</v>
      </c>
      <c r="U31" s="8">
        <f>T31*8</f>
        <v>32</v>
      </c>
      <c r="V31" s="26">
        <v>39</v>
      </c>
      <c r="W31" s="8">
        <f>V31*3</f>
        <v>117</v>
      </c>
      <c r="X31" s="26">
        <v>129</v>
      </c>
      <c r="Y31" s="16">
        <f>X31</f>
        <v>129</v>
      </c>
      <c r="Z31" s="27">
        <v>15</v>
      </c>
      <c r="AA31" s="8">
        <f>Z31*6</f>
        <v>90</v>
      </c>
      <c r="AB31" s="27">
        <v>4</v>
      </c>
      <c r="AC31" s="8">
        <f>AB31*12</f>
        <v>48</v>
      </c>
      <c r="AD31" s="25">
        <v>5</v>
      </c>
      <c r="AE31" s="8">
        <f>AD31*6</f>
        <v>30</v>
      </c>
      <c r="AF31" s="89">
        <f>G31+I31+K31+M31+O31+Q31+S31+U31+W31+Y31+AA31+AC31+AE31</f>
        <v>990</v>
      </c>
    </row>
    <row r="32" spans="2:32" s="2" customFormat="1" ht="24" customHeight="1" x14ac:dyDescent="0.25">
      <c r="B32" s="6">
        <v>28</v>
      </c>
      <c r="C32" s="67" t="s">
        <v>103</v>
      </c>
      <c r="D32" s="24" t="s">
        <v>27</v>
      </c>
      <c r="E32" s="24" t="s">
        <v>21</v>
      </c>
      <c r="F32" s="21">
        <v>9</v>
      </c>
      <c r="G32" s="36">
        <f>F32*10</f>
        <v>90</v>
      </c>
      <c r="H32" s="27">
        <v>65</v>
      </c>
      <c r="I32" s="8">
        <f>H32*1</f>
        <v>65</v>
      </c>
      <c r="J32" s="26">
        <v>19</v>
      </c>
      <c r="K32" s="7">
        <f>J32*1</f>
        <v>19</v>
      </c>
      <c r="L32" s="27">
        <v>10</v>
      </c>
      <c r="M32" s="8">
        <f>L32*10</f>
        <v>100</v>
      </c>
      <c r="N32" s="26">
        <v>129</v>
      </c>
      <c r="O32" s="7">
        <f>N32</f>
        <v>129</v>
      </c>
      <c r="P32" s="27">
        <v>36</v>
      </c>
      <c r="Q32" s="59">
        <f>P32*2</f>
        <v>72</v>
      </c>
      <c r="R32" s="26">
        <v>3</v>
      </c>
      <c r="S32" s="7">
        <f>R32*15</f>
        <v>45</v>
      </c>
      <c r="T32" s="27">
        <v>5</v>
      </c>
      <c r="U32" s="8">
        <f>T32*8</f>
        <v>40</v>
      </c>
      <c r="V32" s="26">
        <v>36</v>
      </c>
      <c r="W32" s="8">
        <f>V32*3</f>
        <v>108</v>
      </c>
      <c r="X32" s="26">
        <v>126</v>
      </c>
      <c r="Y32" s="16">
        <f>X32</f>
        <v>126</v>
      </c>
      <c r="Z32" s="27">
        <v>8</v>
      </c>
      <c r="AA32" s="8">
        <f>Z32*6</f>
        <v>48</v>
      </c>
      <c r="AB32" s="27">
        <v>3</v>
      </c>
      <c r="AC32" s="8">
        <f>AB32*12</f>
        <v>36</v>
      </c>
      <c r="AD32" s="25">
        <v>17</v>
      </c>
      <c r="AE32" s="8">
        <f>AD32*6</f>
        <v>102</v>
      </c>
      <c r="AF32" s="89">
        <f>G32+I32+K32+M32+O32+Q32+S32+U32+W32+Y32+AA32+AC32+AE32</f>
        <v>980</v>
      </c>
    </row>
    <row r="33" spans="2:32" s="2" customFormat="1" ht="24" customHeight="1" x14ac:dyDescent="0.25">
      <c r="B33" s="6">
        <v>29</v>
      </c>
      <c r="C33" s="67" t="s">
        <v>101</v>
      </c>
      <c r="D33" s="24" t="s">
        <v>27</v>
      </c>
      <c r="E33" s="24" t="s">
        <v>21</v>
      </c>
      <c r="F33" s="21">
        <v>9</v>
      </c>
      <c r="G33" s="36">
        <f>F33*10</f>
        <v>90</v>
      </c>
      <c r="H33" s="27">
        <v>63</v>
      </c>
      <c r="I33" s="8">
        <f>H33*1</f>
        <v>63</v>
      </c>
      <c r="J33" s="26">
        <v>31</v>
      </c>
      <c r="K33" s="7">
        <f>J33*1</f>
        <v>31</v>
      </c>
      <c r="L33" s="27">
        <v>8</v>
      </c>
      <c r="M33" s="8">
        <f>L33*10</f>
        <v>80</v>
      </c>
      <c r="N33" s="26">
        <v>174</v>
      </c>
      <c r="O33" s="7">
        <f>N33</f>
        <v>174</v>
      </c>
      <c r="P33" s="27">
        <v>48</v>
      </c>
      <c r="Q33" s="59">
        <f>P33*2</f>
        <v>96</v>
      </c>
      <c r="R33" s="26">
        <v>4</v>
      </c>
      <c r="S33" s="7">
        <f>R33*15</f>
        <v>60</v>
      </c>
      <c r="T33" s="27">
        <v>4</v>
      </c>
      <c r="U33" s="8">
        <f>T33*8</f>
        <v>32</v>
      </c>
      <c r="V33" s="26">
        <v>42</v>
      </c>
      <c r="W33" s="8">
        <f>V33*3</f>
        <v>126</v>
      </c>
      <c r="X33" s="26">
        <v>112</v>
      </c>
      <c r="Y33" s="16">
        <f>X33</f>
        <v>112</v>
      </c>
      <c r="Z33" s="27">
        <v>2</v>
      </c>
      <c r="AA33" s="8">
        <f>Z33*6</f>
        <v>12</v>
      </c>
      <c r="AB33" s="27">
        <v>0</v>
      </c>
      <c r="AC33" s="8">
        <f>AB33*12</f>
        <v>0</v>
      </c>
      <c r="AD33" s="25">
        <v>17</v>
      </c>
      <c r="AE33" s="8">
        <f>AD33*6</f>
        <v>102</v>
      </c>
      <c r="AF33" s="89">
        <f>G33+I33+K33+M33+O33+Q33+S33+U33+W33+Y33+AA33+AC33+AE33</f>
        <v>978</v>
      </c>
    </row>
    <row r="34" spans="2:32" s="2" customFormat="1" ht="24" customHeight="1" x14ac:dyDescent="0.25">
      <c r="B34" s="6">
        <v>30</v>
      </c>
      <c r="C34" s="67" t="s">
        <v>147</v>
      </c>
      <c r="D34" s="24" t="s">
        <v>23</v>
      </c>
      <c r="E34" s="24" t="s">
        <v>21</v>
      </c>
      <c r="F34" s="21">
        <v>9</v>
      </c>
      <c r="G34" s="36">
        <f>F34*10</f>
        <v>90</v>
      </c>
      <c r="H34" s="27">
        <v>58</v>
      </c>
      <c r="I34" s="8">
        <f>H34*1</f>
        <v>58</v>
      </c>
      <c r="J34" s="26">
        <v>14</v>
      </c>
      <c r="K34" s="7">
        <f>J34*1</f>
        <v>14</v>
      </c>
      <c r="L34" s="27">
        <v>9</v>
      </c>
      <c r="M34" s="8">
        <f>L34*10</f>
        <v>90</v>
      </c>
      <c r="N34" s="26">
        <v>148</v>
      </c>
      <c r="O34" s="7">
        <f>N34</f>
        <v>148</v>
      </c>
      <c r="P34" s="27">
        <v>52</v>
      </c>
      <c r="Q34" s="59">
        <f>P34*2</f>
        <v>104</v>
      </c>
      <c r="R34" s="26">
        <v>4</v>
      </c>
      <c r="S34" s="7">
        <f>R34*15</f>
        <v>60</v>
      </c>
      <c r="T34" s="27">
        <v>7</v>
      </c>
      <c r="U34" s="8">
        <f>T34*8</f>
        <v>56</v>
      </c>
      <c r="V34" s="26">
        <v>13</v>
      </c>
      <c r="W34" s="8">
        <f>V34*3</f>
        <v>39</v>
      </c>
      <c r="X34" s="26">
        <v>104</v>
      </c>
      <c r="Y34" s="16">
        <f>X34</f>
        <v>104</v>
      </c>
      <c r="Z34" s="27">
        <v>19</v>
      </c>
      <c r="AA34" s="8">
        <f>Z34*6</f>
        <v>114</v>
      </c>
      <c r="AB34" s="27">
        <v>2</v>
      </c>
      <c r="AC34" s="8">
        <f>AB34*12</f>
        <v>24</v>
      </c>
      <c r="AD34" s="25">
        <v>10</v>
      </c>
      <c r="AE34" s="8">
        <f>AD34*6</f>
        <v>60</v>
      </c>
      <c r="AF34" s="89">
        <f>G34+I34+K34+M34+O34+Q34+S34+U34+W34+Y34+AA34+AC34+AE34</f>
        <v>961</v>
      </c>
    </row>
    <row r="35" spans="2:32" s="2" customFormat="1" ht="24" customHeight="1" x14ac:dyDescent="0.25">
      <c r="B35" s="6">
        <v>31</v>
      </c>
      <c r="C35" s="67" t="s">
        <v>215</v>
      </c>
      <c r="D35" s="24" t="s">
        <v>74</v>
      </c>
      <c r="E35" s="24" t="s">
        <v>35</v>
      </c>
      <c r="F35" s="21">
        <v>9</v>
      </c>
      <c r="G35" s="36">
        <f>F35*10</f>
        <v>90</v>
      </c>
      <c r="H35" s="27">
        <v>38</v>
      </c>
      <c r="I35" s="8">
        <f>H35*1</f>
        <v>38</v>
      </c>
      <c r="J35" s="26">
        <v>18</v>
      </c>
      <c r="K35" s="7">
        <f>J35*1</f>
        <v>18</v>
      </c>
      <c r="L35" s="27">
        <v>0</v>
      </c>
      <c r="M35" s="8">
        <f>L35*10</f>
        <v>0</v>
      </c>
      <c r="N35" s="26">
        <v>107</v>
      </c>
      <c r="O35" s="7">
        <f>N35</f>
        <v>107</v>
      </c>
      <c r="P35" s="27">
        <v>26</v>
      </c>
      <c r="Q35" s="59">
        <f>P35*2</f>
        <v>52</v>
      </c>
      <c r="R35" s="26">
        <v>4</v>
      </c>
      <c r="S35" s="7">
        <f>R35*15</f>
        <v>60</v>
      </c>
      <c r="T35" s="27">
        <v>6</v>
      </c>
      <c r="U35" s="8">
        <f>T35*8</f>
        <v>48</v>
      </c>
      <c r="V35" s="113"/>
      <c r="W35" s="115">
        <f>V35*3</f>
        <v>0</v>
      </c>
      <c r="X35" s="26">
        <v>85</v>
      </c>
      <c r="Y35" s="16">
        <f>X35</f>
        <v>85</v>
      </c>
      <c r="Z35" s="114"/>
      <c r="AA35" s="115">
        <f>Z35*6</f>
        <v>0</v>
      </c>
      <c r="AB35" s="114"/>
      <c r="AC35" s="115">
        <f>AB35*12</f>
        <v>0</v>
      </c>
      <c r="AD35" s="25">
        <v>12</v>
      </c>
      <c r="AE35" s="8">
        <f>AD35*6</f>
        <v>72</v>
      </c>
      <c r="AF35" s="89">
        <f>G35+I35+K35+M35+O35+Q35+S35+U35+W35+Y35+AA35+AC35+AE35</f>
        <v>570</v>
      </c>
    </row>
    <row r="36" spans="2:32" s="2" customFormat="1" ht="24" customHeight="1" x14ac:dyDescent="0.25">
      <c r="B36" s="6">
        <v>32</v>
      </c>
      <c r="C36" s="67" t="s">
        <v>94</v>
      </c>
      <c r="D36" s="24" t="s">
        <v>27</v>
      </c>
      <c r="E36" s="24" t="s">
        <v>21</v>
      </c>
      <c r="F36" s="21">
        <v>8</v>
      </c>
      <c r="G36" s="36">
        <f>F36*10</f>
        <v>80</v>
      </c>
      <c r="H36" s="27">
        <v>65</v>
      </c>
      <c r="I36" s="8">
        <f>H36*1</f>
        <v>65</v>
      </c>
      <c r="J36" s="26">
        <v>29</v>
      </c>
      <c r="K36" s="7">
        <f>J36*1</f>
        <v>29</v>
      </c>
      <c r="L36" s="27">
        <v>7</v>
      </c>
      <c r="M36" s="8">
        <f>L36*10</f>
        <v>70</v>
      </c>
      <c r="N36" s="26">
        <v>219</v>
      </c>
      <c r="O36" s="7">
        <f>N36</f>
        <v>219</v>
      </c>
      <c r="P36" s="27">
        <v>58</v>
      </c>
      <c r="Q36" s="59">
        <f>P36*2</f>
        <v>116</v>
      </c>
      <c r="R36" s="26">
        <v>6</v>
      </c>
      <c r="S36" s="7">
        <f>R36*15</f>
        <v>90</v>
      </c>
      <c r="T36" s="27">
        <v>12</v>
      </c>
      <c r="U36" s="8">
        <f>T36*8</f>
        <v>96</v>
      </c>
      <c r="V36" s="26">
        <v>36</v>
      </c>
      <c r="W36" s="8">
        <f>V36*3</f>
        <v>108</v>
      </c>
      <c r="X36" s="26">
        <v>144</v>
      </c>
      <c r="Y36" s="16">
        <f>X36</f>
        <v>144</v>
      </c>
      <c r="Z36" s="27">
        <v>7</v>
      </c>
      <c r="AA36" s="8">
        <f>Z36*6</f>
        <v>42</v>
      </c>
      <c r="AB36" s="27">
        <v>5</v>
      </c>
      <c r="AC36" s="8">
        <f>AB36*12</f>
        <v>60</v>
      </c>
      <c r="AD36" s="25">
        <v>12</v>
      </c>
      <c r="AE36" s="8">
        <f>AD36*6</f>
        <v>72</v>
      </c>
      <c r="AF36" s="89">
        <f>G36+I36+K36+M36+O36+Q36+S36+U36+W36+Y36+AA36+AC36+AE36</f>
        <v>1191</v>
      </c>
    </row>
    <row r="37" spans="2:32" s="2" customFormat="1" ht="24" customHeight="1" x14ac:dyDescent="0.25">
      <c r="B37" s="6">
        <v>33</v>
      </c>
      <c r="C37" s="67" t="s">
        <v>124</v>
      </c>
      <c r="D37" s="24" t="s">
        <v>22</v>
      </c>
      <c r="E37" s="24" t="s">
        <v>21</v>
      </c>
      <c r="F37" s="21">
        <v>8</v>
      </c>
      <c r="G37" s="36">
        <f>F37*10</f>
        <v>80</v>
      </c>
      <c r="H37" s="27">
        <v>55</v>
      </c>
      <c r="I37" s="8">
        <f>H37*1</f>
        <v>55</v>
      </c>
      <c r="J37" s="26">
        <v>45</v>
      </c>
      <c r="K37" s="7">
        <f>J37*1</f>
        <v>45</v>
      </c>
      <c r="L37" s="27">
        <v>9</v>
      </c>
      <c r="M37" s="8">
        <f>L37*10</f>
        <v>90</v>
      </c>
      <c r="N37" s="26">
        <v>226</v>
      </c>
      <c r="O37" s="7">
        <f>N37</f>
        <v>226</v>
      </c>
      <c r="P37" s="27">
        <v>40</v>
      </c>
      <c r="Q37" s="59">
        <f>P37*2</f>
        <v>80</v>
      </c>
      <c r="R37" s="26">
        <v>3</v>
      </c>
      <c r="S37" s="7">
        <f>R37*15</f>
        <v>45</v>
      </c>
      <c r="T37" s="27">
        <v>11</v>
      </c>
      <c r="U37" s="8">
        <f>T37*8</f>
        <v>88</v>
      </c>
      <c r="V37" s="26">
        <v>16</v>
      </c>
      <c r="W37" s="8">
        <f>V37*3</f>
        <v>48</v>
      </c>
      <c r="X37" s="26">
        <v>118</v>
      </c>
      <c r="Y37" s="16">
        <f>X37</f>
        <v>118</v>
      </c>
      <c r="Z37" s="27">
        <v>19</v>
      </c>
      <c r="AA37" s="8">
        <f>Z37*6</f>
        <v>114</v>
      </c>
      <c r="AB37" s="27">
        <v>4</v>
      </c>
      <c r="AC37" s="8">
        <f>AB37*12</f>
        <v>48</v>
      </c>
      <c r="AD37" s="25">
        <v>23</v>
      </c>
      <c r="AE37" s="8">
        <f>AD37*6</f>
        <v>138</v>
      </c>
      <c r="AF37" s="89">
        <f>G37+I37+K37+M37+O37+Q37+S37+U37+W37+Y37+AA37+AC37+AE37</f>
        <v>1175</v>
      </c>
    </row>
    <row r="38" spans="2:32" s="2" customFormat="1" ht="24" customHeight="1" x14ac:dyDescent="0.25">
      <c r="B38" s="6">
        <v>34</v>
      </c>
      <c r="C38" s="67" t="s">
        <v>145</v>
      </c>
      <c r="D38" s="24" t="s">
        <v>23</v>
      </c>
      <c r="E38" s="24" t="s">
        <v>21</v>
      </c>
      <c r="F38" s="21">
        <v>8</v>
      </c>
      <c r="G38" s="36">
        <f>F38*10</f>
        <v>80</v>
      </c>
      <c r="H38" s="27">
        <v>63</v>
      </c>
      <c r="I38" s="8">
        <f>H38*1</f>
        <v>63</v>
      </c>
      <c r="J38" s="26">
        <v>30</v>
      </c>
      <c r="K38" s="7">
        <f>J38*1</f>
        <v>30</v>
      </c>
      <c r="L38" s="27">
        <v>5</v>
      </c>
      <c r="M38" s="8">
        <f>L38*10</f>
        <v>50</v>
      </c>
      <c r="N38" s="26">
        <v>176</v>
      </c>
      <c r="O38" s="7">
        <f>N38</f>
        <v>176</v>
      </c>
      <c r="P38" s="27">
        <v>54</v>
      </c>
      <c r="Q38" s="59">
        <f>P38*2</f>
        <v>108</v>
      </c>
      <c r="R38" s="26">
        <v>6</v>
      </c>
      <c r="S38" s="7">
        <f>R38*15</f>
        <v>90</v>
      </c>
      <c r="T38" s="27">
        <v>8</v>
      </c>
      <c r="U38" s="8">
        <f>T38*8</f>
        <v>64</v>
      </c>
      <c r="V38" s="26">
        <v>29</v>
      </c>
      <c r="W38" s="8">
        <f>V38*3</f>
        <v>87</v>
      </c>
      <c r="X38" s="26">
        <v>130</v>
      </c>
      <c r="Y38" s="16">
        <f>X38</f>
        <v>130</v>
      </c>
      <c r="Z38" s="27">
        <v>17</v>
      </c>
      <c r="AA38" s="8">
        <f>Z38*6</f>
        <v>102</v>
      </c>
      <c r="AB38" s="27">
        <v>2</v>
      </c>
      <c r="AC38" s="8">
        <f>AB38*12</f>
        <v>24</v>
      </c>
      <c r="AD38" s="25">
        <v>17</v>
      </c>
      <c r="AE38" s="8">
        <f>AD38*6</f>
        <v>102</v>
      </c>
      <c r="AF38" s="89">
        <f>G38+I38+K38+M38+O38+Q38+S38+U38+W38+Y38+AA38+AC38+AE38</f>
        <v>1106</v>
      </c>
    </row>
    <row r="39" spans="2:32" s="2" customFormat="1" ht="24" customHeight="1" x14ac:dyDescent="0.25">
      <c r="B39" s="6">
        <v>35</v>
      </c>
      <c r="C39" s="67" t="s">
        <v>125</v>
      </c>
      <c r="D39" s="24" t="s">
        <v>22</v>
      </c>
      <c r="E39" s="24" t="s">
        <v>21</v>
      </c>
      <c r="F39" s="21">
        <v>8</v>
      </c>
      <c r="G39" s="36">
        <f>F39*10</f>
        <v>80</v>
      </c>
      <c r="H39" s="27">
        <v>64</v>
      </c>
      <c r="I39" s="8">
        <f>H39*1</f>
        <v>64</v>
      </c>
      <c r="J39" s="26">
        <v>29</v>
      </c>
      <c r="K39" s="7">
        <f>J39*1</f>
        <v>29</v>
      </c>
      <c r="L39" s="27">
        <v>7</v>
      </c>
      <c r="M39" s="8">
        <f>L39*10</f>
        <v>70</v>
      </c>
      <c r="N39" s="26">
        <v>185</v>
      </c>
      <c r="O39" s="7">
        <f>N39</f>
        <v>185</v>
      </c>
      <c r="P39" s="27">
        <v>67</v>
      </c>
      <c r="Q39" s="59">
        <f>P39*2</f>
        <v>134</v>
      </c>
      <c r="R39" s="26">
        <v>1</v>
      </c>
      <c r="S39" s="7">
        <f>R39*15</f>
        <v>15</v>
      </c>
      <c r="T39" s="27">
        <v>13</v>
      </c>
      <c r="U39" s="8">
        <f>T39*8</f>
        <v>104</v>
      </c>
      <c r="V39" s="26">
        <v>26</v>
      </c>
      <c r="W39" s="8">
        <f>V39*3</f>
        <v>78</v>
      </c>
      <c r="X39" s="26">
        <v>129</v>
      </c>
      <c r="Y39" s="16">
        <f>X39</f>
        <v>129</v>
      </c>
      <c r="Z39" s="27">
        <v>18</v>
      </c>
      <c r="AA39" s="8">
        <f>Z39*6</f>
        <v>108</v>
      </c>
      <c r="AB39" s="27">
        <v>2</v>
      </c>
      <c r="AC39" s="8">
        <f>AB39*12</f>
        <v>24</v>
      </c>
      <c r="AD39" s="25">
        <v>11</v>
      </c>
      <c r="AE39" s="8">
        <f>AD39*6</f>
        <v>66</v>
      </c>
      <c r="AF39" s="89">
        <f>G39+I39+K39+M39+O39+Q39+S39+U39+W39+Y39+AA39+AC39+AE39</f>
        <v>1086</v>
      </c>
    </row>
    <row r="40" spans="2:32" s="2" customFormat="1" ht="24" customHeight="1" x14ac:dyDescent="0.25">
      <c r="B40" s="6">
        <v>36</v>
      </c>
      <c r="C40" s="67" t="s">
        <v>99</v>
      </c>
      <c r="D40" s="24" t="s">
        <v>27</v>
      </c>
      <c r="E40" s="24" t="s">
        <v>21</v>
      </c>
      <c r="F40" s="21">
        <v>8</v>
      </c>
      <c r="G40" s="36">
        <f>F40*10</f>
        <v>80</v>
      </c>
      <c r="H40" s="27">
        <v>57</v>
      </c>
      <c r="I40" s="8">
        <f>H40*1</f>
        <v>57</v>
      </c>
      <c r="J40" s="26">
        <v>40</v>
      </c>
      <c r="K40" s="7">
        <f>J40*1</f>
        <v>40</v>
      </c>
      <c r="L40" s="27">
        <v>10</v>
      </c>
      <c r="M40" s="8">
        <f>L40*10</f>
        <v>100</v>
      </c>
      <c r="N40" s="26">
        <v>174</v>
      </c>
      <c r="O40" s="7">
        <f>N40</f>
        <v>174</v>
      </c>
      <c r="P40" s="27">
        <v>59</v>
      </c>
      <c r="Q40" s="59">
        <f>P40*2</f>
        <v>118</v>
      </c>
      <c r="R40" s="26">
        <v>3</v>
      </c>
      <c r="S40" s="7">
        <f>R40*15</f>
        <v>45</v>
      </c>
      <c r="T40" s="27">
        <v>3</v>
      </c>
      <c r="U40" s="8">
        <f>T40*8</f>
        <v>24</v>
      </c>
      <c r="V40" s="26">
        <v>39</v>
      </c>
      <c r="W40" s="8">
        <f>V40*3</f>
        <v>117</v>
      </c>
      <c r="X40" s="26">
        <v>120</v>
      </c>
      <c r="Y40" s="16">
        <f>X40</f>
        <v>120</v>
      </c>
      <c r="Z40" s="27">
        <v>9</v>
      </c>
      <c r="AA40" s="8">
        <f>Z40*6</f>
        <v>54</v>
      </c>
      <c r="AB40" s="27">
        <v>4</v>
      </c>
      <c r="AC40" s="8">
        <f>AB40*12</f>
        <v>48</v>
      </c>
      <c r="AD40" s="25">
        <v>15</v>
      </c>
      <c r="AE40" s="8">
        <f>AD40*6</f>
        <v>90</v>
      </c>
      <c r="AF40" s="89">
        <f>G40+I40+K40+M40+O40+Q40+S40+U40+W40+Y40+AA40+AC40+AE40</f>
        <v>1067</v>
      </c>
    </row>
    <row r="41" spans="2:32" s="2" customFormat="1" ht="24" customHeight="1" x14ac:dyDescent="0.25">
      <c r="B41" s="6">
        <v>37</v>
      </c>
      <c r="C41" s="67" t="s">
        <v>200</v>
      </c>
      <c r="D41" s="24" t="s">
        <v>74</v>
      </c>
      <c r="E41" s="24" t="s">
        <v>29</v>
      </c>
      <c r="F41" s="21">
        <v>8</v>
      </c>
      <c r="G41" s="36">
        <f>F41*10</f>
        <v>80</v>
      </c>
      <c r="H41" s="27">
        <v>65</v>
      </c>
      <c r="I41" s="8">
        <f>H41*1</f>
        <v>65</v>
      </c>
      <c r="J41" s="26">
        <v>1</v>
      </c>
      <c r="K41" s="7">
        <f>J41*1</f>
        <v>1</v>
      </c>
      <c r="L41" s="27">
        <v>8</v>
      </c>
      <c r="M41" s="8">
        <f>L41*10</f>
        <v>80</v>
      </c>
      <c r="N41" s="26">
        <v>163</v>
      </c>
      <c r="O41" s="7">
        <f>N41</f>
        <v>163</v>
      </c>
      <c r="P41" s="27">
        <v>62</v>
      </c>
      <c r="Q41" s="59">
        <f>P41*2</f>
        <v>124</v>
      </c>
      <c r="R41" s="26">
        <v>1</v>
      </c>
      <c r="S41" s="7">
        <f>R41*15</f>
        <v>15</v>
      </c>
      <c r="T41" s="27">
        <v>9</v>
      </c>
      <c r="U41" s="8">
        <f>T41*8</f>
        <v>72</v>
      </c>
      <c r="V41" s="26">
        <v>29</v>
      </c>
      <c r="W41" s="8">
        <f>V41*3</f>
        <v>87</v>
      </c>
      <c r="X41" s="26">
        <v>119</v>
      </c>
      <c r="Y41" s="16">
        <f>X41</f>
        <v>119</v>
      </c>
      <c r="Z41" s="27">
        <v>13</v>
      </c>
      <c r="AA41" s="8">
        <f>Z41*6</f>
        <v>78</v>
      </c>
      <c r="AB41" s="27">
        <v>2</v>
      </c>
      <c r="AC41" s="8">
        <f>AB41*12</f>
        <v>24</v>
      </c>
      <c r="AD41" s="25">
        <v>11</v>
      </c>
      <c r="AE41" s="8">
        <f>AD41*6</f>
        <v>66</v>
      </c>
      <c r="AF41" s="89">
        <f>G41+I41+K41+M41+O41+Q41+S41+U41+W41+Y41+AA41+AC41+AE41</f>
        <v>974</v>
      </c>
    </row>
    <row r="42" spans="2:32" s="2" customFormat="1" ht="24" customHeight="1" x14ac:dyDescent="0.25">
      <c r="B42" s="6">
        <v>38</v>
      </c>
      <c r="C42" s="67" t="s">
        <v>105</v>
      </c>
      <c r="D42" s="24" t="s">
        <v>27</v>
      </c>
      <c r="E42" s="24" t="s">
        <v>21</v>
      </c>
      <c r="F42" s="21">
        <v>8</v>
      </c>
      <c r="G42" s="36">
        <f>F42*10</f>
        <v>80</v>
      </c>
      <c r="H42" s="27">
        <v>62</v>
      </c>
      <c r="I42" s="8">
        <f>H42*1</f>
        <v>62</v>
      </c>
      <c r="J42" s="26">
        <v>42</v>
      </c>
      <c r="K42" s="7">
        <f>J42*1</f>
        <v>42</v>
      </c>
      <c r="L42" s="27">
        <v>10</v>
      </c>
      <c r="M42" s="8">
        <f>L42*10</f>
        <v>100</v>
      </c>
      <c r="N42" s="26">
        <v>133</v>
      </c>
      <c r="O42" s="7">
        <f>N42</f>
        <v>133</v>
      </c>
      <c r="P42" s="27">
        <v>18</v>
      </c>
      <c r="Q42" s="59">
        <f>P42*2</f>
        <v>36</v>
      </c>
      <c r="R42" s="26">
        <v>1</v>
      </c>
      <c r="S42" s="7">
        <f>R42*15</f>
        <v>15</v>
      </c>
      <c r="T42" s="27">
        <v>11</v>
      </c>
      <c r="U42" s="8">
        <f>T42*8</f>
        <v>88</v>
      </c>
      <c r="V42" s="26">
        <v>30</v>
      </c>
      <c r="W42" s="8">
        <f>V42*3</f>
        <v>90</v>
      </c>
      <c r="X42" s="26">
        <v>94</v>
      </c>
      <c r="Y42" s="16">
        <f>X42</f>
        <v>94</v>
      </c>
      <c r="Z42" s="27">
        <v>16</v>
      </c>
      <c r="AA42" s="8">
        <f>Z42*6</f>
        <v>96</v>
      </c>
      <c r="AB42" s="27">
        <v>1</v>
      </c>
      <c r="AC42" s="8">
        <f>AB42*12</f>
        <v>12</v>
      </c>
      <c r="AD42" s="25">
        <v>11</v>
      </c>
      <c r="AE42" s="8">
        <f>AD42*6</f>
        <v>66</v>
      </c>
      <c r="AF42" s="89">
        <f>G42+I42+K42+M42+O42+Q42+S42+U42+W42+Y42+AA42+AC42+AE42</f>
        <v>914</v>
      </c>
    </row>
    <row r="43" spans="2:32" s="2" customFormat="1" ht="24" customHeight="1" x14ac:dyDescent="0.25">
      <c r="B43" s="6">
        <v>39</v>
      </c>
      <c r="C43" s="67" t="s">
        <v>201</v>
      </c>
      <c r="D43" s="24" t="s">
        <v>74</v>
      </c>
      <c r="E43" s="24" t="s">
        <v>29</v>
      </c>
      <c r="F43" s="21">
        <v>8</v>
      </c>
      <c r="G43" s="36">
        <f>F43*10</f>
        <v>80</v>
      </c>
      <c r="H43" s="27">
        <v>36</v>
      </c>
      <c r="I43" s="8">
        <f>H43*1</f>
        <v>36</v>
      </c>
      <c r="J43" s="26">
        <v>28</v>
      </c>
      <c r="K43" s="7">
        <f>J43*1</f>
        <v>28</v>
      </c>
      <c r="L43" s="27">
        <v>6</v>
      </c>
      <c r="M43" s="8">
        <f>L43*10</f>
        <v>60</v>
      </c>
      <c r="N43" s="26">
        <v>148</v>
      </c>
      <c r="O43" s="7">
        <f>N43</f>
        <v>148</v>
      </c>
      <c r="P43" s="27">
        <v>50</v>
      </c>
      <c r="Q43" s="59">
        <f>P43*2</f>
        <v>100</v>
      </c>
      <c r="R43" s="26">
        <v>1</v>
      </c>
      <c r="S43" s="7">
        <f>R43*15</f>
        <v>15</v>
      </c>
      <c r="T43" s="27">
        <v>4</v>
      </c>
      <c r="U43" s="8">
        <f>T43*8</f>
        <v>32</v>
      </c>
      <c r="V43" s="26">
        <v>36</v>
      </c>
      <c r="W43" s="8">
        <f>V43*3</f>
        <v>108</v>
      </c>
      <c r="X43" s="26">
        <v>102</v>
      </c>
      <c r="Y43" s="16">
        <f>X43</f>
        <v>102</v>
      </c>
      <c r="Z43" s="27">
        <v>14</v>
      </c>
      <c r="AA43" s="8">
        <f>Z43*6</f>
        <v>84</v>
      </c>
      <c r="AB43" s="27">
        <v>3</v>
      </c>
      <c r="AC43" s="8">
        <f>AB43*12</f>
        <v>36</v>
      </c>
      <c r="AD43" s="25">
        <v>14</v>
      </c>
      <c r="AE43" s="8">
        <f>AD43*6</f>
        <v>84</v>
      </c>
      <c r="AF43" s="89">
        <f>G43+I43+K43+M43+O43+Q43+S43+U43+W43+Y43+AA43+AC43+AE43</f>
        <v>913</v>
      </c>
    </row>
    <row r="44" spans="2:32" s="2" customFormat="1" ht="24" customHeight="1" x14ac:dyDescent="0.25">
      <c r="B44" s="6">
        <v>40</v>
      </c>
      <c r="C44" s="67" t="s">
        <v>109</v>
      </c>
      <c r="D44" s="24" t="s">
        <v>27</v>
      </c>
      <c r="E44" s="24" t="s">
        <v>21</v>
      </c>
      <c r="F44" s="21">
        <v>8</v>
      </c>
      <c r="G44" s="36">
        <f>F44*10</f>
        <v>80</v>
      </c>
      <c r="H44" s="27">
        <v>65</v>
      </c>
      <c r="I44" s="8">
        <f>H44*1</f>
        <v>65</v>
      </c>
      <c r="J44" s="26">
        <v>29</v>
      </c>
      <c r="K44" s="7">
        <f>J44*1</f>
        <v>29</v>
      </c>
      <c r="L44" s="27">
        <v>9</v>
      </c>
      <c r="M44" s="8">
        <f>L44*10</f>
        <v>90</v>
      </c>
      <c r="N44" s="26">
        <v>154</v>
      </c>
      <c r="O44" s="7">
        <f>N44</f>
        <v>154</v>
      </c>
      <c r="P44" s="27">
        <v>48</v>
      </c>
      <c r="Q44" s="59">
        <f>P44*2</f>
        <v>96</v>
      </c>
      <c r="R44" s="26">
        <v>1</v>
      </c>
      <c r="S44" s="7">
        <f>R44*15</f>
        <v>15</v>
      </c>
      <c r="T44" s="27">
        <v>3</v>
      </c>
      <c r="U44" s="8">
        <f>T44*8</f>
        <v>24</v>
      </c>
      <c r="V44" s="26">
        <v>30</v>
      </c>
      <c r="W44" s="8">
        <f>V44*3</f>
        <v>90</v>
      </c>
      <c r="X44" s="26">
        <v>118</v>
      </c>
      <c r="Y44" s="16">
        <f>X44</f>
        <v>118</v>
      </c>
      <c r="Z44" s="27">
        <v>0</v>
      </c>
      <c r="AA44" s="8">
        <f>Z44*6</f>
        <v>0</v>
      </c>
      <c r="AB44" s="27">
        <v>0</v>
      </c>
      <c r="AC44" s="8">
        <f>AB44*12</f>
        <v>0</v>
      </c>
      <c r="AD44" s="25">
        <v>13</v>
      </c>
      <c r="AE44" s="8">
        <f>AD44*6</f>
        <v>78</v>
      </c>
      <c r="AF44" s="89">
        <f>G44+I44+K44+M44+O44+Q44+S44+U44+W44+Y44+AA44+AC44+AE44</f>
        <v>839</v>
      </c>
    </row>
    <row r="45" spans="2:32" s="2" customFormat="1" ht="24" customHeight="1" x14ac:dyDescent="0.25">
      <c r="B45" s="6">
        <v>41</v>
      </c>
      <c r="C45" s="67" t="s">
        <v>195</v>
      </c>
      <c r="D45" s="24" t="s">
        <v>74</v>
      </c>
      <c r="E45" s="24" t="s">
        <v>28</v>
      </c>
      <c r="F45" s="21">
        <v>8</v>
      </c>
      <c r="G45" s="36">
        <f>F45*10</f>
        <v>80</v>
      </c>
      <c r="H45" s="27">
        <v>61</v>
      </c>
      <c r="I45" s="8">
        <f>H45*1</f>
        <v>61</v>
      </c>
      <c r="J45" s="26">
        <v>16</v>
      </c>
      <c r="K45" s="7">
        <f>J45*1</f>
        <v>16</v>
      </c>
      <c r="L45" s="27">
        <v>8</v>
      </c>
      <c r="M45" s="8">
        <f>L45*10</f>
        <v>80</v>
      </c>
      <c r="N45" s="26">
        <v>110</v>
      </c>
      <c r="O45" s="7">
        <f>N45</f>
        <v>110</v>
      </c>
      <c r="P45" s="27">
        <v>55</v>
      </c>
      <c r="Q45" s="59">
        <f>P45*2</f>
        <v>110</v>
      </c>
      <c r="R45" s="26">
        <v>2</v>
      </c>
      <c r="S45" s="7">
        <f>R45*15</f>
        <v>30</v>
      </c>
      <c r="T45" s="27">
        <v>4</v>
      </c>
      <c r="U45" s="8">
        <f>T45*8</f>
        <v>32</v>
      </c>
      <c r="V45" s="26">
        <v>23</v>
      </c>
      <c r="W45" s="8">
        <f>V45*3</f>
        <v>69</v>
      </c>
      <c r="X45" s="26">
        <v>114</v>
      </c>
      <c r="Y45" s="16">
        <f>X45</f>
        <v>114</v>
      </c>
      <c r="Z45" s="27">
        <v>0</v>
      </c>
      <c r="AA45" s="8">
        <f>Z45*6</f>
        <v>0</v>
      </c>
      <c r="AB45" s="27">
        <v>4</v>
      </c>
      <c r="AC45" s="8">
        <f>AB45*12</f>
        <v>48</v>
      </c>
      <c r="AD45" s="25">
        <v>11</v>
      </c>
      <c r="AE45" s="8">
        <f>AD45*6</f>
        <v>66</v>
      </c>
      <c r="AF45" s="89">
        <f>G45+I45+K45+M45+O45+Q45+S45+U45+W45+Y45+AA45+AC45+AE45</f>
        <v>816</v>
      </c>
    </row>
    <row r="46" spans="2:32" s="2" customFormat="1" ht="24" customHeight="1" x14ac:dyDescent="0.25">
      <c r="B46" s="6">
        <v>42</v>
      </c>
      <c r="C46" s="67" t="s">
        <v>161</v>
      </c>
      <c r="D46" s="24" t="s">
        <v>27</v>
      </c>
      <c r="E46" s="24" t="s">
        <v>20</v>
      </c>
      <c r="F46" s="21">
        <v>8</v>
      </c>
      <c r="G46" s="36">
        <f>F46*10</f>
        <v>80</v>
      </c>
      <c r="H46" s="27">
        <v>57</v>
      </c>
      <c r="I46" s="8">
        <f>H46*1</f>
        <v>57</v>
      </c>
      <c r="J46" s="26">
        <v>17</v>
      </c>
      <c r="K46" s="7">
        <f>J46*1</f>
        <v>17</v>
      </c>
      <c r="L46" s="27">
        <v>9</v>
      </c>
      <c r="M46" s="8">
        <f>L46*10</f>
        <v>90</v>
      </c>
      <c r="N46" s="26">
        <v>126</v>
      </c>
      <c r="O46" s="7">
        <f>N46</f>
        <v>126</v>
      </c>
      <c r="P46" s="27">
        <v>43</v>
      </c>
      <c r="Q46" s="59">
        <f>P46*2</f>
        <v>86</v>
      </c>
      <c r="R46" s="26">
        <v>2</v>
      </c>
      <c r="S46" s="7">
        <f>R46*15</f>
        <v>30</v>
      </c>
      <c r="T46" s="27">
        <v>5</v>
      </c>
      <c r="U46" s="8">
        <f>T46*8</f>
        <v>40</v>
      </c>
      <c r="V46" s="26">
        <v>34</v>
      </c>
      <c r="W46" s="8">
        <f>V46*3</f>
        <v>102</v>
      </c>
      <c r="X46" s="26">
        <v>82</v>
      </c>
      <c r="Y46" s="16">
        <f>X46</f>
        <v>82</v>
      </c>
      <c r="Z46" s="27">
        <v>2</v>
      </c>
      <c r="AA46" s="8">
        <f>Z46*6</f>
        <v>12</v>
      </c>
      <c r="AB46" s="27">
        <v>2</v>
      </c>
      <c r="AC46" s="8">
        <f>AB46*12</f>
        <v>24</v>
      </c>
      <c r="AD46" s="25">
        <v>11</v>
      </c>
      <c r="AE46" s="8">
        <f>AD46*6</f>
        <v>66</v>
      </c>
      <c r="AF46" s="89">
        <f>G46+I46+K46+M46+O46+Q46+S46+U46+W46+Y46+AA46+AC46+AE46</f>
        <v>812</v>
      </c>
    </row>
    <row r="47" spans="2:32" s="2" customFormat="1" ht="24" customHeight="1" x14ac:dyDescent="0.25">
      <c r="B47" s="6">
        <v>43</v>
      </c>
      <c r="C47" s="67" t="s">
        <v>167</v>
      </c>
      <c r="D47" s="24" t="s">
        <v>27</v>
      </c>
      <c r="E47" s="24" t="s">
        <v>20</v>
      </c>
      <c r="F47" s="21">
        <v>8</v>
      </c>
      <c r="G47" s="36">
        <f>F47*10</f>
        <v>80</v>
      </c>
      <c r="H47" s="27">
        <v>12</v>
      </c>
      <c r="I47" s="8">
        <f>H47*1</f>
        <v>12</v>
      </c>
      <c r="J47" s="26">
        <v>5</v>
      </c>
      <c r="K47" s="7">
        <f>J47*1</f>
        <v>5</v>
      </c>
      <c r="L47" s="27">
        <v>6</v>
      </c>
      <c r="M47" s="8">
        <f>L47*10</f>
        <v>60</v>
      </c>
      <c r="N47" s="26">
        <v>111</v>
      </c>
      <c r="O47" s="7">
        <f>N47</f>
        <v>111</v>
      </c>
      <c r="P47" s="27">
        <v>52</v>
      </c>
      <c r="Q47" s="59">
        <f>P47*2</f>
        <v>104</v>
      </c>
      <c r="R47" s="26">
        <v>1</v>
      </c>
      <c r="S47" s="7">
        <f>R47*15</f>
        <v>15</v>
      </c>
      <c r="T47" s="27">
        <v>4</v>
      </c>
      <c r="U47" s="8">
        <f>T47*8</f>
        <v>32</v>
      </c>
      <c r="V47" s="26">
        <v>22</v>
      </c>
      <c r="W47" s="8">
        <f>V47*3</f>
        <v>66</v>
      </c>
      <c r="X47" s="26">
        <v>71</v>
      </c>
      <c r="Y47" s="16">
        <f>X47</f>
        <v>71</v>
      </c>
      <c r="Z47" s="27">
        <v>11</v>
      </c>
      <c r="AA47" s="8">
        <f>Z47*6</f>
        <v>66</v>
      </c>
      <c r="AB47" s="27">
        <v>1</v>
      </c>
      <c r="AC47" s="8">
        <f>AB47*12</f>
        <v>12</v>
      </c>
      <c r="AD47" s="25">
        <v>5</v>
      </c>
      <c r="AE47" s="8">
        <f>AD47*6</f>
        <v>30</v>
      </c>
      <c r="AF47" s="89">
        <f>G47+I47+K47+M47+O47+Q47+S47+U47+W47+Y47+AA47+AC47+AE47</f>
        <v>664</v>
      </c>
    </row>
    <row r="48" spans="2:32" s="2" customFormat="1" ht="24" customHeight="1" x14ac:dyDescent="0.25">
      <c r="B48" s="6">
        <v>44</v>
      </c>
      <c r="C48" s="67" t="s">
        <v>146</v>
      </c>
      <c r="D48" s="24" t="s">
        <v>23</v>
      </c>
      <c r="E48" s="24" t="s">
        <v>21</v>
      </c>
      <c r="F48" s="21">
        <v>7</v>
      </c>
      <c r="G48" s="36">
        <f>F48*10</f>
        <v>70</v>
      </c>
      <c r="H48" s="27">
        <v>66</v>
      </c>
      <c r="I48" s="8">
        <f>H48*1</f>
        <v>66</v>
      </c>
      <c r="J48" s="26">
        <v>38</v>
      </c>
      <c r="K48" s="7">
        <f>J48*1</f>
        <v>38</v>
      </c>
      <c r="L48" s="27">
        <v>8</v>
      </c>
      <c r="M48" s="8">
        <f>L48*10</f>
        <v>80</v>
      </c>
      <c r="N48" s="26">
        <v>154</v>
      </c>
      <c r="O48" s="7">
        <f>N48</f>
        <v>154</v>
      </c>
      <c r="P48" s="27">
        <v>48</v>
      </c>
      <c r="Q48" s="59">
        <f>P48*2</f>
        <v>96</v>
      </c>
      <c r="R48" s="26">
        <v>3</v>
      </c>
      <c r="S48" s="7">
        <f>R48*15</f>
        <v>45</v>
      </c>
      <c r="T48" s="27">
        <v>11</v>
      </c>
      <c r="U48" s="8">
        <f>T48*8</f>
        <v>88</v>
      </c>
      <c r="V48" s="26">
        <v>50</v>
      </c>
      <c r="W48" s="8">
        <f>V48*3</f>
        <v>150</v>
      </c>
      <c r="X48" s="26">
        <v>100</v>
      </c>
      <c r="Y48" s="16">
        <f>X48</f>
        <v>100</v>
      </c>
      <c r="Z48" s="27">
        <v>20</v>
      </c>
      <c r="AA48" s="8">
        <f>Z48*6</f>
        <v>120</v>
      </c>
      <c r="AB48" s="27">
        <v>0</v>
      </c>
      <c r="AC48" s="8">
        <f>AB48*12</f>
        <v>0</v>
      </c>
      <c r="AD48" s="25">
        <v>14</v>
      </c>
      <c r="AE48" s="8">
        <f>AD48*6</f>
        <v>84</v>
      </c>
      <c r="AF48" s="89">
        <f>G48+I48+K48+M48+O48+Q48+S48+U48+W48+Y48+AA48+AC48+AE48</f>
        <v>1091</v>
      </c>
    </row>
    <row r="49" spans="2:32" s="2" customFormat="1" ht="24" customHeight="1" x14ac:dyDescent="0.25">
      <c r="B49" s="6">
        <v>45</v>
      </c>
      <c r="C49" s="67" t="s">
        <v>126</v>
      </c>
      <c r="D49" s="24" t="s">
        <v>22</v>
      </c>
      <c r="E49" s="24" t="s">
        <v>21</v>
      </c>
      <c r="F49" s="21">
        <v>7</v>
      </c>
      <c r="G49" s="36">
        <f>F49*10</f>
        <v>70</v>
      </c>
      <c r="H49" s="27">
        <v>61</v>
      </c>
      <c r="I49" s="8">
        <f>H49*1</f>
        <v>61</v>
      </c>
      <c r="J49" s="26">
        <v>23</v>
      </c>
      <c r="K49" s="7">
        <f>J49*1</f>
        <v>23</v>
      </c>
      <c r="L49" s="27">
        <v>8</v>
      </c>
      <c r="M49" s="8">
        <f>L49*10</f>
        <v>80</v>
      </c>
      <c r="N49" s="26">
        <v>184</v>
      </c>
      <c r="O49" s="7">
        <f>N49</f>
        <v>184</v>
      </c>
      <c r="P49" s="27">
        <v>59</v>
      </c>
      <c r="Q49" s="59">
        <f>P49*2</f>
        <v>118</v>
      </c>
      <c r="R49" s="26">
        <v>3</v>
      </c>
      <c r="S49" s="7">
        <f>R49*15</f>
        <v>45</v>
      </c>
      <c r="T49" s="27">
        <v>8</v>
      </c>
      <c r="U49" s="8">
        <f>T49*8</f>
        <v>64</v>
      </c>
      <c r="V49" s="26">
        <v>33</v>
      </c>
      <c r="W49" s="8">
        <f>V49*3</f>
        <v>99</v>
      </c>
      <c r="X49" s="26">
        <v>86</v>
      </c>
      <c r="Y49" s="16">
        <f>X49</f>
        <v>86</v>
      </c>
      <c r="Z49" s="27">
        <v>19</v>
      </c>
      <c r="AA49" s="8">
        <f>Z49*6</f>
        <v>114</v>
      </c>
      <c r="AB49" s="27">
        <v>2</v>
      </c>
      <c r="AC49" s="8">
        <f>AB49*12</f>
        <v>24</v>
      </c>
      <c r="AD49" s="25">
        <v>17</v>
      </c>
      <c r="AE49" s="8">
        <f>AD49*6</f>
        <v>102</v>
      </c>
      <c r="AF49" s="89">
        <f>G49+I49+K49+M49+O49+Q49+S49+U49+W49+Y49+AA49+AC49+AE49</f>
        <v>1070</v>
      </c>
    </row>
    <row r="50" spans="2:32" s="2" customFormat="1" ht="24" customHeight="1" x14ac:dyDescent="0.25">
      <c r="B50" s="6">
        <v>46</v>
      </c>
      <c r="C50" s="67" t="s">
        <v>129</v>
      </c>
      <c r="D50" s="24" t="s">
        <v>22</v>
      </c>
      <c r="E50" s="24" t="s">
        <v>21</v>
      </c>
      <c r="F50" s="21">
        <v>7</v>
      </c>
      <c r="G50" s="36">
        <f>F50*10</f>
        <v>70</v>
      </c>
      <c r="H50" s="27">
        <v>63</v>
      </c>
      <c r="I50" s="8">
        <f>H50*1</f>
        <v>63</v>
      </c>
      <c r="J50" s="26">
        <v>26</v>
      </c>
      <c r="K50" s="7">
        <f>J50*1</f>
        <v>26</v>
      </c>
      <c r="L50" s="27">
        <v>7</v>
      </c>
      <c r="M50" s="8">
        <f>L50*10</f>
        <v>70</v>
      </c>
      <c r="N50" s="26">
        <v>169</v>
      </c>
      <c r="O50" s="7">
        <f>N50</f>
        <v>169</v>
      </c>
      <c r="P50" s="27">
        <v>53</v>
      </c>
      <c r="Q50" s="59">
        <f>P50*2</f>
        <v>106</v>
      </c>
      <c r="R50" s="26">
        <v>5</v>
      </c>
      <c r="S50" s="7">
        <f>R50*15</f>
        <v>75</v>
      </c>
      <c r="T50" s="27">
        <v>7</v>
      </c>
      <c r="U50" s="8">
        <f>T50*8</f>
        <v>56</v>
      </c>
      <c r="V50" s="26">
        <v>49</v>
      </c>
      <c r="W50" s="8">
        <f>V50*3</f>
        <v>147</v>
      </c>
      <c r="X50" s="26">
        <v>93</v>
      </c>
      <c r="Y50" s="16">
        <f>X50</f>
        <v>93</v>
      </c>
      <c r="Z50" s="27">
        <v>10</v>
      </c>
      <c r="AA50" s="8">
        <f>Z50*6</f>
        <v>60</v>
      </c>
      <c r="AB50" s="27">
        <v>1</v>
      </c>
      <c r="AC50" s="8">
        <f>AB50*12</f>
        <v>12</v>
      </c>
      <c r="AD50" s="25">
        <v>17</v>
      </c>
      <c r="AE50" s="8">
        <f>AD50*6</f>
        <v>102</v>
      </c>
      <c r="AF50" s="89">
        <f>G50+I50+K50+M50+O50+Q50+S50+U50+W50+Y50+AA50+AC50+AE50</f>
        <v>1049</v>
      </c>
    </row>
    <row r="51" spans="2:32" s="2" customFormat="1" ht="24" customHeight="1" x14ac:dyDescent="0.25">
      <c r="B51" s="6">
        <v>47</v>
      </c>
      <c r="C51" s="67" t="s">
        <v>158</v>
      </c>
      <c r="D51" s="24" t="s">
        <v>27</v>
      </c>
      <c r="E51" s="24" t="s">
        <v>20</v>
      </c>
      <c r="F51" s="21">
        <v>7</v>
      </c>
      <c r="G51" s="36">
        <f>F51*10</f>
        <v>70</v>
      </c>
      <c r="H51" s="27">
        <v>38</v>
      </c>
      <c r="I51" s="8">
        <f>H51*1</f>
        <v>38</v>
      </c>
      <c r="J51" s="26">
        <v>27</v>
      </c>
      <c r="K51" s="7">
        <f>J51*1</f>
        <v>27</v>
      </c>
      <c r="L51" s="27">
        <v>8</v>
      </c>
      <c r="M51" s="8">
        <f>L51*10</f>
        <v>80</v>
      </c>
      <c r="N51" s="26">
        <v>134</v>
      </c>
      <c r="O51" s="7">
        <f>N51</f>
        <v>134</v>
      </c>
      <c r="P51" s="27">
        <v>67</v>
      </c>
      <c r="Q51" s="59">
        <f>P51*2</f>
        <v>134</v>
      </c>
      <c r="R51" s="26">
        <v>3</v>
      </c>
      <c r="S51" s="7">
        <f>R51*15</f>
        <v>45</v>
      </c>
      <c r="T51" s="27">
        <v>8</v>
      </c>
      <c r="U51" s="8">
        <f>T51*8</f>
        <v>64</v>
      </c>
      <c r="V51" s="26">
        <v>37</v>
      </c>
      <c r="W51" s="8">
        <f>V51*3</f>
        <v>111</v>
      </c>
      <c r="X51" s="26">
        <v>128</v>
      </c>
      <c r="Y51" s="16">
        <f>X51</f>
        <v>128</v>
      </c>
      <c r="Z51" s="27">
        <v>14</v>
      </c>
      <c r="AA51" s="8">
        <f>Z51*6</f>
        <v>84</v>
      </c>
      <c r="AB51" s="27">
        <v>1</v>
      </c>
      <c r="AC51" s="8">
        <f>AB51*12</f>
        <v>12</v>
      </c>
      <c r="AD51" s="25">
        <v>14</v>
      </c>
      <c r="AE51" s="8">
        <f>AD51*6</f>
        <v>84</v>
      </c>
      <c r="AF51" s="89">
        <f>G51+I51+K51+M51+O51+Q51+S51+U51+W51+Y51+AA51+AC51+AE51</f>
        <v>1011</v>
      </c>
    </row>
    <row r="52" spans="2:32" s="2" customFormat="1" ht="24" customHeight="1" x14ac:dyDescent="0.25">
      <c r="B52" s="6">
        <v>48</v>
      </c>
      <c r="C52" s="67" t="s">
        <v>104</v>
      </c>
      <c r="D52" s="24" t="s">
        <v>27</v>
      </c>
      <c r="E52" s="24" t="s">
        <v>21</v>
      </c>
      <c r="F52" s="21">
        <v>7</v>
      </c>
      <c r="G52" s="36">
        <f>F52*10</f>
        <v>70</v>
      </c>
      <c r="H52" s="27">
        <v>68</v>
      </c>
      <c r="I52" s="8">
        <f>H52*1</f>
        <v>68</v>
      </c>
      <c r="J52" s="26">
        <v>43</v>
      </c>
      <c r="K52" s="7">
        <f>J52*1</f>
        <v>43</v>
      </c>
      <c r="L52" s="27">
        <v>10</v>
      </c>
      <c r="M52" s="8">
        <f>L52*10</f>
        <v>100</v>
      </c>
      <c r="N52" s="26">
        <v>134</v>
      </c>
      <c r="O52" s="7">
        <f>N52</f>
        <v>134</v>
      </c>
      <c r="P52" s="27">
        <v>36</v>
      </c>
      <c r="Q52" s="59">
        <f>P52*2</f>
        <v>72</v>
      </c>
      <c r="R52" s="26">
        <v>2</v>
      </c>
      <c r="S52" s="7">
        <f>R52*15</f>
        <v>30</v>
      </c>
      <c r="T52" s="27">
        <v>8</v>
      </c>
      <c r="U52" s="8">
        <f>T52*8</f>
        <v>64</v>
      </c>
      <c r="V52" s="26">
        <v>41</v>
      </c>
      <c r="W52" s="8">
        <f>V52*3</f>
        <v>123</v>
      </c>
      <c r="X52" s="26">
        <v>102</v>
      </c>
      <c r="Y52" s="16">
        <f>X52</f>
        <v>102</v>
      </c>
      <c r="Z52" s="27">
        <v>7</v>
      </c>
      <c r="AA52" s="8">
        <f>Z52*6</f>
        <v>42</v>
      </c>
      <c r="AB52" s="27">
        <v>2</v>
      </c>
      <c r="AC52" s="8">
        <f>AB52*12</f>
        <v>24</v>
      </c>
      <c r="AD52" s="25">
        <v>11</v>
      </c>
      <c r="AE52" s="8">
        <f>AD52*6</f>
        <v>66</v>
      </c>
      <c r="AF52" s="89">
        <f>G52+I52+K52+M52+O52+Q52+S52+U52+W52+Y52+AA52+AC52+AE52</f>
        <v>938</v>
      </c>
    </row>
    <row r="53" spans="2:32" s="2" customFormat="1" ht="24" customHeight="1" x14ac:dyDescent="0.25">
      <c r="B53" s="6">
        <v>49</v>
      </c>
      <c r="C53" s="67" t="s">
        <v>132</v>
      </c>
      <c r="D53" s="24" t="s">
        <v>22</v>
      </c>
      <c r="E53" s="24" t="s">
        <v>21</v>
      </c>
      <c r="F53" s="21">
        <v>7</v>
      </c>
      <c r="G53" s="36">
        <f>F53*10</f>
        <v>70</v>
      </c>
      <c r="H53" s="27">
        <v>43</v>
      </c>
      <c r="I53" s="8">
        <f>H53*1</f>
        <v>43</v>
      </c>
      <c r="J53" s="26">
        <v>40</v>
      </c>
      <c r="K53" s="7">
        <f>J53*1</f>
        <v>40</v>
      </c>
      <c r="L53" s="27">
        <v>9</v>
      </c>
      <c r="M53" s="8">
        <f>L53*10</f>
        <v>90</v>
      </c>
      <c r="N53" s="26">
        <v>158</v>
      </c>
      <c r="O53" s="7">
        <f>N53</f>
        <v>158</v>
      </c>
      <c r="P53" s="27">
        <v>42</v>
      </c>
      <c r="Q53" s="59">
        <f>P53*2</f>
        <v>84</v>
      </c>
      <c r="R53" s="26">
        <v>2</v>
      </c>
      <c r="S53" s="7">
        <f>R53*15</f>
        <v>30</v>
      </c>
      <c r="T53" s="27">
        <v>3</v>
      </c>
      <c r="U53" s="8">
        <f>T53*8</f>
        <v>24</v>
      </c>
      <c r="V53" s="26">
        <v>42</v>
      </c>
      <c r="W53" s="8">
        <f>V53*3</f>
        <v>126</v>
      </c>
      <c r="X53" s="26">
        <v>99</v>
      </c>
      <c r="Y53" s="16">
        <f>X53</f>
        <v>99</v>
      </c>
      <c r="Z53" s="27">
        <v>0</v>
      </c>
      <c r="AA53" s="8">
        <f>Z53*6</f>
        <v>0</v>
      </c>
      <c r="AB53" s="27">
        <v>4</v>
      </c>
      <c r="AC53" s="8">
        <f>AB53*12</f>
        <v>48</v>
      </c>
      <c r="AD53" s="25">
        <v>16</v>
      </c>
      <c r="AE53" s="8">
        <f>AD53*6</f>
        <v>96</v>
      </c>
      <c r="AF53" s="89">
        <f>G53+I53+K53+M53+O53+Q53+S53+U53+W53+Y53+AA53+AC53+AE53</f>
        <v>908</v>
      </c>
    </row>
    <row r="54" spans="2:32" s="2" customFormat="1" ht="24" customHeight="1" x14ac:dyDescent="0.25">
      <c r="B54" s="6">
        <v>50</v>
      </c>
      <c r="C54" s="67" t="s">
        <v>193</v>
      </c>
      <c r="D54" s="24" t="s">
        <v>74</v>
      </c>
      <c r="E54" s="24" t="s">
        <v>28</v>
      </c>
      <c r="F54" s="21">
        <v>7</v>
      </c>
      <c r="G54" s="36">
        <f>F54*10</f>
        <v>70</v>
      </c>
      <c r="H54" s="27">
        <v>76</v>
      </c>
      <c r="I54" s="8">
        <f>H54*1</f>
        <v>76</v>
      </c>
      <c r="J54" s="26">
        <v>40</v>
      </c>
      <c r="K54" s="7">
        <f>J54*1</f>
        <v>40</v>
      </c>
      <c r="L54" s="27">
        <v>7</v>
      </c>
      <c r="M54" s="8">
        <f>L54*10</f>
        <v>70</v>
      </c>
      <c r="N54" s="26">
        <v>193</v>
      </c>
      <c r="O54" s="7">
        <f>N54</f>
        <v>193</v>
      </c>
      <c r="P54" s="27">
        <v>51</v>
      </c>
      <c r="Q54" s="59">
        <f>P54*2</f>
        <v>102</v>
      </c>
      <c r="R54" s="26">
        <v>2</v>
      </c>
      <c r="S54" s="7">
        <f>R54*15</f>
        <v>30</v>
      </c>
      <c r="T54" s="27">
        <v>9</v>
      </c>
      <c r="U54" s="8">
        <f>T54*8</f>
        <v>72</v>
      </c>
      <c r="V54" s="26">
        <v>26</v>
      </c>
      <c r="W54" s="8">
        <f>V54*3</f>
        <v>78</v>
      </c>
      <c r="X54" s="26">
        <v>99</v>
      </c>
      <c r="Y54" s="16">
        <f>X54</f>
        <v>99</v>
      </c>
      <c r="Z54" s="27">
        <v>0</v>
      </c>
      <c r="AA54" s="8">
        <f>Z54*6</f>
        <v>0</v>
      </c>
      <c r="AB54" s="27">
        <v>1</v>
      </c>
      <c r="AC54" s="8">
        <f>AB54*12</f>
        <v>12</v>
      </c>
      <c r="AD54" s="25">
        <v>11</v>
      </c>
      <c r="AE54" s="8">
        <f>AD54*6</f>
        <v>66</v>
      </c>
      <c r="AF54" s="89">
        <f>G54+I54+K54+M54+O54+Q54+S54+U54+W54+Y54+AA54+AC54+AE54</f>
        <v>908</v>
      </c>
    </row>
    <row r="55" spans="2:32" s="2" customFormat="1" ht="24" customHeight="1" x14ac:dyDescent="0.25">
      <c r="B55" s="6">
        <v>51</v>
      </c>
      <c r="C55" s="67" t="s">
        <v>209</v>
      </c>
      <c r="D55" s="24" t="s">
        <v>74</v>
      </c>
      <c r="E55" s="24" t="s">
        <v>36</v>
      </c>
      <c r="F55" s="21">
        <v>7</v>
      </c>
      <c r="G55" s="36">
        <f>F55*10</f>
        <v>70</v>
      </c>
      <c r="H55" s="27">
        <v>64</v>
      </c>
      <c r="I55" s="8">
        <f>H55*1</f>
        <v>64</v>
      </c>
      <c r="J55" s="26">
        <v>64</v>
      </c>
      <c r="K55" s="7">
        <f>J55*1</f>
        <v>64</v>
      </c>
      <c r="L55" s="27">
        <v>3</v>
      </c>
      <c r="M55" s="8">
        <f>L55*10</f>
        <v>30</v>
      </c>
      <c r="N55" s="26">
        <v>185</v>
      </c>
      <c r="O55" s="7">
        <f>N55</f>
        <v>185</v>
      </c>
      <c r="P55" s="27">
        <v>52</v>
      </c>
      <c r="Q55" s="59">
        <f>P55*2</f>
        <v>104</v>
      </c>
      <c r="R55" s="26">
        <v>6</v>
      </c>
      <c r="S55" s="7">
        <f>R55*15</f>
        <v>90</v>
      </c>
      <c r="T55" s="27">
        <v>8</v>
      </c>
      <c r="U55" s="8">
        <f>T55*8</f>
        <v>64</v>
      </c>
      <c r="V55" s="113"/>
      <c r="W55" s="115">
        <f>V55*3</f>
        <v>0</v>
      </c>
      <c r="X55" s="26">
        <v>127</v>
      </c>
      <c r="Y55" s="16">
        <f>X55</f>
        <v>127</v>
      </c>
      <c r="Z55" s="114"/>
      <c r="AA55" s="115">
        <f>Z55*6</f>
        <v>0</v>
      </c>
      <c r="AB55" s="114"/>
      <c r="AC55" s="115">
        <f>AB55*12</f>
        <v>0</v>
      </c>
      <c r="AD55" s="25">
        <v>18</v>
      </c>
      <c r="AE55" s="8">
        <f>AD55*6</f>
        <v>108</v>
      </c>
      <c r="AF55" s="89">
        <f>G55+I55+K55+M55+O55+Q55+S55+U55+W55+Y55+AA55+AC55+AE55</f>
        <v>906</v>
      </c>
    </row>
    <row r="56" spans="2:32" s="2" customFormat="1" ht="24" customHeight="1" x14ac:dyDescent="0.25">
      <c r="B56" s="6">
        <v>52</v>
      </c>
      <c r="C56" s="67" t="s">
        <v>107</v>
      </c>
      <c r="D56" s="24" t="s">
        <v>27</v>
      </c>
      <c r="E56" s="24" t="s">
        <v>21</v>
      </c>
      <c r="F56" s="21">
        <v>7</v>
      </c>
      <c r="G56" s="36">
        <f>F56*10</f>
        <v>70</v>
      </c>
      <c r="H56" s="27">
        <v>64</v>
      </c>
      <c r="I56" s="8">
        <f>H56*1</f>
        <v>64</v>
      </c>
      <c r="J56" s="26">
        <v>29</v>
      </c>
      <c r="K56" s="7">
        <f>J56*1</f>
        <v>29</v>
      </c>
      <c r="L56" s="27">
        <v>10</v>
      </c>
      <c r="M56" s="8">
        <f>L56*10</f>
        <v>100</v>
      </c>
      <c r="N56" s="26">
        <v>156</v>
      </c>
      <c r="O56" s="7">
        <f>N56</f>
        <v>156</v>
      </c>
      <c r="P56" s="27">
        <v>42</v>
      </c>
      <c r="Q56" s="59">
        <f>P56*2</f>
        <v>84</v>
      </c>
      <c r="R56" s="26">
        <v>1</v>
      </c>
      <c r="S56" s="7">
        <f>R56*15</f>
        <v>15</v>
      </c>
      <c r="T56" s="27">
        <v>3</v>
      </c>
      <c r="U56" s="8">
        <f>T56*8</f>
        <v>24</v>
      </c>
      <c r="V56" s="26">
        <v>27</v>
      </c>
      <c r="W56" s="8">
        <f>V56*3</f>
        <v>81</v>
      </c>
      <c r="X56" s="26">
        <v>115</v>
      </c>
      <c r="Y56" s="16">
        <f>X56</f>
        <v>115</v>
      </c>
      <c r="Z56" s="27">
        <v>7</v>
      </c>
      <c r="AA56" s="8">
        <f>Z56*6</f>
        <v>42</v>
      </c>
      <c r="AB56" s="27">
        <v>1</v>
      </c>
      <c r="AC56" s="8">
        <f>AB56*12</f>
        <v>12</v>
      </c>
      <c r="AD56" s="25">
        <v>18</v>
      </c>
      <c r="AE56" s="8">
        <f>AD56*6</f>
        <v>108</v>
      </c>
      <c r="AF56" s="89">
        <f>G56+I56+K56+M56+O56+Q56+S56+U56+W56+Y56+AA56+AC56+AE56</f>
        <v>900</v>
      </c>
    </row>
    <row r="57" spans="2:32" s="2" customFormat="1" ht="24" customHeight="1" x14ac:dyDescent="0.25">
      <c r="B57" s="6">
        <v>53</v>
      </c>
      <c r="C57" s="67" t="s">
        <v>203</v>
      </c>
      <c r="D57" s="24" t="s">
        <v>74</v>
      </c>
      <c r="E57" s="24" t="s">
        <v>29</v>
      </c>
      <c r="F57" s="21">
        <v>7</v>
      </c>
      <c r="G57" s="36">
        <f>F57*10</f>
        <v>70</v>
      </c>
      <c r="H57" s="27">
        <v>48</v>
      </c>
      <c r="I57" s="8">
        <f>H57*1</f>
        <v>48</v>
      </c>
      <c r="J57" s="26">
        <v>26</v>
      </c>
      <c r="K57" s="7">
        <f>J57*1</f>
        <v>26</v>
      </c>
      <c r="L57" s="27">
        <v>8</v>
      </c>
      <c r="M57" s="8">
        <f>L57*10</f>
        <v>80</v>
      </c>
      <c r="N57" s="26">
        <v>144</v>
      </c>
      <c r="O57" s="7">
        <f>N57</f>
        <v>144</v>
      </c>
      <c r="P57" s="27">
        <v>47</v>
      </c>
      <c r="Q57" s="59">
        <f>P57*2</f>
        <v>94</v>
      </c>
      <c r="R57" s="26">
        <v>3</v>
      </c>
      <c r="S57" s="7">
        <f>R57*15</f>
        <v>45</v>
      </c>
      <c r="T57" s="27">
        <v>2</v>
      </c>
      <c r="U57" s="8">
        <f>T57*8</f>
        <v>16</v>
      </c>
      <c r="V57" s="26">
        <v>33</v>
      </c>
      <c r="W57" s="8">
        <f>V57*3</f>
        <v>99</v>
      </c>
      <c r="X57" s="26">
        <v>123</v>
      </c>
      <c r="Y57" s="16">
        <f>X57</f>
        <v>123</v>
      </c>
      <c r="Z57" s="27">
        <v>0</v>
      </c>
      <c r="AA57" s="8">
        <f>Z57*6</f>
        <v>0</v>
      </c>
      <c r="AB57" s="27">
        <v>1</v>
      </c>
      <c r="AC57" s="8">
        <f>AB57*12</f>
        <v>12</v>
      </c>
      <c r="AD57" s="25">
        <v>6</v>
      </c>
      <c r="AE57" s="8">
        <f>AD57*6</f>
        <v>36</v>
      </c>
      <c r="AF57" s="89">
        <f>G57+I57+K57+M57+O57+Q57+S57+U57+W57+Y57+AA57+AC57+AE57</f>
        <v>793</v>
      </c>
    </row>
    <row r="58" spans="2:32" s="2" customFormat="1" ht="24" customHeight="1" x14ac:dyDescent="0.25">
      <c r="B58" s="6">
        <v>54</v>
      </c>
      <c r="C58" s="67" t="s">
        <v>165</v>
      </c>
      <c r="D58" s="24" t="s">
        <v>27</v>
      </c>
      <c r="E58" s="24" t="s">
        <v>20</v>
      </c>
      <c r="F58" s="21">
        <v>7</v>
      </c>
      <c r="G58" s="36">
        <f>F58*10</f>
        <v>70</v>
      </c>
      <c r="H58" s="27">
        <v>47</v>
      </c>
      <c r="I58" s="8">
        <f>H58*1</f>
        <v>47</v>
      </c>
      <c r="J58" s="26">
        <v>19</v>
      </c>
      <c r="K58" s="7">
        <f>J58*1</f>
        <v>19</v>
      </c>
      <c r="L58" s="27">
        <v>9</v>
      </c>
      <c r="M58" s="8">
        <f>L58*10</f>
        <v>90</v>
      </c>
      <c r="N58" s="26">
        <v>168</v>
      </c>
      <c r="O58" s="7">
        <f>N58</f>
        <v>168</v>
      </c>
      <c r="P58" s="27">
        <v>29</v>
      </c>
      <c r="Q58" s="59">
        <f>P58*2</f>
        <v>58</v>
      </c>
      <c r="R58" s="26">
        <v>2</v>
      </c>
      <c r="S58" s="7">
        <f>R58*15</f>
        <v>30</v>
      </c>
      <c r="T58" s="27">
        <v>2</v>
      </c>
      <c r="U58" s="8">
        <f>T58*8</f>
        <v>16</v>
      </c>
      <c r="V58" s="26">
        <v>26</v>
      </c>
      <c r="W58" s="8">
        <f>V58*3</f>
        <v>78</v>
      </c>
      <c r="X58" s="26">
        <v>135</v>
      </c>
      <c r="Y58" s="16">
        <f>X58</f>
        <v>135</v>
      </c>
      <c r="Z58" s="27">
        <v>0</v>
      </c>
      <c r="AA58" s="8">
        <f>Z58*6</f>
        <v>0</v>
      </c>
      <c r="AB58" s="27">
        <v>0</v>
      </c>
      <c r="AC58" s="8">
        <f>AB58*12</f>
        <v>0</v>
      </c>
      <c r="AD58" s="25">
        <v>9</v>
      </c>
      <c r="AE58" s="8">
        <f>AD58*6</f>
        <v>54</v>
      </c>
      <c r="AF58" s="89">
        <f>G58+I58+K58+M58+O58+Q58+S58+U58+W58+Y58+AA58+AC58+AE58</f>
        <v>765</v>
      </c>
    </row>
    <row r="59" spans="2:32" s="2" customFormat="1" ht="24" customHeight="1" x14ac:dyDescent="0.25">
      <c r="B59" s="6">
        <v>55</v>
      </c>
      <c r="C59" s="67" t="s">
        <v>139</v>
      </c>
      <c r="D59" s="24" t="s">
        <v>22</v>
      </c>
      <c r="E59" s="24" t="s">
        <v>21</v>
      </c>
      <c r="F59" s="21">
        <v>7</v>
      </c>
      <c r="G59" s="36">
        <f>F59*10</f>
        <v>70</v>
      </c>
      <c r="H59" s="27">
        <v>48</v>
      </c>
      <c r="I59" s="8">
        <f>H59*1</f>
        <v>48</v>
      </c>
      <c r="J59" s="26">
        <v>3</v>
      </c>
      <c r="K59" s="7">
        <f>J59*1</f>
        <v>3</v>
      </c>
      <c r="L59" s="27">
        <v>6</v>
      </c>
      <c r="M59" s="8">
        <f>L59*10</f>
        <v>60</v>
      </c>
      <c r="N59" s="26">
        <v>119</v>
      </c>
      <c r="O59" s="7">
        <f>N59</f>
        <v>119</v>
      </c>
      <c r="P59" s="27">
        <v>40</v>
      </c>
      <c r="Q59" s="59">
        <f>P59*2</f>
        <v>80</v>
      </c>
      <c r="R59" s="26">
        <v>3</v>
      </c>
      <c r="S59" s="7">
        <f>R59*15</f>
        <v>45</v>
      </c>
      <c r="T59" s="27">
        <v>5</v>
      </c>
      <c r="U59" s="8">
        <f>T59*8</f>
        <v>40</v>
      </c>
      <c r="V59" s="26">
        <v>23</v>
      </c>
      <c r="W59" s="8">
        <f>V59*3</f>
        <v>69</v>
      </c>
      <c r="X59" s="26">
        <v>42</v>
      </c>
      <c r="Y59" s="16">
        <f>X59</f>
        <v>42</v>
      </c>
      <c r="Z59" s="27">
        <v>6</v>
      </c>
      <c r="AA59" s="8">
        <f>Z59*6</f>
        <v>36</v>
      </c>
      <c r="AB59" s="27">
        <v>2</v>
      </c>
      <c r="AC59" s="8">
        <f>AB59*12</f>
        <v>24</v>
      </c>
      <c r="AD59" s="25">
        <v>11</v>
      </c>
      <c r="AE59" s="8">
        <f>AD59*6</f>
        <v>66</v>
      </c>
      <c r="AF59" s="89">
        <f>G59+I59+K59+M59+O59+Q59+S59+U59+W59+Y59+AA59+AC59+AE59</f>
        <v>702</v>
      </c>
    </row>
    <row r="60" spans="2:32" s="2" customFormat="1" ht="24" customHeight="1" x14ac:dyDescent="0.25">
      <c r="B60" s="6">
        <v>56</v>
      </c>
      <c r="C60" s="67" t="s">
        <v>141</v>
      </c>
      <c r="D60" s="24" t="s">
        <v>22</v>
      </c>
      <c r="E60" s="24" t="s">
        <v>21</v>
      </c>
      <c r="F60" s="21">
        <v>7</v>
      </c>
      <c r="G60" s="36">
        <f>F60*10</f>
        <v>70</v>
      </c>
      <c r="H60" s="27">
        <v>16</v>
      </c>
      <c r="I60" s="8">
        <f>H60*1</f>
        <v>16</v>
      </c>
      <c r="J60" s="26">
        <v>11</v>
      </c>
      <c r="K60" s="7">
        <f>J60*1</f>
        <v>11</v>
      </c>
      <c r="L60" s="27">
        <v>6</v>
      </c>
      <c r="M60" s="8">
        <f>L60*10</f>
        <v>60</v>
      </c>
      <c r="N60" s="26">
        <v>128</v>
      </c>
      <c r="O60" s="7">
        <f>N60</f>
        <v>128</v>
      </c>
      <c r="P60" s="27">
        <v>60</v>
      </c>
      <c r="Q60" s="59">
        <f>P60*2</f>
        <v>120</v>
      </c>
      <c r="R60" s="26">
        <v>1</v>
      </c>
      <c r="S60" s="7">
        <f>R60*15</f>
        <v>15</v>
      </c>
      <c r="T60" s="27">
        <v>5</v>
      </c>
      <c r="U60" s="8">
        <f>T60*8</f>
        <v>40</v>
      </c>
      <c r="V60" s="26">
        <v>8</v>
      </c>
      <c r="W60" s="8">
        <f>V60*3</f>
        <v>24</v>
      </c>
      <c r="X60" s="26">
        <v>49</v>
      </c>
      <c r="Y60" s="16">
        <f>X60</f>
        <v>49</v>
      </c>
      <c r="Z60" s="27">
        <v>8</v>
      </c>
      <c r="AA60" s="8">
        <f>Z60*6</f>
        <v>48</v>
      </c>
      <c r="AB60" s="27">
        <v>1</v>
      </c>
      <c r="AC60" s="8">
        <f>AB60*12</f>
        <v>12</v>
      </c>
      <c r="AD60" s="25">
        <v>18</v>
      </c>
      <c r="AE60" s="8">
        <f>AD60*6</f>
        <v>108</v>
      </c>
      <c r="AF60" s="89">
        <f>G60+I60+K60+M60+O60+Q60+S60+U60+W60+Y60+AA60+AC60+AE60</f>
        <v>701</v>
      </c>
    </row>
    <row r="61" spans="2:32" s="2" customFormat="1" ht="24" customHeight="1" x14ac:dyDescent="0.25">
      <c r="B61" s="6">
        <v>57</v>
      </c>
      <c r="C61" s="67" t="s">
        <v>153</v>
      </c>
      <c r="D61" s="24" t="s">
        <v>23</v>
      </c>
      <c r="E61" s="24" t="s">
        <v>21</v>
      </c>
      <c r="F61" s="21">
        <v>7</v>
      </c>
      <c r="G61" s="36">
        <f>F61*10</f>
        <v>70</v>
      </c>
      <c r="H61" s="27">
        <v>42</v>
      </c>
      <c r="I61" s="8">
        <f>H61*1</f>
        <v>42</v>
      </c>
      <c r="J61" s="26">
        <v>11</v>
      </c>
      <c r="K61" s="7">
        <f>J61*1</f>
        <v>11</v>
      </c>
      <c r="L61" s="27">
        <v>7</v>
      </c>
      <c r="M61" s="8">
        <f>L61*10</f>
        <v>70</v>
      </c>
      <c r="N61" s="26">
        <v>82</v>
      </c>
      <c r="O61" s="7">
        <f>N61</f>
        <v>82</v>
      </c>
      <c r="P61" s="27">
        <v>50</v>
      </c>
      <c r="Q61" s="59">
        <f>P61*2</f>
        <v>100</v>
      </c>
      <c r="R61" s="26">
        <v>1</v>
      </c>
      <c r="S61" s="7">
        <f>R61*15</f>
        <v>15</v>
      </c>
      <c r="T61" s="27">
        <v>8</v>
      </c>
      <c r="U61" s="8">
        <f>T61*8</f>
        <v>64</v>
      </c>
      <c r="V61" s="26">
        <v>10</v>
      </c>
      <c r="W61" s="8">
        <f>V61*3</f>
        <v>30</v>
      </c>
      <c r="X61" s="26">
        <v>0</v>
      </c>
      <c r="Y61" s="16">
        <f>X61</f>
        <v>0</v>
      </c>
      <c r="Z61" s="27">
        <v>0</v>
      </c>
      <c r="AA61" s="8">
        <f>Z61*6</f>
        <v>0</v>
      </c>
      <c r="AB61" s="27">
        <v>1</v>
      </c>
      <c r="AC61" s="8">
        <f>AB61*12</f>
        <v>12</v>
      </c>
      <c r="AD61" s="25">
        <v>3</v>
      </c>
      <c r="AE61" s="8">
        <f>AD61*6</f>
        <v>18</v>
      </c>
      <c r="AF61" s="89">
        <f>G61+I61+K61+M61+O61+Q61+S61+U61+W61+Y61+AA61+AC61+AE61</f>
        <v>514</v>
      </c>
    </row>
    <row r="62" spans="2:32" s="2" customFormat="1" ht="24" customHeight="1" x14ac:dyDescent="0.25">
      <c r="B62" s="6">
        <v>58</v>
      </c>
      <c r="C62" s="67" t="s">
        <v>100</v>
      </c>
      <c r="D62" s="24" t="s">
        <v>27</v>
      </c>
      <c r="E62" s="24" t="s">
        <v>21</v>
      </c>
      <c r="F62" s="21">
        <v>6</v>
      </c>
      <c r="G62" s="36">
        <f>F62*10</f>
        <v>60</v>
      </c>
      <c r="H62" s="27">
        <v>77</v>
      </c>
      <c r="I62" s="8">
        <f>H62*1</f>
        <v>77</v>
      </c>
      <c r="J62" s="26">
        <v>35</v>
      </c>
      <c r="K62" s="7">
        <f>J62*1</f>
        <v>35</v>
      </c>
      <c r="L62" s="27">
        <v>11</v>
      </c>
      <c r="M62" s="8">
        <f>L62*10</f>
        <v>110</v>
      </c>
      <c r="N62" s="26">
        <v>195</v>
      </c>
      <c r="O62" s="7">
        <f>N62</f>
        <v>195</v>
      </c>
      <c r="P62" s="27">
        <v>36</v>
      </c>
      <c r="Q62" s="59">
        <f>P62*2</f>
        <v>72</v>
      </c>
      <c r="R62" s="26">
        <v>3</v>
      </c>
      <c r="S62" s="7">
        <f>R62*15</f>
        <v>45</v>
      </c>
      <c r="T62" s="27">
        <v>6</v>
      </c>
      <c r="U62" s="8">
        <f>T62*8</f>
        <v>48</v>
      </c>
      <c r="V62" s="26">
        <v>33</v>
      </c>
      <c r="W62" s="8">
        <f>V62*3</f>
        <v>99</v>
      </c>
      <c r="X62" s="26">
        <v>102</v>
      </c>
      <c r="Y62" s="16">
        <f>X62</f>
        <v>102</v>
      </c>
      <c r="Z62" s="27">
        <v>13</v>
      </c>
      <c r="AA62" s="8">
        <f>Z62*6</f>
        <v>78</v>
      </c>
      <c r="AB62" s="27">
        <v>1</v>
      </c>
      <c r="AC62" s="8">
        <f>AB62*12</f>
        <v>12</v>
      </c>
      <c r="AD62" s="25">
        <v>21</v>
      </c>
      <c r="AE62" s="8">
        <f>AD62*6</f>
        <v>126</v>
      </c>
      <c r="AF62" s="89">
        <f>G62+I62+K62+M62+O62+Q62+S62+U62+W62+Y62+AA62+AC62+AE62</f>
        <v>1059</v>
      </c>
    </row>
    <row r="63" spans="2:32" s="2" customFormat="1" ht="24" customHeight="1" x14ac:dyDescent="0.25">
      <c r="B63" s="6">
        <v>59</v>
      </c>
      <c r="C63" s="67" t="s">
        <v>191</v>
      </c>
      <c r="D63" s="24" t="s">
        <v>74</v>
      </c>
      <c r="E63" s="24" t="s">
        <v>28</v>
      </c>
      <c r="F63" s="21">
        <v>6</v>
      </c>
      <c r="G63" s="36">
        <f>F63*10</f>
        <v>60</v>
      </c>
      <c r="H63" s="27">
        <v>57</v>
      </c>
      <c r="I63" s="8">
        <f>H63*1</f>
        <v>57</v>
      </c>
      <c r="J63" s="26">
        <v>46</v>
      </c>
      <c r="K63" s="7">
        <f>J63*1</f>
        <v>46</v>
      </c>
      <c r="L63" s="27">
        <v>10</v>
      </c>
      <c r="M63" s="8">
        <f>L63*10</f>
        <v>100</v>
      </c>
      <c r="N63" s="26">
        <v>150</v>
      </c>
      <c r="O63" s="7">
        <f>N63</f>
        <v>150</v>
      </c>
      <c r="P63" s="27">
        <v>59</v>
      </c>
      <c r="Q63" s="59">
        <f>P63*2</f>
        <v>118</v>
      </c>
      <c r="R63" s="26">
        <v>3</v>
      </c>
      <c r="S63" s="7">
        <f>R63*15</f>
        <v>45</v>
      </c>
      <c r="T63" s="27">
        <v>11</v>
      </c>
      <c r="U63" s="8">
        <f>T63*8</f>
        <v>88</v>
      </c>
      <c r="V63" s="26">
        <v>42</v>
      </c>
      <c r="W63" s="8">
        <f>V63*3</f>
        <v>126</v>
      </c>
      <c r="X63" s="26">
        <v>127</v>
      </c>
      <c r="Y63" s="16">
        <f>X63</f>
        <v>127</v>
      </c>
      <c r="Z63" s="27">
        <v>15</v>
      </c>
      <c r="AA63" s="8">
        <f>Z63*6</f>
        <v>90</v>
      </c>
      <c r="AB63" s="27">
        <v>0</v>
      </c>
      <c r="AC63" s="8">
        <f>AB63*12</f>
        <v>0</v>
      </c>
      <c r="AD63" s="25">
        <v>5</v>
      </c>
      <c r="AE63" s="8">
        <f>AD63*6</f>
        <v>30</v>
      </c>
      <c r="AF63" s="89">
        <f>G63+I63+K63+M63+O63+Q63+S63+U63+W63+Y63+AA63+AC63+AE63</f>
        <v>1037</v>
      </c>
    </row>
    <row r="64" spans="2:32" s="2" customFormat="1" ht="24" customHeight="1" x14ac:dyDescent="0.25">
      <c r="B64" s="6">
        <v>60</v>
      </c>
      <c r="C64" s="67" t="s">
        <v>106</v>
      </c>
      <c r="D64" s="24" t="s">
        <v>27</v>
      </c>
      <c r="E64" s="24" t="s">
        <v>21</v>
      </c>
      <c r="F64" s="21">
        <v>6</v>
      </c>
      <c r="G64" s="36">
        <f>F64*10</f>
        <v>60</v>
      </c>
      <c r="H64" s="27">
        <v>44</v>
      </c>
      <c r="I64" s="8">
        <f>H64*1</f>
        <v>44</v>
      </c>
      <c r="J64" s="26">
        <v>40</v>
      </c>
      <c r="K64" s="7">
        <f>J64*1</f>
        <v>40</v>
      </c>
      <c r="L64" s="27">
        <v>6</v>
      </c>
      <c r="M64" s="8">
        <f>L64*10</f>
        <v>60</v>
      </c>
      <c r="N64" s="26">
        <v>153</v>
      </c>
      <c r="O64" s="7">
        <f>N64</f>
        <v>153</v>
      </c>
      <c r="P64" s="27">
        <v>52</v>
      </c>
      <c r="Q64" s="59">
        <f>P64*2</f>
        <v>104</v>
      </c>
      <c r="R64" s="26">
        <v>3</v>
      </c>
      <c r="S64" s="7">
        <f>R64*15</f>
        <v>45</v>
      </c>
      <c r="T64" s="27">
        <v>3</v>
      </c>
      <c r="U64" s="8">
        <f>T64*8</f>
        <v>24</v>
      </c>
      <c r="V64" s="26">
        <v>26</v>
      </c>
      <c r="W64" s="8">
        <f>V64*3</f>
        <v>78</v>
      </c>
      <c r="X64" s="26">
        <v>123</v>
      </c>
      <c r="Y64" s="16">
        <f>X64</f>
        <v>123</v>
      </c>
      <c r="Z64" s="27">
        <v>13</v>
      </c>
      <c r="AA64" s="8">
        <f>Z64*6</f>
        <v>78</v>
      </c>
      <c r="AB64" s="27">
        <v>1</v>
      </c>
      <c r="AC64" s="8">
        <f>AB64*12</f>
        <v>12</v>
      </c>
      <c r="AD64" s="25">
        <v>14</v>
      </c>
      <c r="AE64" s="8">
        <f>AD64*6</f>
        <v>84</v>
      </c>
      <c r="AF64" s="89">
        <f>G64+I64+K64+M64+O64+Q64+S64+U64+W64+Y64+AA64+AC64+AE64</f>
        <v>905</v>
      </c>
    </row>
    <row r="65" spans="2:32" s="2" customFormat="1" ht="24" customHeight="1" x14ac:dyDescent="0.25">
      <c r="B65" s="6">
        <v>61</v>
      </c>
      <c r="C65" s="67" t="s">
        <v>134</v>
      </c>
      <c r="D65" s="24" t="s">
        <v>22</v>
      </c>
      <c r="E65" s="24" t="s">
        <v>21</v>
      </c>
      <c r="F65" s="21">
        <v>6</v>
      </c>
      <c r="G65" s="36">
        <f>F65*10</f>
        <v>60</v>
      </c>
      <c r="H65" s="27">
        <v>43</v>
      </c>
      <c r="I65" s="8">
        <f>H65*1</f>
        <v>43</v>
      </c>
      <c r="J65" s="26">
        <v>18</v>
      </c>
      <c r="K65" s="7">
        <f>J65*1</f>
        <v>18</v>
      </c>
      <c r="L65" s="27">
        <v>8</v>
      </c>
      <c r="M65" s="8">
        <f>L65*10</f>
        <v>80</v>
      </c>
      <c r="N65" s="26">
        <v>182</v>
      </c>
      <c r="O65" s="7">
        <f>N65</f>
        <v>182</v>
      </c>
      <c r="P65" s="27">
        <v>28</v>
      </c>
      <c r="Q65" s="59">
        <f>P65*2</f>
        <v>56</v>
      </c>
      <c r="R65" s="26">
        <v>2</v>
      </c>
      <c r="S65" s="7">
        <f>R65*15</f>
        <v>30</v>
      </c>
      <c r="T65" s="27">
        <v>6</v>
      </c>
      <c r="U65" s="8">
        <f>T65*8</f>
        <v>48</v>
      </c>
      <c r="V65" s="26">
        <v>23</v>
      </c>
      <c r="W65" s="8">
        <f>V65*3</f>
        <v>69</v>
      </c>
      <c r="X65" s="26">
        <v>87</v>
      </c>
      <c r="Y65" s="16">
        <f>X65</f>
        <v>87</v>
      </c>
      <c r="Z65" s="27">
        <v>15</v>
      </c>
      <c r="AA65" s="8">
        <f>Z65*6</f>
        <v>90</v>
      </c>
      <c r="AB65" s="27">
        <v>0</v>
      </c>
      <c r="AC65" s="8">
        <f>AB65*12</f>
        <v>0</v>
      </c>
      <c r="AD65" s="25">
        <v>19</v>
      </c>
      <c r="AE65" s="8">
        <f>AD65*6</f>
        <v>114</v>
      </c>
      <c r="AF65" s="89">
        <f>G65+I65+K65+M65+O65+Q65+S65+U65+W65+Y65+AA65+AC65+AE65</f>
        <v>877</v>
      </c>
    </row>
    <row r="66" spans="2:32" s="2" customFormat="1" ht="24" customHeight="1" x14ac:dyDescent="0.25">
      <c r="B66" s="6">
        <v>62</v>
      </c>
      <c r="C66" s="67" t="s">
        <v>159</v>
      </c>
      <c r="D66" s="24" t="s">
        <v>27</v>
      </c>
      <c r="E66" s="24" t="s">
        <v>20</v>
      </c>
      <c r="F66" s="21">
        <v>6</v>
      </c>
      <c r="G66" s="36">
        <f>F66*10</f>
        <v>60</v>
      </c>
      <c r="H66" s="27">
        <v>69</v>
      </c>
      <c r="I66" s="8">
        <f>H66*1</f>
        <v>69</v>
      </c>
      <c r="J66" s="26">
        <v>11</v>
      </c>
      <c r="K66" s="7">
        <f>J66*1</f>
        <v>11</v>
      </c>
      <c r="L66" s="27">
        <v>5</v>
      </c>
      <c r="M66" s="8">
        <f>L66*10</f>
        <v>50</v>
      </c>
      <c r="N66" s="26">
        <v>149</v>
      </c>
      <c r="O66" s="7">
        <f>N66</f>
        <v>149</v>
      </c>
      <c r="P66" s="27">
        <v>37</v>
      </c>
      <c r="Q66" s="59">
        <f>P66*2</f>
        <v>74</v>
      </c>
      <c r="R66" s="26">
        <v>5</v>
      </c>
      <c r="S66" s="7">
        <f>R66*15</f>
        <v>75</v>
      </c>
      <c r="T66" s="27">
        <v>8</v>
      </c>
      <c r="U66" s="8">
        <f>T66*8</f>
        <v>64</v>
      </c>
      <c r="V66" s="26">
        <v>21</v>
      </c>
      <c r="W66" s="8">
        <f>V66*3</f>
        <v>63</v>
      </c>
      <c r="X66" s="26">
        <v>105</v>
      </c>
      <c r="Y66" s="16">
        <f>X66</f>
        <v>105</v>
      </c>
      <c r="Z66" s="27">
        <v>4</v>
      </c>
      <c r="AA66" s="8">
        <f>Z66*6</f>
        <v>24</v>
      </c>
      <c r="AB66" s="27">
        <v>1</v>
      </c>
      <c r="AC66" s="8">
        <f>AB66*12</f>
        <v>12</v>
      </c>
      <c r="AD66" s="25">
        <v>18</v>
      </c>
      <c r="AE66" s="8">
        <f>AD66*6</f>
        <v>108</v>
      </c>
      <c r="AF66" s="89">
        <f>G66+I66+K66+M66+O66+Q66+S66+U66+W66+Y66+AA66+AC66+AE66</f>
        <v>864</v>
      </c>
    </row>
    <row r="67" spans="2:32" s="2" customFormat="1" ht="24" customHeight="1" x14ac:dyDescent="0.25">
      <c r="B67" s="6">
        <v>63</v>
      </c>
      <c r="C67" s="67" t="s">
        <v>160</v>
      </c>
      <c r="D67" s="24" t="s">
        <v>27</v>
      </c>
      <c r="E67" s="24" t="s">
        <v>20</v>
      </c>
      <c r="F67" s="21">
        <v>6</v>
      </c>
      <c r="G67" s="36">
        <f>F67*10</f>
        <v>60</v>
      </c>
      <c r="H67" s="27">
        <v>37</v>
      </c>
      <c r="I67" s="8">
        <f>H67*1</f>
        <v>37</v>
      </c>
      <c r="J67" s="26">
        <v>24</v>
      </c>
      <c r="K67" s="7">
        <f>J67*1</f>
        <v>24</v>
      </c>
      <c r="L67" s="27">
        <v>8</v>
      </c>
      <c r="M67" s="8">
        <f>L67*10</f>
        <v>80</v>
      </c>
      <c r="N67" s="26">
        <v>167</v>
      </c>
      <c r="O67" s="7">
        <f>N67</f>
        <v>167</v>
      </c>
      <c r="P67" s="27">
        <v>50</v>
      </c>
      <c r="Q67" s="59">
        <f>P67*2</f>
        <v>100</v>
      </c>
      <c r="R67" s="26">
        <v>2</v>
      </c>
      <c r="S67" s="7">
        <f>R67*15</f>
        <v>30</v>
      </c>
      <c r="T67" s="27">
        <v>1</v>
      </c>
      <c r="U67" s="8">
        <f>T67*8</f>
        <v>8</v>
      </c>
      <c r="V67" s="26">
        <v>37</v>
      </c>
      <c r="W67" s="8">
        <f>V67*3</f>
        <v>111</v>
      </c>
      <c r="X67" s="26">
        <v>113</v>
      </c>
      <c r="Y67" s="16">
        <f>X67</f>
        <v>113</v>
      </c>
      <c r="Z67" s="27">
        <v>1</v>
      </c>
      <c r="AA67" s="8">
        <f>Z67*6</f>
        <v>6</v>
      </c>
      <c r="AB67" s="27">
        <v>1</v>
      </c>
      <c r="AC67" s="8">
        <f>AB67*12</f>
        <v>12</v>
      </c>
      <c r="AD67" s="25">
        <v>17</v>
      </c>
      <c r="AE67" s="8">
        <f>AD67*6</f>
        <v>102</v>
      </c>
      <c r="AF67" s="89">
        <f>G67+I67+K67+M67+O67+Q67+S67+U67+W67+Y67+AA67+AC67+AE67</f>
        <v>850</v>
      </c>
    </row>
    <row r="68" spans="2:32" s="2" customFormat="1" ht="24" customHeight="1" x14ac:dyDescent="0.25">
      <c r="B68" s="6">
        <v>64</v>
      </c>
      <c r="C68" s="67" t="s">
        <v>110</v>
      </c>
      <c r="D68" s="24" t="s">
        <v>27</v>
      </c>
      <c r="E68" s="24" t="s">
        <v>21</v>
      </c>
      <c r="F68" s="21">
        <v>6</v>
      </c>
      <c r="G68" s="36">
        <f>F68*10</f>
        <v>60</v>
      </c>
      <c r="H68" s="27">
        <v>41</v>
      </c>
      <c r="I68" s="8">
        <f>H68*1</f>
        <v>41</v>
      </c>
      <c r="J68" s="26">
        <v>12</v>
      </c>
      <c r="K68" s="7">
        <f>J68*1</f>
        <v>12</v>
      </c>
      <c r="L68" s="27">
        <v>10</v>
      </c>
      <c r="M68" s="8">
        <f>L68*10</f>
        <v>100</v>
      </c>
      <c r="N68" s="26">
        <v>148</v>
      </c>
      <c r="O68" s="7">
        <f>N68</f>
        <v>148</v>
      </c>
      <c r="P68" s="27">
        <v>40</v>
      </c>
      <c r="Q68" s="59">
        <f>P68*2</f>
        <v>80</v>
      </c>
      <c r="R68" s="26">
        <v>2</v>
      </c>
      <c r="S68" s="7">
        <f>R68*15</f>
        <v>30</v>
      </c>
      <c r="T68" s="27">
        <v>5</v>
      </c>
      <c r="U68" s="8">
        <f>T68*8</f>
        <v>40</v>
      </c>
      <c r="V68" s="26">
        <v>20</v>
      </c>
      <c r="W68" s="8">
        <f>V68*3</f>
        <v>60</v>
      </c>
      <c r="X68" s="26">
        <v>133</v>
      </c>
      <c r="Y68" s="16">
        <f>X68</f>
        <v>133</v>
      </c>
      <c r="Z68" s="27">
        <v>15</v>
      </c>
      <c r="AA68" s="8">
        <f>Z68*6</f>
        <v>90</v>
      </c>
      <c r="AB68" s="27">
        <v>2</v>
      </c>
      <c r="AC68" s="8">
        <f>AB68*12</f>
        <v>24</v>
      </c>
      <c r="AD68" s="25">
        <v>3</v>
      </c>
      <c r="AE68" s="8">
        <f>AD68*6</f>
        <v>18</v>
      </c>
      <c r="AF68" s="89">
        <f>G68+I68+K68+M68+O68+Q68+S68+U68+W68+Y68+AA68+AC68+AE68</f>
        <v>836</v>
      </c>
    </row>
    <row r="69" spans="2:32" s="2" customFormat="1" ht="24" customHeight="1" x14ac:dyDescent="0.25">
      <c r="B69" s="6">
        <v>65</v>
      </c>
      <c r="C69" s="67" t="s">
        <v>111</v>
      </c>
      <c r="D69" s="24" t="s">
        <v>27</v>
      </c>
      <c r="E69" s="24" t="s">
        <v>21</v>
      </c>
      <c r="F69" s="21">
        <v>6</v>
      </c>
      <c r="G69" s="36">
        <f>F69*10</f>
        <v>60</v>
      </c>
      <c r="H69" s="27">
        <v>52</v>
      </c>
      <c r="I69" s="8">
        <f>H69*1</f>
        <v>52</v>
      </c>
      <c r="J69" s="26">
        <v>8</v>
      </c>
      <c r="K69" s="7">
        <f>J69*1</f>
        <v>8</v>
      </c>
      <c r="L69" s="27">
        <v>8</v>
      </c>
      <c r="M69" s="8">
        <f>L69*10</f>
        <v>80</v>
      </c>
      <c r="N69" s="26">
        <v>127</v>
      </c>
      <c r="O69" s="7">
        <f>N69</f>
        <v>127</v>
      </c>
      <c r="P69" s="27">
        <v>60</v>
      </c>
      <c r="Q69" s="59">
        <f>P69*2</f>
        <v>120</v>
      </c>
      <c r="R69" s="26">
        <v>3</v>
      </c>
      <c r="S69" s="7">
        <f>R69*15</f>
        <v>45</v>
      </c>
      <c r="T69" s="27">
        <v>3</v>
      </c>
      <c r="U69" s="8">
        <f>T69*8</f>
        <v>24</v>
      </c>
      <c r="V69" s="26">
        <v>34</v>
      </c>
      <c r="W69" s="8">
        <f>V69*3</f>
        <v>102</v>
      </c>
      <c r="X69" s="26">
        <v>99</v>
      </c>
      <c r="Y69" s="16">
        <f>X69</f>
        <v>99</v>
      </c>
      <c r="Z69" s="27">
        <v>11</v>
      </c>
      <c r="AA69" s="8">
        <f>Z69*6</f>
        <v>66</v>
      </c>
      <c r="AB69" s="27">
        <v>0</v>
      </c>
      <c r="AC69" s="8">
        <f>AB69*12</f>
        <v>0</v>
      </c>
      <c r="AD69" s="25">
        <v>8</v>
      </c>
      <c r="AE69" s="8">
        <f>AD69*6</f>
        <v>48</v>
      </c>
      <c r="AF69" s="89">
        <f>G69+I69+K69+M69+O69+Q69+S69+U69+W69+Y69+AA69+AC69+AE69</f>
        <v>831</v>
      </c>
    </row>
    <row r="70" spans="2:32" s="2" customFormat="1" ht="24" customHeight="1" x14ac:dyDescent="0.25">
      <c r="B70" s="6">
        <v>66</v>
      </c>
      <c r="C70" s="68" t="s">
        <v>113</v>
      </c>
      <c r="D70" s="24" t="s">
        <v>27</v>
      </c>
      <c r="E70" s="24" t="s">
        <v>21</v>
      </c>
      <c r="F70" s="21">
        <v>6</v>
      </c>
      <c r="G70" s="36">
        <f>F70*10</f>
        <v>60</v>
      </c>
      <c r="H70" s="27">
        <v>46</v>
      </c>
      <c r="I70" s="8">
        <f>H70*1</f>
        <v>46</v>
      </c>
      <c r="J70" s="26">
        <v>28</v>
      </c>
      <c r="K70" s="7">
        <f>J70*1</f>
        <v>28</v>
      </c>
      <c r="L70" s="27">
        <v>11</v>
      </c>
      <c r="M70" s="8">
        <f>L70*10</f>
        <v>110</v>
      </c>
      <c r="N70" s="26">
        <v>154</v>
      </c>
      <c r="O70" s="7">
        <f>N70</f>
        <v>154</v>
      </c>
      <c r="P70" s="27">
        <v>38</v>
      </c>
      <c r="Q70" s="59">
        <f>P70*2</f>
        <v>76</v>
      </c>
      <c r="R70" s="26">
        <v>1</v>
      </c>
      <c r="S70" s="7">
        <f>R70*15</f>
        <v>15</v>
      </c>
      <c r="T70" s="27">
        <v>9</v>
      </c>
      <c r="U70" s="8">
        <f>T70*8</f>
        <v>72</v>
      </c>
      <c r="V70" s="26">
        <v>8</v>
      </c>
      <c r="W70" s="8">
        <f>V70*3</f>
        <v>24</v>
      </c>
      <c r="X70" s="26">
        <v>88</v>
      </c>
      <c r="Y70" s="16">
        <f>X70</f>
        <v>88</v>
      </c>
      <c r="Z70" s="27">
        <v>4</v>
      </c>
      <c r="AA70" s="8">
        <f>Z70*6</f>
        <v>24</v>
      </c>
      <c r="AB70" s="27">
        <v>0</v>
      </c>
      <c r="AC70" s="8">
        <f>AB70*12</f>
        <v>0</v>
      </c>
      <c r="AD70" s="25">
        <v>18</v>
      </c>
      <c r="AE70" s="8">
        <f>AD70*6</f>
        <v>108</v>
      </c>
      <c r="AF70" s="89">
        <f>G70+I70+K70+M70+O70+Q70+S70+U70+W70+Y70+AA70+AC70+AE70</f>
        <v>805</v>
      </c>
    </row>
    <row r="71" spans="2:32" s="2" customFormat="1" ht="24" customHeight="1" x14ac:dyDescent="0.25">
      <c r="B71" s="6">
        <v>67</v>
      </c>
      <c r="C71" s="67" t="s">
        <v>151</v>
      </c>
      <c r="D71" s="24" t="s">
        <v>23</v>
      </c>
      <c r="E71" s="24" t="s">
        <v>21</v>
      </c>
      <c r="F71" s="21">
        <v>6</v>
      </c>
      <c r="G71" s="36">
        <f>F71*10</f>
        <v>60</v>
      </c>
      <c r="H71" s="27">
        <v>57</v>
      </c>
      <c r="I71" s="8">
        <f>H71*1</f>
        <v>57</v>
      </c>
      <c r="J71" s="26">
        <v>4</v>
      </c>
      <c r="K71" s="7">
        <f>J71*1</f>
        <v>4</v>
      </c>
      <c r="L71" s="27">
        <v>7</v>
      </c>
      <c r="M71" s="8">
        <f>L71*10</f>
        <v>70</v>
      </c>
      <c r="N71" s="26">
        <v>139</v>
      </c>
      <c r="O71" s="7">
        <f>N71</f>
        <v>139</v>
      </c>
      <c r="P71" s="27">
        <v>48</v>
      </c>
      <c r="Q71" s="59">
        <f>P71*2</f>
        <v>96</v>
      </c>
      <c r="R71" s="26">
        <v>2</v>
      </c>
      <c r="S71" s="7">
        <f>R71*15</f>
        <v>30</v>
      </c>
      <c r="T71" s="27">
        <v>8</v>
      </c>
      <c r="U71" s="8">
        <f>T71*8</f>
        <v>64</v>
      </c>
      <c r="V71" s="26">
        <v>41</v>
      </c>
      <c r="W71" s="8">
        <f>V71*3</f>
        <v>123</v>
      </c>
      <c r="X71" s="26">
        <v>0</v>
      </c>
      <c r="Y71" s="16">
        <f>X71</f>
        <v>0</v>
      </c>
      <c r="Z71" s="27">
        <v>10</v>
      </c>
      <c r="AA71" s="8">
        <f>Z71*6</f>
        <v>60</v>
      </c>
      <c r="AB71" s="27">
        <v>0</v>
      </c>
      <c r="AC71" s="8">
        <f>AB71*12</f>
        <v>0</v>
      </c>
      <c r="AD71" s="25">
        <v>10</v>
      </c>
      <c r="AE71" s="8">
        <f>AD71*6</f>
        <v>60</v>
      </c>
      <c r="AF71" s="89">
        <f>G71+I71+K71+M71+O71+Q71+S71+U71+W71+Y71+AA71+AC71+AE71</f>
        <v>763</v>
      </c>
    </row>
    <row r="72" spans="2:32" s="2" customFormat="1" ht="24" customHeight="1" x14ac:dyDescent="0.25">
      <c r="B72" s="6">
        <v>68</v>
      </c>
      <c r="C72" s="67" t="s">
        <v>116</v>
      </c>
      <c r="D72" s="24" t="s">
        <v>27</v>
      </c>
      <c r="E72" s="24" t="s">
        <v>21</v>
      </c>
      <c r="F72" s="21">
        <v>6</v>
      </c>
      <c r="G72" s="36">
        <f>F72*10</f>
        <v>60</v>
      </c>
      <c r="H72" s="27">
        <v>67</v>
      </c>
      <c r="I72" s="8">
        <f>H72*1</f>
        <v>67</v>
      </c>
      <c r="J72" s="26">
        <v>6</v>
      </c>
      <c r="K72" s="7">
        <f>J72*1</f>
        <v>6</v>
      </c>
      <c r="L72" s="27">
        <v>7</v>
      </c>
      <c r="M72" s="8">
        <f>L72*10</f>
        <v>70</v>
      </c>
      <c r="N72" s="26">
        <v>132</v>
      </c>
      <c r="O72" s="7">
        <f>N72</f>
        <v>132</v>
      </c>
      <c r="P72" s="27">
        <v>51</v>
      </c>
      <c r="Q72" s="59">
        <f>P72*2</f>
        <v>102</v>
      </c>
      <c r="R72" s="26">
        <v>1</v>
      </c>
      <c r="S72" s="7">
        <f>R72*15</f>
        <v>15</v>
      </c>
      <c r="T72" s="27">
        <v>2</v>
      </c>
      <c r="U72" s="8">
        <f>T72*8</f>
        <v>16</v>
      </c>
      <c r="V72" s="26">
        <v>13</v>
      </c>
      <c r="W72" s="8">
        <f>V72*3</f>
        <v>39</v>
      </c>
      <c r="X72" s="26">
        <v>108</v>
      </c>
      <c r="Y72" s="16">
        <f>X72</f>
        <v>108</v>
      </c>
      <c r="Z72" s="27">
        <v>14</v>
      </c>
      <c r="AA72" s="8">
        <f>Z72*6</f>
        <v>84</v>
      </c>
      <c r="AB72" s="27">
        <v>2</v>
      </c>
      <c r="AC72" s="8">
        <f>AB72*12</f>
        <v>24</v>
      </c>
      <c r="AD72" s="25">
        <v>5</v>
      </c>
      <c r="AE72" s="8">
        <f>AD72*6</f>
        <v>30</v>
      </c>
      <c r="AF72" s="89">
        <f>G72+I72+K72+M72+O72+Q72+S72+U72+W72+Y72+AA72+AC72+AE72</f>
        <v>753</v>
      </c>
    </row>
    <row r="73" spans="2:32" s="2" customFormat="1" ht="24" customHeight="1" x14ac:dyDescent="0.25">
      <c r="B73" s="6">
        <v>69</v>
      </c>
      <c r="C73" s="67" t="s">
        <v>117</v>
      </c>
      <c r="D73" s="24" t="s">
        <v>27</v>
      </c>
      <c r="E73" s="24" t="s">
        <v>21</v>
      </c>
      <c r="F73" s="21">
        <v>6</v>
      </c>
      <c r="G73" s="36">
        <f>F73*10</f>
        <v>60</v>
      </c>
      <c r="H73" s="27">
        <v>39</v>
      </c>
      <c r="I73" s="8">
        <f>H73*1</f>
        <v>39</v>
      </c>
      <c r="J73" s="26">
        <v>23</v>
      </c>
      <c r="K73" s="7">
        <f>J73*1</f>
        <v>23</v>
      </c>
      <c r="L73" s="27">
        <v>7</v>
      </c>
      <c r="M73" s="8">
        <f>L73*10</f>
        <v>70</v>
      </c>
      <c r="N73" s="26">
        <v>173</v>
      </c>
      <c r="O73" s="7">
        <f>N73</f>
        <v>173</v>
      </c>
      <c r="P73" s="27">
        <v>45</v>
      </c>
      <c r="Q73" s="59">
        <f>P73*2</f>
        <v>90</v>
      </c>
      <c r="R73" s="26">
        <v>1</v>
      </c>
      <c r="S73" s="7">
        <f>R73*15</f>
        <v>15</v>
      </c>
      <c r="T73" s="27">
        <v>4</v>
      </c>
      <c r="U73" s="8">
        <f>T73*8</f>
        <v>32</v>
      </c>
      <c r="V73" s="26">
        <v>0</v>
      </c>
      <c r="W73" s="8">
        <f>V73*3</f>
        <v>0</v>
      </c>
      <c r="X73" s="26">
        <v>100</v>
      </c>
      <c r="Y73" s="16">
        <f>X73</f>
        <v>100</v>
      </c>
      <c r="Z73" s="27">
        <v>14</v>
      </c>
      <c r="AA73" s="8">
        <f>Z73*6</f>
        <v>84</v>
      </c>
      <c r="AB73" s="27">
        <v>1</v>
      </c>
      <c r="AC73" s="8">
        <f>AB73*12</f>
        <v>12</v>
      </c>
      <c r="AD73" s="25">
        <v>9</v>
      </c>
      <c r="AE73" s="8">
        <f>AD73*6</f>
        <v>54</v>
      </c>
      <c r="AF73" s="89">
        <f>G73+I73+K73+M73+O73+Q73+S73+U73+W73+Y73+AA73+AC73+AE73</f>
        <v>752</v>
      </c>
    </row>
    <row r="74" spans="2:32" s="2" customFormat="1" ht="24" customHeight="1" x14ac:dyDescent="0.25">
      <c r="B74" s="14">
        <v>70</v>
      </c>
      <c r="C74" s="69" t="s">
        <v>183</v>
      </c>
      <c r="D74" s="24" t="s">
        <v>22</v>
      </c>
      <c r="E74" s="24" t="s">
        <v>20</v>
      </c>
      <c r="F74" s="21">
        <v>6</v>
      </c>
      <c r="G74" s="36">
        <f>F74*10</f>
        <v>60</v>
      </c>
      <c r="H74" s="27">
        <v>58</v>
      </c>
      <c r="I74" s="8">
        <f>H74*1</f>
        <v>58</v>
      </c>
      <c r="J74" s="26">
        <v>14</v>
      </c>
      <c r="K74" s="7">
        <f>J74*1</f>
        <v>14</v>
      </c>
      <c r="L74" s="27">
        <v>2</v>
      </c>
      <c r="M74" s="8">
        <f>L74*10</f>
        <v>20</v>
      </c>
      <c r="N74" s="26">
        <v>119</v>
      </c>
      <c r="O74" s="7">
        <f>N74</f>
        <v>119</v>
      </c>
      <c r="P74" s="27">
        <v>53</v>
      </c>
      <c r="Q74" s="59">
        <f>P74*2</f>
        <v>106</v>
      </c>
      <c r="R74" s="26">
        <v>2</v>
      </c>
      <c r="S74" s="7">
        <f>R74*15</f>
        <v>30</v>
      </c>
      <c r="T74" s="27">
        <v>8</v>
      </c>
      <c r="U74" s="8">
        <f>T74*8</f>
        <v>64</v>
      </c>
      <c r="V74" s="26">
        <v>33</v>
      </c>
      <c r="W74" s="8">
        <f>V74*3</f>
        <v>99</v>
      </c>
      <c r="X74" s="26">
        <v>66</v>
      </c>
      <c r="Y74" s="16">
        <f>X74</f>
        <v>66</v>
      </c>
      <c r="Z74" s="27">
        <v>8</v>
      </c>
      <c r="AA74" s="8">
        <f>Z74*6</f>
        <v>48</v>
      </c>
      <c r="AB74" s="27">
        <v>2</v>
      </c>
      <c r="AC74" s="8">
        <f>AB74*12</f>
        <v>24</v>
      </c>
      <c r="AD74" s="25">
        <v>7</v>
      </c>
      <c r="AE74" s="8">
        <f>AD74*6</f>
        <v>42</v>
      </c>
      <c r="AF74" s="89">
        <f>G74+I74+K74+M74+O74+Q74+S74+U74+W74+Y74+AA74+AC74+AE74</f>
        <v>750</v>
      </c>
    </row>
    <row r="75" spans="2:32" ht="24" customHeight="1" x14ac:dyDescent="0.25">
      <c r="B75" s="6">
        <v>71</v>
      </c>
      <c r="C75" s="67" t="s">
        <v>168</v>
      </c>
      <c r="D75" s="24" t="s">
        <v>27</v>
      </c>
      <c r="E75" s="24" t="s">
        <v>20</v>
      </c>
      <c r="F75" s="21">
        <v>6</v>
      </c>
      <c r="G75" s="36">
        <f>F75*10</f>
        <v>60</v>
      </c>
      <c r="H75" s="27">
        <v>36</v>
      </c>
      <c r="I75" s="8">
        <f>H75*1</f>
        <v>36</v>
      </c>
      <c r="J75" s="26">
        <v>6</v>
      </c>
      <c r="K75" s="7">
        <f>J75*1</f>
        <v>6</v>
      </c>
      <c r="L75" s="27">
        <v>8</v>
      </c>
      <c r="M75" s="8">
        <f>L75*10</f>
        <v>80</v>
      </c>
      <c r="N75" s="26">
        <v>113</v>
      </c>
      <c r="O75" s="7">
        <f>N75</f>
        <v>113</v>
      </c>
      <c r="P75" s="27">
        <v>52</v>
      </c>
      <c r="Q75" s="59">
        <f>P75*2</f>
        <v>104</v>
      </c>
      <c r="R75" s="26">
        <v>2</v>
      </c>
      <c r="S75" s="7">
        <f>R75*15</f>
        <v>30</v>
      </c>
      <c r="T75" s="27">
        <v>5</v>
      </c>
      <c r="U75" s="8">
        <f>T75*8</f>
        <v>40</v>
      </c>
      <c r="V75" s="26">
        <v>10</v>
      </c>
      <c r="W75" s="8">
        <f>V75*3</f>
        <v>30</v>
      </c>
      <c r="X75" s="26">
        <v>59</v>
      </c>
      <c r="Y75" s="16">
        <f>X75</f>
        <v>59</v>
      </c>
      <c r="Z75" s="27">
        <v>6</v>
      </c>
      <c r="AA75" s="8">
        <f>Z75*6</f>
        <v>36</v>
      </c>
      <c r="AB75" s="27">
        <v>0</v>
      </c>
      <c r="AC75" s="8">
        <f>AB75*12</f>
        <v>0</v>
      </c>
      <c r="AD75" s="25">
        <v>11</v>
      </c>
      <c r="AE75" s="8">
        <f>AD75*6</f>
        <v>66</v>
      </c>
      <c r="AF75" s="89">
        <f>G75+I75+K75+M75+O75+Q75+S75+U75+W75+Y75+AA75+AC75+AE75</f>
        <v>660</v>
      </c>
    </row>
    <row r="76" spans="2:32" ht="24" customHeight="1" x14ac:dyDescent="0.25">
      <c r="B76" s="6">
        <v>72</v>
      </c>
      <c r="C76" s="67" t="s">
        <v>210</v>
      </c>
      <c r="D76" s="24" t="s">
        <v>74</v>
      </c>
      <c r="E76" s="24" t="s">
        <v>36</v>
      </c>
      <c r="F76" s="21">
        <v>6</v>
      </c>
      <c r="G76" s="36">
        <f>F76*10</f>
        <v>60</v>
      </c>
      <c r="H76" s="27">
        <v>49</v>
      </c>
      <c r="I76" s="8">
        <f>H76*1</f>
        <v>49</v>
      </c>
      <c r="J76" s="26">
        <v>7</v>
      </c>
      <c r="K76" s="7">
        <f>J76*1</f>
        <v>7</v>
      </c>
      <c r="L76" s="27">
        <v>5</v>
      </c>
      <c r="M76" s="8">
        <f>L76*10</f>
        <v>50</v>
      </c>
      <c r="N76" s="26">
        <v>140</v>
      </c>
      <c r="O76" s="7">
        <f>N76</f>
        <v>140</v>
      </c>
      <c r="P76" s="27">
        <v>26</v>
      </c>
      <c r="Q76" s="59">
        <f>P76*2</f>
        <v>52</v>
      </c>
      <c r="R76" s="26">
        <v>3</v>
      </c>
      <c r="S76" s="7">
        <f>R76*15</f>
        <v>45</v>
      </c>
      <c r="T76" s="27">
        <v>9</v>
      </c>
      <c r="U76" s="8">
        <f>T76*8</f>
        <v>72</v>
      </c>
      <c r="V76" s="113"/>
      <c r="W76" s="115">
        <f>V76*3</f>
        <v>0</v>
      </c>
      <c r="X76" s="26">
        <v>87</v>
      </c>
      <c r="Y76" s="16">
        <f>X76</f>
        <v>87</v>
      </c>
      <c r="Z76" s="114"/>
      <c r="AA76" s="115">
        <f>Z76*6</f>
        <v>0</v>
      </c>
      <c r="AB76" s="114"/>
      <c r="AC76" s="115">
        <f>AB76*12</f>
        <v>0</v>
      </c>
      <c r="AD76" s="25">
        <v>5</v>
      </c>
      <c r="AE76" s="8">
        <f>AD76*6</f>
        <v>30</v>
      </c>
      <c r="AF76" s="89">
        <f>G76+I76+K76+M76+O76+Q76+S76+U76+W76+Y76+AA76+AC76+AE76</f>
        <v>592</v>
      </c>
    </row>
    <row r="77" spans="2:32" ht="24" customHeight="1" x14ac:dyDescent="0.25">
      <c r="B77" s="6">
        <v>73</v>
      </c>
      <c r="C77" s="67" t="s">
        <v>172</v>
      </c>
      <c r="D77" s="24" t="s">
        <v>27</v>
      </c>
      <c r="E77" s="24" t="s">
        <v>20</v>
      </c>
      <c r="F77" s="21">
        <v>6</v>
      </c>
      <c r="G77" s="36">
        <f>F77*10</f>
        <v>60</v>
      </c>
      <c r="H77" s="27">
        <v>22</v>
      </c>
      <c r="I77" s="8">
        <f>H77*1</f>
        <v>22</v>
      </c>
      <c r="J77" s="26">
        <v>8</v>
      </c>
      <c r="K77" s="7">
        <f>J77*1</f>
        <v>8</v>
      </c>
      <c r="L77" s="27">
        <v>5</v>
      </c>
      <c r="M77" s="8">
        <f>L77*10</f>
        <v>50</v>
      </c>
      <c r="N77" s="26">
        <v>134</v>
      </c>
      <c r="O77" s="7">
        <f>N77</f>
        <v>134</v>
      </c>
      <c r="P77" s="27">
        <v>40</v>
      </c>
      <c r="Q77" s="59">
        <f>P77*2</f>
        <v>80</v>
      </c>
      <c r="R77" s="26">
        <v>1</v>
      </c>
      <c r="S77" s="7">
        <f>R77*15</f>
        <v>15</v>
      </c>
      <c r="T77" s="27">
        <v>3</v>
      </c>
      <c r="U77" s="8">
        <f>T77*8</f>
        <v>24</v>
      </c>
      <c r="V77" s="26">
        <v>15</v>
      </c>
      <c r="W77" s="8">
        <f>V77*3</f>
        <v>45</v>
      </c>
      <c r="X77" s="26">
        <v>0</v>
      </c>
      <c r="Y77" s="16">
        <f>X77</f>
        <v>0</v>
      </c>
      <c r="Z77" s="27">
        <v>7</v>
      </c>
      <c r="AA77" s="8">
        <f>Z77*6</f>
        <v>42</v>
      </c>
      <c r="AB77" s="27">
        <v>0</v>
      </c>
      <c r="AC77" s="8">
        <f>AB77*12</f>
        <v>0</v>
      </c>
      <c r="AD77" s="25">
        <v>9</v>
      </c>
      <c r="AE77" s="8">
        <f>AD77*6</f>
        <v>54</v>
      </c>
      <c r="AF77" s="89">
        <f>G77+I77+K77+M77+O77+Q77+S77+U77+W77+Y77+AA77+AC77+AE77</f>
        <v>534</v>
      </c>
    </row>
    <row r="78" spans="2:32" ht="24" customHeight="1" x14ac:dyDescent="0.25">
      <c r="B78" s="6">
        <v>74</v>
      </c>
      <c r="C78" s="67" t="s">
        <v>216</v>
      </c>
      <c r="D78" s="24" t="s">
        <v>74</v>
      </c>
      <c r="E78" s="24" t="s">
        <v>35</v>
      </c>
      <c r="F78" s="21">
        <v>6</v>
      </c>
      <c r="G78" s="36">
        <f>F78*10</f>
        <v>60</v>
      </c>
      <c r="H78" s="27">
        <v>22</v>
      </c>
      <c r="I78" s="8">
        <f>H78*1</f>
        <v>22</v>
      </c>
      <c r="J78" s="26">
        <v>4</v>
      </c>
      <c r="K78" s="7">
        <f>J78*1</f>
        <v>4</v>
      </c>
      <c r="L78" s="27">
        <v>3</v>
      </c>
      <c r="M78" s="8">
        <f>L78*10</f>
        <v>30</v>
      </c>
      <c r="N78" s="26">
        <v>65</v>
      </c>
      <c r="O78" s="7">
        <f>N78</f>
        <v>65</v>
      </c>
      <c r="P78" s="27">
        <v>36</v>
      </c>
      <c r="Q78" s="59">
        <f>P78*2</f>
        <v>72</v>
      </c>
      <c r="R78" s="26">
        <v>2</v>
      </c>
      <c r="S78" s="7">
        <f>R78*15</f>
        <v>30</v>
      </c>
      <c r="T78" s="27">
        <v>7</v>
      </c>
      <c r="U78" s="8">
        <f>T78*8</f>
        <v>56</v>
      </c>
      <c r="V78" s="113"/>
      <c r="W78" s="115">
        <f>V78*3</f>
        <v>0</v>
      </c>
      <c r="X78" s="26">
        <v>0</v>
      </c>
      <c r="Y78" s="16">
        <f>X78</f>
        <v>0</v>
      </c>
      <c r="Z78" s="114"/>
      <c r="AA78" s="115">
        <f>Z78*6</f>
        <v>0</v>
      </c>
      <c r="AB78" s="114"/>
      <c r="AC78" s="115">
        <f>AB78*12</f>
        <v>0</v>
      </c>
      <c r="AD78" s="25">
        <v>10</v>
      </c>
      <c r="AE78" s="8">
        <f>AD78*6</f>
        <v>60</v>
      </c>
      <c r="AF78" s="89">
        <f>G78+I78+K78+M78+O78+Q78+S78+U78+W78+Y78+AA78+AC78+AE78</f>
        <v>399</v>
      </c>
    </row>
    <row r="79" spans="2:32" ht="24" customHeight="1" x14ac:dyDescent="0.25">
      <c r="B79" s="6">
        <v>75</v>
      </c>
      <c r="C79" s="67" t="s">
        <v>97</v>
      </c>
      <c r="D79" s="24" t="s">
        <v>27</v>
      </c>
      <c r="E79" s="24" t="s">
        <v>21</v>
      </c>
      <c r="F79" s="21">
        <v>5</v>
      </c>
      <c r="G79" s="36">
        <f>F79*10</f>
        <v>50</v>
      </c>
      <c r="H79" s="27">
        <v>57</v>
      </c>
      <c r="I79" s="8">
        <f>H79*1</f>
        <v>57</v>
      </c>
      <c r="J79" s="26">
        <v>25</v>
      </c>
      <c r="K79" s="7">
        <f>J79*1</f>
        <v>25</v>
      </c>
      <c r="L79" s="27">
        <v>10</v>
      </c>
      <c r="M79" s="8">
        <f>L79*10</f>
        <v>100</v>
      </c>
      <c r="N79" s="26">
        <v>202</v>
      </c>
      <c r="O79" s="7">
        <f>N79</f>
        <v>202</v>
      </c>
      <c r="P79" s="27">
        <v>54</v>
      </c>
      <c r="Q79" s="59">
        <f>P79*2</f>
        <v>108</v>
      </c>
      <c r="R79" s="26">
        <v>5</v>
      </c>
      <c r="S79" s="7">
        <f>R79*15</f>
        <v>75</v>
      </c>
      <c r="T79" s="27">
        <v>8</v>
      </c>
      <c r="U79" s="8">
        <f>T79*8</f>
        <v>64</v>
      </c>
      <c r="V79" s="26">
        <v>45</v>
      </c>
      <c r="W79" s="8">
        <f>V79*3</f>
        <v>135</v>
      </c>
      <c r="X79" s="26">
        <v>97</v>
      </c>
      <c r="Y79" s="16">
        <f>X79</f>
        <v>97</v>
      </c>
      <c r="Z79" s="27">
        <v>12</v>
      </c>
      <c r="AA79" s="8">
        <f>Z79*6</f>
        <v>72</v>
      </c>
      <c r="AB79" s="27">
        <v>4</v>
      </c>
      <c r="AC79" s="8">
        <f>AB79*12</f>
        <v>48</v>
      </c>
      <c r="AD79" s="25">
        <v>17</v>
      </c>
      <c r="AE79" s="8">
        <f>AD79*6</f>
        <v>102</v>
      </c>
      <c r="AF79" s="89">
        <f>G79+I79+K79+M79+O79+Q79+S79+U79+W79+Y79+AA79+AC79+AE79</f>
        <v>1135</v>
      </c>
    </row>
    <row r="80" spans="2:32" ht="24" customHeight="1" x14ac:dyDescent="0.25">
      <c r="B80" s="6">
        <v>76</v>
      </c>
      <c r="C80" s="70" t="s">
        <v>192</v>
      </c>
      <c r="D80" s="24" t="s">
        <v>74</v>
      </c>
      <c r="E80" s="24" t="s">
        <v>28</v>
      </c>
      <c r="F80" s="21">
        <v>5</v>
      </c>
      <c r="G80" s="36">
        <f>F80*10</f>
        <v>50</v>
      </c>
      <c r="H80" s="27">
        <v>18</v>
      </c>
      <c r="I80" s="8">
        <f>H80*1</f>
        <v>18</v>
      </c>
      <c r="J80" s="26">
        <v>28</v>
      </c>
      <c r="K80" s="7">
        <f>J80*1</f>
        <v>28</v>
      </c>
      <c r="L80" s="27">
        <v>10</v>
      </c>
      <c r="M80" s="8">
        <f>L80*10</f>
        <v>100</v>
      </c>
      <c r="N80" s="26">
        <v>135</v>
      </c>
      <c r="O80" s="7">
        <f>N80</f>
        <v>135</v>
      </c>
      <c r="P80" s="27">
        <v>49</v>
      </c>
      <c r="Q80" s="59">
        <f>P80*2</f>
        <v>98</v>
      </c>
      <c r="R80" s="26">
        <v>0</v>
      </c>
      <c r="S80" s="7">
        <f>R80*15</f>
        <v>0</v>
      </c>
      <c r="T80" s="27">
        <v>10</v>
      </c>
      <c r="U80" s="8">
        <f>T80*8</f>
        <v>80</v>
      </c>
      <c r="V80" s="26">
        <v>30</v>
      </c>
      <c r="W80" s="8">
        <f>V80*3</f>
        <v>90</v>
      </c>
      <c r="X80" s="26">
        <v>106</v>
      </c>
      <c r="Y80" s="16">
        <f>X80</f>
        <v>106</v>
      </c>
      <c r="Z80" s="27">
        <v>16</v>
      </c>
      <c r="AA80" s="8">
        <f>Z80*6</f>
        <v>96</v>
      </c>
      <c r="AB80" s="27">
        <v>1</v>
      </c>
      <c r="AC80" s="8">
        <f>AB80*12</f>
        <v>12</v>
      </c>
      <c r="AD80" s="25">
        <v>17</v>
      </c>
      <c r="AE80" s="8">
        <f>AD80*6</f>
        <v>102</v>
      </c>
      <c r="AF80" s="89">
        <f>G80+I80+K80+M80+O80+Q80+S80+U80+W80+Y80+AA80+AC80+AE80</f>
        <v>915</v>
      </c>
    </row>
    <row r="81" spans="2:32" ht="24" customHeight="1" x14ac:dyDescent="0.25">
      <c r="B81" s="6">
        <v>77</v>
      </c>
      <c r="C81" s="67" t="s">
        <v>133</v>
      </c>
      <c r="D81" s="24" t="s">
        <v>22</v>
      </c>
      <c r="E81" s="24" t="s">
        <v>21</v>
      </c>
      <c r="F81" s="21">
        <v>5</v>
      </c>
      <c r="G81" s="36">
        <f>F81*10</f>
        <v>50</v>
      </c>
      <c r="H81" s="27">
        <v>48</v>
      </c>
      <c r="I81" s="8">
        <f>H81*1</f>
        <v>48</v>
      </c>
      <c r="J81" s="26">
        <v>32</v>
      </c>
      <c r="K81" s="7">
        <f>J81*1</f>
        <v>32</v>
      </c>
      <c r="L81" s="27">
        <v>4</v>
      </c>
      <c r="M81" s="8">
        <f>L81*10</f>
        <v>40</v>
      </c>
      <c r="N81" s="26">
        <v>140</v>
      </c>
      <c r="O81" s="7">
        <f>N81</f>
        <v>140</v>
      </c>
      <c r="P81" s="27">
        <v>59</v>
      </c>
      <c r="Q81" s="59">
        <f>P81*2</f>
        <v>118</v>
      </c>
      <c r="R81" s="26">
        <v>3</v>
      </c>
      <c r="S81" s="7">
        <f>R81*15</f>
        <v>45</v>
      </c>
      <c r="T81" s="27">
        <v>6</v>
      </c>
      <c r="U81" s="8">
        <f>T81*8</f>
        <v>48</v>
      </c>
      <c r="V81" s="26">
        <v>32</v>
      </c>
      <c r="W81" s="8">
        <f>V81*3</f>
        <v>96</v>
      </c>
      <c r="X81" s="26">
        <v>107</v>
      </c>
      <c r="Y81" s="16">
        <f>X81</f>
        <v>107</v>
      </c>
      <c r="Z81" s="27">
        <v>16</v>
      </c>
      <c r="AA81" s="8">
        <f>Z81*6</f>
        <v>96</v>
      </c>
      <c r="AB81" s="27">
        <v>0</v>
      </c>
      <c r="AC81" s="8">
        <f>AB81*12</f>
        <v>0</v>
      </c>
      <c r="AD81" s="25">
        <v>11</v>
      </c>
      <c r="AE81" s="8">
        <f>AD81*6</f>
        <v>66</v>
      </c>
      <c r="AF81" s="89">
        <f>G81+I81+K81+M81+O81+Q81+S81+U81+W81+Y81+AA81+AC81+AE81</f>
        <v>886</v>
      </c>
    </row>
    <row r="82" spans="2:32" ht="24" customHeight="1" x14ac:dyDescent="0.25">
      <c r="B82" s="6">
        <v>78</v>
      </c>
      <c r="C82" s="67" t="s">
        <v>112</v>
      </c>
      <c r="D82" s="24" t="s">
        <v>27</v>
      </c>
      <c r="E82" s="24" t="s">
        <v>21</v>
      </c>
      <c r="F82" s="21">
        <v>5</v>
      </c>
      <c r="G82" s="36">
        <f>F82*10</f>
        <v>50</v>
      </c>
      <c r="H82" s="27">
        <v>42</v>
      </c>
      <c r="I82" s="8">
        <f>H82*1</f>
        <v>42</v>
      </c>
      <c r="J82" s="26">
        <v>12</v>
      </c>
      <c r="K82" s="7">
        <f>J82*1</f>
        <v>12</v>
      </c>
      <c r="L82" s="27">
        <v>9</v>
      </c>
      <c r="M82" s="8">
        <f>L82*10</f>
        <v>90</v>
      </c>
      <c r="N82" s="26">
        <v>166</v>
      </c>
      <c r="O82" s="7">
        <f>N82</f>
        <v>166</v>
      </c>
      <c r="P82" s="27">
        <v>63</v>
      </c>
      <c r="Q82" s="59">
        <f>P82*2</f>
        <v>126</v>
      </c>
      <c r="R82" s="26">
        <v>0</v>
      </c>
      <c r="S82" s="7">
        <f>R82*15</f>
        <v>0</v>
      </c>
      <c r="T82" s="27">
        <v>7</v>
      </c>
      <c r="U82" s="8">
        <f>T82*8</f>
        <v>56</v>
      </c>
      <c r="V82" s="26">
        <v>23</v>
      </c>
      <c r="W82" s="8">
        <f>V82*3</f>
        <v>69</v>
      </c>
      <c r="X82" s="26">
        <v>112</v>
      </c>
      <c r="Y82" s="16">
        <f>X82</f>
        <v>112</v>
      </c>
      <c r="Z82" s="27">
        <v>11</v>
      </c>
      <c r="AA82" s="8">
        <f>Z82*6</f>
        <v>66</v>
      </c>
      <c r="AB82" s="27">
        <v>1</v>
      </c>
      <c r="AC82" s="8">
        <f>AB82*12</f>
        <v>12</v>
      </c>
      <c r="AD82" s="25">
        <v>2</v>
      </c>
      <c r="AE82" s="8">
        <f>AD82*6</f>
        <v>12</v>
      </c>
      <c r="AF82" s="89">
        <f>G82+I82+K82+M82+O82+Q82+S82+U82+W82+Y82+AA82+AC82+AE82</f>
        <v>813</v>
      </c>
    </row>
    <row r="83" spans="2:32" ht="24" customHeight="1" x14ac:dyDescent="0.25">
      <c r="B83" s="6">
        <v>79</v>
      </c>
      <c r="C83" s="67" t="s">
        <v>163</v>
      </c>
      <c r="D83" s="24" t="s">
        <v>27</v>
      </c>
      <c r="E83" s="24" t="s">
        <v>20</v>
      </c>
      <c r="F83" s="21">
        <v>5</v>
      </c>
      <c r="G83" s="36">
        <f>F83*10</f>
        <v>50</v>
      </c>
      <c r="H83" s="27">
        <v>23</v>
      </c>
      <c r="I83" s="8">
        <f>H83*1</f>
        <v>23</v>
      </c>
      <c r="J83" s="26">
        <v>47</v>
      </c>
      <c r="K83" s="7">
        <f>J83*1</f>
        <v>47</v>
      </c>
      <c r="L83" s="27">
        <v>12</v>
      </c>
      <c r="M83" s="8">
        <f>L83*10</f>
        <v>120</v>
      </c>
      <c r="N83" s="26">
        <v>142</v>
      </c>
      <c r="O83" s="7">
        <f>N83</f>
        <v>142</v>
      </c>
      <c r="P83" s="27">
        <v>44</v>
      </c>
      <c r="Q83" s="59">
        <f>P83*2</f>
        <v>88</v>
      </c>
      <c r="R83" s="26">
        <v>1</v>
      </c>
      <c r="S83" s="7">
        <f>R83*15</f>
        <v>15</v>
      </c>
      <c r="T83" s="27">
        <v>2</v>
      </c>
      <c r="U83" s="8">
        <f>T83*8</f>
        <v>16</v>
      </c>
      <c r="V83" s="26">
        <v>21</v>
      </c>
      <c r="W83" s="8">
        <f>V83*3</f>
        <v>63</v>
      </c>
      <c r="X83" s="26">
        <v>117</v>
      </c>
      <c r="Y83" s="16">
        <f>X83</f>
        <v>117</v>
      </c>
      <c r="Z83" s="27">
        <v>0</v>
      </c>
      <c r="AA83" s="8">
        <f>Z83*6</f>
        <v>0</v>
      </c>
      <c r="AB83" s="27">
        <v>2</v>
      </c>
      <c r="AC83" s="8">
        <f>AB83*12</f>
        <v>24</v>
      </c>
      <c r="AD83" s="25">
        <v>14</v>
      </c>
      <c r="AE83" s="8">
        <f>AD83*6</f>
        <v>84</v>
      </c>
      <c r="AF83" s="89">
        <f>G83+I83+K83+M83+O83+Q83+S83+U83+W83+Y83+AA83+AC83+AE83</f>
        <v>789</v>
      </c>
    </row>
    <row r="84" spans="2:32" ht="24" customHeight="1" x14ac:dyDescent="0.25">
      <c r="B84" s="6">
        <v>80</v>
      </c>
      <c r="C84" s="67" t="s">
        <v>114</v>
      </c>
      <c r="D84" s="24" t="s">
        <v>27</v>
      </c>
      <c r="E84" s="24" t="s">
        <v>21</v>
      </c>
      <c r="F84" s="21">
        <v>5</v>
      </c>
      <c r="G84" s="36">
        <f>F84*10</f>
        <v>50</v>
      </c>
      <c r="H84" s="27">
        <v>38</v>
      </c>
      <c r="I84" s="8">
        <f>H84*1</f>
        <v>38</v>
      </c>
      <c r="J84" s="26">
        <v>13</v>
      </c>
      <c r="K84" s="7">
        <f>J84*1</f>
        <v>13</v>
      </c>
      <c r="L84" s="27">
        <v>6</v>
      </c>
      <c r="M84" s="8">
        <f>L84*10</f>
        <v>60</v>
      </c>
      <c r="N84" s="26">
        <v>168</v>
      </c>
      <c r="O84" s="7">
        <f>N84</f>
        <v>168</v>
      </c>
      <c r="P84" s="27">
        <v>41</v>
      </c>
      <c r="Q84" s="59">
        <f>P84*2</f>
        <v>82</v>
      </c>
      <c r="R84" s="26">
        <v>2</v>
      </c>
      <c r="S84" s="7">
        <f>R84*15</f>
        <v>30</v>
      </c>
      <c r="T84" s="27">
        <v>6</v>
      </c>
      <c r="U84" s="8">
        <f>T84*8</f>
        <v>48</v>
      </c>
      <c r="V84" s="26">
        <v>20</v>
      </c>
      <c r="W84" s="8">
        <f>V84*3</f>
        <v>60</v>
      </c>
      <c r="X84" s="26">
        <v>96</v>
      </c>
      <c r="Y84" s="16">
        <f>X84</f>
        <v>96</v>
      </c>
      <c r="Z84" s="27">
        <v>10</v>
      </c>
      <c r="AA84" s="8">
        <f>Z84*6</f>
        <v>60</v>
      </c>
      <c r="AB84" s="27">
        <v>0</v>
      </c>
      <c r="AC84" s="8">
        <f>AB84*12</f>
        <v>0</v>
      </c>
      <c r="AD84" s="25">
        <v>12</v>
      </c>
      <c r="AE84" s="8">
        <f>AD84*6</f>
        <v>72</v>
      </c>
      <c r="AF84" s="89">
        <f>G84+I84+K84+M84+O84+Q84+S84+U84+W84+Y84+AA84+AC84+AE84</f>
        <v>777</v>
      </c>
    </row>
    <row r="85" spans="2:32" ht="24" customHeight="1" x14ac:dyDescent="0.25">
      <c r="B85" s="6">
        <v>81</v>
      </c>
      <c r="C85" s="67" t="s">
        <v>138</v>
      </c>
      <c r="D85" s="24" t="s">
        <v>22</v>
      </c>
      <c r="E85" s="24" t="s">
        <v>21</v>
      </c>
      <c r="F85" s="21">
        <v>5</v>
      </c>
      <c r="G85" s="36">
        <f>F85*10</f>
        <v>50</v>
      </c>
      <c r="H85" s="27">
        <v>36</v>
      </c>
      <c r="I85" s="8">
        <f>H85*1</f>
        <v>36</v>
      </c>
      <c r="J85" s="26">
        <v>11</v>
      </c>
      <c r="K85" s="7">
        <f>J85*1</f>
        <v>11</v>
      </c>
      <c r="L85" s="27">
        <v>5</v>
      </c>
      <c r="M85" s="8">
        <f>L85*10</f>
        <v>50</v>
      </c>
      <c r="N85" s="26">
        <v>126</v>
      </c>
      <c r="O85" s="7">
        <f>N85</f>
        <v>126</v>
      </c>
      <c r="P85" s="27">
        <v>48</v>
      </c>
      <c r="Q85" s="59">
        <f>P85*2</f>
        <v>96</v>
      </c>
      <c r="R85" s="26">
        <v>1</v>
      </c>
      <c r="S85" s="7">
        <f>R85*15</f>
        <v>15</v>
      </c>
      <c r="T85" s="27">
        <v>6</v>
      </c>
      <c r="U85" s="8">
        <f>T85*8</f>
        <v>48</v>
      </c>
      <c r="V85" s="26">
        <v>32</v>
      </c>
      <c r="W85" s="8">
        <f>V85*3</f>
        <v>96</v>
      </c>
      <c r="X85" s="26">
        <v>100</v>
      </c>
      <c r="Y85" s="16">
        <f>X85</f>
        <v>100</v>
      </c>
      <c r="Z85" s="27">
        <v>8</v>
      </c>
      <c r="AA85" s="8">
        <f>Z85*6</f>
        <v>48</v>
      </c>
      <c r="AB85" s="27">
        <v>2</v>
      </c>
      <c r="AC85" s="8">
        <f>AB85*12</f>
        <v>24</v>
      </c>
      <c r="AD85" s="25">
        <v>12</v>
      </c>
      <c r="AE85" s="8">
        <f>AD85*6</f>
        <v>72</v>
      </c>
      <c r="AF85" s="89">
        <f>G85+I85+K85+M85+O85+Q85+S85+U85+W85+Y85+AA85+AC85+AE85</f>
        <v>772</v>
      </c>
    </row>
    <row r="86" spans="2:32" ht="24" customHeight="1" x14ac:dyDescent="0.25">
      <c r="B86" s="6">
        <v>82</v>
      </c>
      <c r="C86" s="67" t="s">
        <v>137</v>
      </c>
      <c r="D86" s="24" t="s">
        <v>22</v>
      </c>
      <c r="E86" s="24" t="s">
        <v>21</v>
      </c>
      <c r="F86" s="21">
        <v>5</v>
      </c>
      <c r="G86" s="36">
        <f>F86*10</f>
        <v>50</v>
      </c>
      <c r="H86" s="27">
        <v>45</v>
      </c>
      <c r="I86" s="8">
        <f>H86*1</f>
        <v>45</v>
      </c>
      <c r="J86" s="26">
        <v>13</v>
      </c>
      <c r="K86" s="7">
        <f>J86*1</f>
        <v>13</v>
      </c>
      <c r="L86" s="27">
        <v>4</v>
      </c>
      <c r="M86" s="8">
        <f>L86*10</f>
        <v>40</v>
      </c>
      <c r="N86" s="26">
        <v>127</v>
      </c>
      <c r="O86" s="7">
        <f>N86</f>
        <v>127</v>
      </c>
      <c r="P86" s="27">
        <v>53</v>
      </c>
      <c r="Q86" s="59">
        <f>P86*2</f>
        <v>106</v>
      </c>
      <c r="R86" s="26">
        <v>0</v>
      </c>
      <c r="S86" s="7">
        <f>R86*15</f>
        <v>0</v>
      </c>
      <c r="T86" s="27">
        <v>4</v>
      </c>
      <c r="U86" s="8">
        <f>T86*8</f>
        <v>32</v>
      </c>
      <c r="V86" s="26">
        <v>26</v>
      </c>
      <c r="W86" s="8">
        <f>V86*3</f>
        <v>78</v>
      </c>
      <c r="X86" s="26">
        <v>110</v>
      </c>
      <c r="Y86" s="16">
        <f>X86</f>
        <v>110</v>
      </c>
      <c r="Z86" s="27">
        <v>16</v>
      </c>
      <c r="AA86" s="8">
        <f>Z86*6</f>
        <v>96</v>
      </c>
      <c r="AB86" s="27">
        <v>1</v>
      </c>
      <c r="AC86" s="8">
        <f>AB86*12</f>
        <v>12</v>
      </c>
      <c r="AD86" s="25">
        <v>10</v>
      </c>
      <c r="AE86" s="8">
        <f>AD86*6</f>
        <v>60</v>
      </c>
      <c r="AF86" s="89">
        <f>G86+I86+K86+M86+O86+Q86+S86+U86+W86+Y86+AA86+AC86+AE86</f>
        <v>769</v>
      </c>
    </row>
    <row r="87" spans="2:32" ht="24" customHeight="1" x14ac:dyDescent="0.25">
      <c r="B87" s="6">
        <v>83</v>
      </c>
      <c r="C87" s="67" t="s">
        <v>164</v>
      </c>
      <c r="D87" s="24" t="s">
        <v>27</v>
      </c>
      <c r="E87" s="24" t="s">
        <v>20</v>
      </c>
      <c r="F87" s="21">
        <v>5</v>
      </c>
      <c r="G87" s="36">
        <f>F87*10</f>
        <v>50</v>
      </c>
      <c r="H87" s="27">
        <v>52</v>
      </c>
      <c r="I87" s="8">
        <f>H87*1</f>
        <v>52</v>
      </c>
      <c r="J87" s="26">
        <v>33</v>
      </c>
      <c r="K87" s="7">
        <f>J87*1</f>
        <v>33</v>
      </c>
      <c r="L87" s="27">
        <v>5</v>
      </c>
      <c r="M87" s="8">
        <f>L87*10</f>
        <v>50</v>
      </c>
      <c r="N87" s="26">
        <v>146</v>
      </c>
      <c r="O87" s="7">
        <f>N87</f>
        <v>146</v>
      </c>
      <c r="P87" s="27">
        <v>56</v>
      </c>
      <c r="Q87" s="59">
        <f>P87*2</f>
        <v>112</v>
      </c>
      <c r="R87" s="26">
        <v>2</v>
      </c>
      <c r="S87" s="7">
        <f>R87*15</f>
        <v>30</v>
      </c>
      <c r="T87" s="27">
        <v>4</v>
      </c>
      <c r="U87" s="8">
        <f>T87*8</f>
        <v>32</v>
      </c>
      <c r="V87" s="26">
        <v>18</v>
      </c>
      <c r="W87" s="8">
        <f>V87*3</f>
        <v>54</v>
      </c>
      <c r="X87" s="26">
        <v>71</v>
      </c>
      <c r="Y87" s="16">
        <f>X87</f>
        <v>71</v>
      </c>
      <c r="Z87" s="27">
        <v>8</v>
      </c>
      <c r="AA87" s="8">
        <f>Z87*6</f>
        <v>48</v>
      </c>
      <c r="AB87" s="27">
        <v>1</v>
      </c>
      <c r="AC87" s="8">
        <f>AB87*12</f>
        <v>12</v>
      </c>
      <c r="AD87" s="25">
        <v>13</v>
      </c>
      <c r="AE87" s="8">
        <f>AD87*6</f>
        <v>78</v>
      </c>
      <c r="AF87" s="89">
        <f>G87+I87+K87+M87+O87+Q87+S87+U87+W87+Y87+AA87+AC87+AE87</f>
        <v>768</v>
      </c>
    </row>
    <row r="88" spans="2:32" ht="24" customHeight="1" x14ac:dyDescent="0.25">
      <c r="B88" s="6">
        <v>84</v>
      </c>
      <c r="C88" s="67" t="s">
        <v>184</v>
      </c>
      <c r="D88" s="24" t="s">
        <v>22</v>
      </c>
      <c r="E88" s="24" t="s">
        <v>20</v>
      </c>
      <c r="F88" s="21">
        <v>5</v>
      </c>
      <c r="G88" s="36">
        <f>F88*10</f>
        <v>50</v>
      </c>
      <c r="H88" s="27">
        <v>53</v>
      </c>
      <c r="I88" s="8">
        <f>H88*1</f>
        <v>53</v>
      </c>
      <c r="J88" s="26">
        <v>21</v>
      </c>
      <c r="K88" s="7">
        <f>J88*1</f>
        <v>21</v>
      </c>
      <c r="L88" s="27">
        <v>3</v>
      </c>
      <c r="M88" s="8">
        <f>L88*10</f>
        <v>30</v>
      </c>
      <c r="N88" s="26">
        <v>149</v>
      </c>
      <c r="O88" s="7">
        <f>N88</f>
        <v>149</v>
      </c>
      <c r="P88" s="27">
        <v>30</v>
      </c>
      <c r="Q88" s="59">
        <f>P88*2</f>
        <v>60</v>
      </c>
      <c r="R88" s="26">
        <v>0</v>
      </c>
      <c r="S88" s="7">
        <f>R88*15</f>
        <v>0</v>
      </c>
      <c r="T88" s="27">
        <v>6</v>
      </c>
      <c r="U88" s="8">
        <f>T88*8</f>
        <v>48</v>
      </c>
      <c r="V88" s="26">
        <v>24</v>
      </c>
      <c r="W88" s="8">
        <f>V88*3</f>
        <v>72</v>
      </c>
      <c r="X88" s="26">
        <v>111</v>
      </c>
      <c r="Y88" s="16">
        <v>119</v>
      </c>
      <c r="Z88" s="27">
        <v>8</v>
      </c>
      <c r="AA88" s="8">
        <f>Z88*6</f>
        <v>48</v>
      </c>
      <c r="AB88" s="27">
        <v>1</v>
      </c>
      <c r="AC88" s="8">
        <f>AB88*12</f>
        <v>12</v>
      </c>
      <c r="AD88" s="25">
        <v>15</v>
      </c>
      <c r="AE88" s="8">
        <f>AD88*6</f>
        <v>90</v>
      </c>
      <c r="AF88" s="89">
        <f>G88+I88+K88+M88+O88+Q88+S88+U88+W88+Y88+AA88+AC88+AE88</f>
        <v>752</v>
      </c>
    </row>
    <row r="89" spans="2:32" ht="24" customHeight="1" x14ac:dyDescent="0.25">
      <c r="B89" s="6">
        <v>85</v>
      </c>
      <c r="C89" s="67" t="s">
        <v>220</v>
      </c>
      <c r="D89" s="24" t="s">
        <v>74</v>
      </c>
      <c r="E89" s="24" t="s">
        <v>80</v>
      </c>
      <c r="F89" s="21">
        <v>5</v>
      </c>
      <c r="G89" s="36">
        <f>F89*10</f>
        <v>50</v>
      </c>
      <c r="H89" s="27">
        <v>53</v>
      </c>
      <c r="I89" s="8">
        <f>H89*1</f>
        <v>53</v>
      </c>
      <c r="J89" s="26">
        <v>5</v>
      </c>
      <c r="K89" s="7">
        <f>J89*1</f>
        <v>5</v>
      </c>
      <c r="L89" s="27">
        <v>3</v>
      </c>
      <c r="M89" s="8">
        <f>L89*10</f>
        <v>30</v>
      </c>
      <c r="N89" s="26">
        <v>167</v>
      </c>
      <c r="O89" s="7">
        <f>N89</f>
        <v>167</v>
      </c>
      <c r="P89" s="27">
        <v>21</v>
      </c>
      <c r="Q89" s="59">
        <f>P89*2</f>
        <v>42</v>
      </c>
      <c r="R89" s="26">
        <v>4</v>
      </c>
      <c r="S89" s="7">
        <f>R89*15</f>
        <v>60</v>
      </c>
      <c r="T89" s="27">
        <v>5</v>
      </c>
      <c r="U89" s="8">
        <f>T89*8</f>
        <v>40</v>
      </c>
      <c r="V89" s="113"/>
      <c r="W89" s="115">
        <f>V89*3</f>
        <v>0</v>
      </c>
      <c r="X89" s="26">
        <v>90</v>
      </c>
      <c r="Y89" s="16">
        <f>X89</f>
        <v>90</v>
      </c>
      <c r="Z89" s="114"/>
      <c r="AA89" s="115">
        <f>Z89*6</f>
        <v>0</v>
      </c>
      <c r="AB89" s="114"/>
      <c r="AC89" s="115">
        <f>AB89*12</f>
        <v>0</v>
      </c>
      <c r="AD89" s="25">
        <v>19</v>
      </c>
      <c r="AE89" s="8">
        <f>AD89*6</f>
        <v>114</v>
      </c>
      <c r="AF89" s="89">
        <f>G89+I89+K89+M89+O89+Q89+S89+U89+W89+Y89+AA89+AC89+AE89</f>
        <v>651</v>
      </c>
    </row>
    <row r="90" spans="2:32" ht="24" customHeight="1" x14ac:dyDescent="0.25">
      <c r="B90" s="6">
        <v>86</v>
      </c>
      <c r="C90" s="67" t="s">
        <v>211</v>
      </c>
      <c r="D90" s="24" t="s">
        <v>74</v>
      </c>
      <c r="E90" s="24" t="s">
        <v>36</v>
      </c>
      <c r="F90" s="21">
        <v>5</v>
      </c>
      <c r="G90" s="36">
        <f>F90*10</f>
        <v>50</v>
      </c>
      <c r="H90" s="27">
        <v>21</v>
      </c>
      <c r="I90" s="8">
        <f>H90*1</f>
        <v>21</v>
      </c>
      <c r="J90" s="26">
        <v>13</v>
      </c>
      <c r="K90" s="7">
        <f>J90*1</f>
        <v>13</v>
      </c>
      <c r="L90" s="27">
        <v>2</v>
      </c>
      <c r="M90" s="8">
        <f>L90*10</f>
        <v>20</v>
      </c>
      <c r="N90" s="26">
        <v>118</v>
      </c>
      <c r="O90" s="7">
        <f>N90</f>
        <v>118</v>
      </c>
      <c r="P90" s="27">
        <v>40</v>
      </c>
      <c r="Q90" s="59">
        <f>P90*2</f>
        <v>80</v>
      </c>
      <c r="R90" s="26">
        <v>5</v>
      </c>
      <c r="S90" s="7">
        <f>R90*15</f>
        <v>75</v>
      </c>
      <c r="T90" s="27">
        <v>7</v>
      </c>
      <c r="U90" s="8">
        <f>T90*8</f>
        <v>56</v>
      </c>
      <c r="V90" s="113"/>
      <c r="W90" s="115">
        <f>V90*3</f>
        <v>0</v>
      </c>
      <c r="X90" s="26">
        <v>119</v>
      </c>
      <c r="Y90" s="16">
        <f>X90</f>
        <v>119</v>
      </c>
      <c r="Z90" s="114"/>
      <c r="AA90" s="115">
        <f>Z90*6</f>
        <v>0</v>
      </c>
      <c r="AB90" s="114"/>
      <c r="AC90" s="115">
        <f>AB90*12</f>
        <v>0</v>
      </c>
      <c r="AD90" s="25">
        <v>12</v>
      </c>
      <c r="AE90" s="8">
        <f>AD90*6</f>
        <v>72</v>
      </c>
      <c r="AF90" s="89">
        <f>G90+I90+K90+M90+O90+Q90+S90+U90+W90+Y90+AA90+AC90+AE90</f>
        <v>624</v>
      </c>
    </row>
    <row r="91" spans="2:32" ht="24" customHeight="1" x14ac:dyDescent="0.25">
      <c r="B91" s="6">
        <v>87</v>
      </c>
      <c r="C91" s="67" t="s">
        <v>221</v>
      </c>
      <c r="D91" s="24" t="s">
        <v>74</v>
      </c>
      <c r="E91" s="24" t="s">
        <v>80</v>
      </c>
      <c r="F91" s="21">
        <v>5</v>
      </c>
      <c r="G91" s="36">
        <f>F91*10</f>
        <v>50</v>
      </c>
      <c r="H91" s="27">
        <v>29</v>
      </c>
      <c r="I91" s="8">
        <f>H91*1</f>
        <v>29</v>
      </c>
      <c r="J91" s="26">
        <v>30</v>
      </c>
      <c r="K91" s="7">
        <f>J91*1</f>
        <v>30</v>
      </c>
      <c r="L91" s="27">
        <v>6</v>
      </c>
      <c r="M91" s="8">
        <f>L91*10</f>
        <v>60</v>
      </c>
      <c r="N91" s="26">
        <v>134</v>
      </c>
      <c r="O91" s="7">
        <f>N91</f>
        <v>134</v>
      </c>
      <c r="P91" s="27">
        <v>18</v>
      </c>
      <c r="Q91" s="59">
        <f>P91*2</f>
        <v>36</v>
      </c>
      <c r="R91" s="26">
        <v>3</v>
      </c>
      <c r="S91" s="7">
        <f>R91*15</f>
        <v>45</v>
      </c>
      <c r="T91" s="27">
        <v>6</v>
      </c>
      <c r="U91" s="8">
        <f>T91*8</f>
        <v>48</v>
      </c>
      <c r="V91" s="113"/>
      <c r="W91" s="115">
        <f>V91*3</f>
        <v>0</v>
      </c>
      <c r="X91" s="26">
        <v>97</v>
      </c>
      <c r="Y91" s="16">
        <f>X91</f>
        <v>97</v>
      </c>
      <c r="Z91" s="114"/>
      <c r="AA91" s="115">
        <f>Z91*6</f>
        <v>0</v>
      </c>
      <c r="AB91" s="114"/>
      <c r="AC91" s="115">
        <f>AB91*12</f>
        <v>0</v>
      </c>
      <c r="AD91" s="25">
        <v>13</v>
      </c>
      <c r="AE91" s="8">
        <f>AD91*6</f>
        <v>78</v>
      </c>
      <c r="AF91" s="89">
        <f>G91+I91+K91+M91+O91+Q91+S91+U91+W91+Y91+AA91+AC91+AE91</f>
        <v>607</v>
      </c>
    </row>
    <row r="92" spans="2:32" ht="24" customHeight="1" x14ac:dyDescent="0.25">
      <c r="B92" s="6">
        <v>88</v>
      </c>
      <c r="C92" s="67" t="s">
        <v>170</v>
      </c>
      <c r="D92" s="24" t="s">
        <v>27</v>
      </c>
      <c r="E92" s="24" t="s">
        <v>20</v>
      </c>
      <c r="F92" s="21">
        <v>5</v>
      </c>
      <c r="G92" s="36">
        <f>F92*10</f>
        <v>50</v>
      </c>
      <c r="H92" s="27">
        <v>50</v>
      </c>
      <c r="I92" s="8">
        <f>H92*1</f>
        <v>50</v>
      </c>
      <c r="J92" s="26">
        <v>20</v>
      </c>
      <c r="K92" s="7">
        <f>J92*1</f>
        <v>20</v>
      </c>
      <c r="L92" s="27">
        <v>5</v>
      </c>
      <c r="M92" s="8">
        <f>L92*10</f>
        <v>50</v>
      </c>
      <c r="N92" s="26">
        <v>81</v>
      </c>
      <c r="O92" s="7">
        <f>N92</f>
        <v>81</v>
      </c>
      <c r="P92" s="27">
        <v>24</v>
      </c>
      <c r="Q92" s="59">
        <f>P92*2</f>
        <v>48</v>
      </c>
      <c r="R92" s="26">
        <v>0</v>
      </c>
      <c r="S92" s="7">
        <f>R92*15</f>
        <v>0</v>
      </c>
      <c r="T92" s="27">
        <v>5</v>
      </c>
      <c r="U92" s="8">
        <f>T92*8</f>
        <v>40</v>
      </c>
      <c r="V92" s="26">
        <v>20</v>
      </c>
      <c r="W92" s="8">
        <f>V92*3</f>
        <v>60</v>
      </c>
      <c r="X92" s="26">
        <v>77</v>
      </c>
      <c r="Y92" s="16">
        <f>X92</f>
        <v>77</v>
      </c>
      <c r="Z92" s="27">
        <v>2</v>
      </c>
      <c r="AA92" s="8">
        <f>Z92*6</f>
        <v>12</v>
      </c>
      <c r="AB92" s="27">
        <v>2</v>
      </c>
      <c r="AC92" s="8">
        <f>AB92*12</f>
        <v>24</v>
      </c>
      <c r="AD92" s="25">
        <v>7</v>
      </c>
      <c r="AE92" s="8">
        <f>AD92*6</f>
        <v>42</v>
      </c>
      <c r="AF92" s="89">
        <f>G92+I92+K92+M92+O92+Q92+S92+U92+W92+Y92+AA92+AC92+AE92</f>
        <v>554</v>
      </c>
    </row>
    <row r="93" spans="2:32" ht="24" customHeight="1" x14ac:dyDescent="0.25">
      <c r="B93" s="6">
        <v>89</v>
      </c>
      <c r="C93" s="67" t="s">
        <v>188</v>
      </c>
      <c r="D93" s="24" t="s">
        <v>22</v>
      </c>
      <c r="E93" s="24" t="s">
        <v>20</v>
      </c>
      <c r="F93" s="21">
        <v>5</v>
      </c>
      <c r="G93" s="36">
        <f>F93*10</f>
        <v>50</v>
      </c>
      <c r="H93" s="27">
        <v>15</v>
      </c>
      <c r="I93" s="8">
        <f>H93*1</f>
        <v>15</v>
      </c>
      <c r="J93" s="26">
        <v>1</v>
      </c>
      <c r="K93" s="7">
        <f>J93*1</f>
        <v>1</v>
      </c>
      <c r="L93" s="27">
        <v>7</v>
      </c>
      <c r="M93" s="8">
        <f>L93*10</f>
        <v>70</v>
      </c>
      <c r="N93" s="26">
        <v>113</v>
      </c>
      <c r="O93" s="7">
        <f>N93</f>
        <v>113</v>
      </c>
      <c r="P93" s="27">
        <v>8</v>
      </c>
      <c r="Q93" s="59">
        <f>P93*2</f>
        <v>16</v>
      </c>
      <c r="R93" s="26">
        <v>0</v>
      </c>
      <c r="S93" s="7">
        <f>R93*15</f>
        <v>0</v>
      </c>
      <c r="T93" s="27">
        <v>1</v>
      </c>
      <c r="U93" s="8">
        <f>T93*8</f>
        <v>8</v>
      </c>
      <c r="V93" s="26">
        <v>15</v>
      </c>
      <c r="W93" s="8">
        <f>V93*3</f>
        <v>45</v>
      </c>
      <c r="X93" s="26">
        <v>51</v>
      </c>
      <c r="Y93" s="16">
        <f>X93</f>
        <v>51</v>
      </c>
      <c r="Z93" s="27">
        <v>9</v>
      </c>
      <c r="AA93" s="8">
        <f>Z93*6</f>
        <v>54</v>
      </c>
      <c r="AB93" s="27">
        <v>1</v>
      </c>
      <c r="AC93" s="8">
        <f>AB93*12</f>
        <v>12</v>
      </c>
      <c r="AD93" s="25">
        <v>5</v>
      </c>
      <c r="AE93" s="8">
        <f>AD93*6</f>
        <v>30</v>
      </c>
      <c r="AF93" s="89">
        <f>G93+I93+K93+M93+O93+Q93+S93+U93+W93+Y93+AA93+AC93+AE93</f>
        <v>465</v>
      </c>
    </row>
    <row r="94" spans="2:32" ht="24" customHeight="1" x14ac:dyDescent="0.25">
      <c r="B94" s="6">
        <v>90</v>
      </c>
      <c r="C94" s="67" t="s">
        <v>198</v>
      </c>
      <c r="D94" s="24" t="s">
        <v>74</v>
      </c>
      <c r="E94" s="24" t="s">
        <v>28</v>
      </c>
      <c r="F94" s="21">
        <v>5</v>
      </c>
      <c r="G94" s="36">
        <f>F94*10</f>
        <v>50</v>
      </c>
      <c r="H94" s="27">
        <v>8</v>
      </c>
      <c r="I94" s="8">
        <f>H94*1</f>
        <v>8</v>
      </c>
      <c r="J94" s="26">
        <v>0</v>
      </c>
      <c r="K94" s="7">
        <f>J94*1</f>
        <v>0</v>
      </c>
      <c r="L94" s="27">
        <v>6</v>
      </c>
      <c r="M94" s="8">
        <f>L94*10</f>
        <v>60</v>
      </c>
      <c r="N94" s="26">
        <v>50</v>
      </c>
      <c r="O94" s="7">
        <f>N94</f>
        <v>50</v>
      </c>
      <c r="P94" s="27">
        <v>39</v>
      </c>
      <c r="Q94" s="59">
        <f>P94*2</f>
        <v>78</v>
      </c>
      <c r="R94" s="26">
        <v>0</v>
      </c>
      <c r="S94" s="7">
        <f>R94*15</f>
        <v>0</v>
      </c>
      <c r="T94" s="27">
        <v>0</v>
      </c>
      <c r="U94" s="8">
        <f>T94*8</f>
        <v>0</v>
      </c>
      <c r="V94" s="26">
        <v>24</v>
      </c>
      <c r="W94" s="8">
        <f>V94*3</f>
        <v>72</v>
      </c>
      <c r="X94" s="26">
        <v>59</v>
      </c>
      <c r="Y94" s="16">
        <f>X94</f>
        <v>59</v>
      </c>
      <c r="Z94" s="27">
        <v>2</v>
      </c>
      <c r="AA94" s="8">
        <f>Z94*6</f>
        <v>12</v>
      </c>
      <c r="AB94" s="27">
        <v>1</v>
      </c>
      <c r="AC94" s="8">
        <f>AB94*12</f>
        <v>12</v>
      </c>
      <c r="AD94" s="25">
        <v>0</v>
      </c>
      <c r="AE94" s="8">
        <f>AD94*6</f>
        <v>0</v>
      </c>
      <c r="AF94" s="89">
        <f>G94+I94+K94+M94+O94+Q94+S94+U94+W94+Y94+AA94+AC94+AE94</f>
        <v>401</v>
      </c>
    </row>
    <row r="95" spans="2:32" ht="24" customHeight="1" x14ac:dyDescent="0.25">
      <c r="B95" s="6">
        <v>91</v>
      </c>
      <c r="C95" s="67" t="s">
        <v>190</v>
      </c>
      <c r="D95" s="24" t="s">
        <v>22</v>
      </c>
      <c r="E95" s="24" t="s">
        <v>20</v>
      </c>
      <c r="F95" s="21">
        <v>5</v>
      </c>
      <c r="G95" s="36">
        <f>F95*10</f>
        <v>50</v>
      </c>
      <c r="H95" s="27">
        <v>16</v>
      </c>
      <c r="I95" s="8">
        <f>H95*1</f>
        <v>16</v>
      </c>
      <c r="J95" s="26">
        <v>7</v>
      </c>
      <c r="K95" s="7">
        <f>J95*1</f>
        <v>7</v>
      </c>
      <c r="L95" s="27">
        <v>5</v>
      </c>
      <c r="M95" s="8">
        <f>L95*10</f>
        <v>50</v>
      </c>
      <c r="N95" s="26">
        <v>10</v>
      </c>
      <c r="O95" s="7">
        <f>N95</f>
        <v>10</v>
      </c>
      <c r="P95" s="27">
        <v>20</v>
      </c>
      <c r="Q95" s="59">
        <f>P95*2</f>
        <v>40</v>
      </c>
      <c r="R95" s="26">
        <v>0</v>
      </c>
      <c r="S95" s="7">
        <f>R95*15</f>
        <v>0</v>
      </c>
      <c r="T95" s="27">
        <v>1</v>
      </c>
      <c r="U95" s="8">
        <f>T95*8</f>
        <v>8</v>
      </c>
      <c r="V95" s="26">
        <v>0</v>
      </c>
      <c r="W95" s="8">
        <f>V95*3</f>
        <v>0</v>
      </c>
      <c r="X95" s="26">
        <v>101</v>
      </c>
      <c r="Y95" s="16">
        <f>X95</f>
        <v>101</v>
      </c>
      <c r="Z95" s="27">
        <v>0</v>
      </c>
      <c r="AA95" s="8">
        <f>Z95*6</f>
        <v>0</v>
      </c>
      <c r="AB95" s="27">
        <v>0</v>
      </c>
      <c r="AC95" s="8">
        <f>AB95*12</f>
        <v>0</v>
      </c>
      <c r="AD95" s="25">
        <v>3</v>
      </c>
      <c r="AE95" s="8">
        <f>AD95*6</f>
        <v>18</v>
      </c>
      <c r="AF95" s="89">
        <f>G95+I95+K95+M95+O95+Q95+S95+U95+W95+Y95+AA95+AC95+AE95</f>
        <v>300</v>
      </c>
    </row>
    <row r="96" spans="2:32" ht="24" customHeight="1" x14ac:dyDescent="0.25">
      <c r="B96" s="6">
        <v>92</v>
      </c>
      <c r="C96" s="67" t="s">
        <v>136</v>
      </c>
      <c r="D96" s="24" t="s">
        <v>22</v>
      </c>
      <c r="E96" s="24" t="s">
        <v>21</v>
      </c>
      <c r="F96" s="21">
        <v>4</v>
      </c>
      <c r="G96" s="36">
        <f>F96*10</f>
        <v>40</v>
      </c>
      <c r="H96" s="27">
        <v>34</v>
      </c>
      <c r="I96" s="8">
        <f>H96*1</f>
        <v>34</v>
      </c>
      <c r="J96" s="26">
        <v>23</v>
      </c>
      <c r="K96" s="7">
        <f>J96*1</f>
        <v>23</v>
      </c>
      <c r="L96" s="27">
        <v>9</v>
      </c>
      <c r="M96" s="8">
        <f>L96*10</f>
        <v>90</v>
      </c>
      <c r="N96" s="26">
        <v>136</v>
      </c>
      <c r="O96" s="7">
        <f>N96</f>
        <v>136</v>
      </c>
      <c r="P96" s="27">
        <v>46</v>
      </c>
      <c r="Q96" s="59">
        <f>P96*2</f>
        <v>92</v>
      </c>
      <c r="R96" s="26">
        <v>5</v>
      </c>
      <c r="S96" s="7">
        <f>R96*15</f>
        <v>75</v>
      </c>
      <c r="T96" s="27">
        <v>6</v>
      </c>
      <c r="U96" s="8">
        <f>T96*8</f>
        <v>48</v>
      </c>
      <c r="V96" s="26">
        <v>15</v>
      </c>
      <c r="W96" s="8">
        <f>V96*3</f>
        <v>45</v>
      </c>
      <c r="X96" s="26">
        <v>104</v>
      </c>
      <c r="Y96" s="16">
        <f>X96</f>
        <v>104</v>
      </c>
      <c r="Z96" s="27">
        <v>10</v>
      </c>
      <c r="AA96" s="8">
        <f>Z96*6</f>
        <v>60</v>
      </c>
      <c r="AB96" s="27">
        <v>0</v>
      </c>
      <c r="AC96" s="8">
        <f>AB96*12</f>
        <v>0</v>
      </c>
      <c r="AD96" s="25">
        <v>11</v>
      </c>
      <c r="AE96" s="8">
        <f>AD96*6</f>
        <v>66</v>
      </c>
      <c r="AF96" s="89">
        <f>G96+I96+K96+M96+O96+Q96+S96+U96+W96+Y96+AA96+AC96+AE96</f>
        <v>813</v>
      </c>
    </row>
    <row r="97" spans="2:32" ht="24" customHeight="1" x14ac:dyDescent="0.25">
      <c r="B97" s="6">
        <v>93</v>
      </c>
      <c r="C97" s="67" t="s">
        <v>162</v>
      </c>
      <c r="D97" s="24" t="s">
        <v>27</v>
      </c>
      <c r="E97" s="24" t="s">
        <v>20</v>
      </c>
      <c r="F97" s="21">
        <v>4</v>
      </c>
      <c r="G97" s="36">
        <f>F97*10</f>
        <v>40</v>
      </c>
      <c r="H97" s="27">
        <v>58</v>
      </c>
      <c r="I97" s="8">
        <f>H97*1</f>
        <v>58</v>
      </c>
      <c r="J97" s="26">
        <v>8</v>
      </c>
      <c r="K97" s="7">
        <f>J97*1</f>
        <v>8</v>
      </c>
      <c r="L97" s="27">
        <v>5</v>
      </c>
      <c r="M97" s="8">
        <f>L97*10</f>
        <v>50</v>
      </c>
      <c r="N97" s="26">
        <v>178</v>
      </c>
      <c r="O97" s="7">
        <f>N97</f>
        <v>178</v>
      </c>
      <c r="P97" s="27">
        <v>24</v>
      </c>
      <c r="Q97" s="59">
        <f>P97*2</f>
        <v>48</v>
      </c>
      <c r="R97" s="26">
        <v>4</v>
      </c>
      <c r="S97" s="7">
        <f>R97*15</f>
        <v>60</v>
      </c>
      <c r="T97" s="27">
        <v>4</v>
      </c>
      <c r="U97" s="8">
        <f>T97*8</f>
        <v>32</v>
      </c>
      <c r="V97" s="26">
        <v>39</v>
      </c>
      <c r="W97" s="8">
        <f>V97*3</f>
        <v>117</v>
      </c>
      <c r="X97" s="26">
        <v>141</v>
      </c>
      <c r="Y97" s="16">
        <f>X97</f>
        <v>141</v>
      </c>
      <c r="Z97" s="27">
        <v>1</v>
      </c>
      <c r="AA97" s="8">
        <f>Z97*6</f>
        <v>6</v>
      </c>
      <c r="AB97" s="27">
        <v>1</v>
      </c>
      <c r="AC97" s="8">
        <f>AB97*12</f>
        <v>12</v>
      </c>
      <c r="AD97" s="25">
        <v>7</v>
      </c>
      <c r="AE97" s="8">
        <f>AD97*6</f>
        <v>42</v>
      </c>
      <c r="AF97" s="89">
        <f>G97+I97+K97+M97+O97+Q97+S97+U97+W97+Y97+AA97+AC97+AE97</f>
        <v>792</v>
      </c>
    </row>
    <row r="98" spans="2:32" ht="24" customHeight="1" x14ac:dyDescent="0.25">
      <c r="B98" s="6">
        <v>94</v>
      </c>
      <c r="C98" s="67" t="s">
        <v>182</v>
      </c>
      <c r="D98" s="24" t="s">
        <v>22</v>
      </c>
      <c r="E98" s="24" t="s">
        <v>20</v>
      </c>
      <c r="F98" s="21">
        <v>4</v>
      </c>
      <c r="G98" s="36">
        <f>F98*10</f>
        <v>40</v>
      </c>
      <c r="H98" s="27">
        <v>46</v>
      </c>
      <c r="I98" s="8">
        <f>H98*1</f>
        <v>46</v>
      </c>
      <c r="J98" s="26">
        <v>21</v>
      </c>
      <c r="K98" s="7">
        <f>J98*1</f>
        <v>21</v>
      </c>
      <c r="L98" s="27">
        <v>8</v>
      </c>
      <c r="M98" s="8">
        <f>L98*10</f>
        <v>80</v>
      </c>
      <c r="N98" s="26">
        <v>104</v>
      </c>
      <c r="O98" s="7">
        <f>N98</f>
        <v>104</v>
      </c>
      <c r="P98" s="27">
        <v>50</v>
      </c>
      <c r="Q98" s="59">
        <f>P98*2</f>
        <v>100</v>
      </c>
      <c r="R98" s="26">
        <v>3</v>
      </c>
      <c r="S98" s="7">
        <f>R98*15</f>
        <v>45</v>
      </c>
      <c r="T98" s="27">
        <v>5</v>
      </c>
      <c r="U98" s="8">
        <f>T98*8</f>
        <v>40</v>
      </c>
      <c r="V98" s="26">
        <v>27</v>
      </c>
      <c r="W98" s="8">
        <f>V98*3</f>
        <v>81</v>
      </c>
      <c r="X98" s="26">
        <v>81</v>
      </c>
      <c r="Y98" s="16">
        <f>X98</f>
        <v>81</v>
      </c>
      <c r="Z98" s="27">
        <v>10</v>
      </c>
      <c r="AA98" s="8">
        <f>Z98*6</f>
        <v>60</v>
      </c>
      <c r="AB98" s="27">
        <v>4</v>
      </c>
      <c r="AC98" s="8">
        <f>AB98*12</f>
        <v>48</v>
      </c>
      <c r="AD98" s="25">
        <v>6</v>
      </c>
      <c r="AE98" s="8">
        <f>AD98*6</f>
        <v>36</v>
      </c>
      <c r="AF98" s="89">
        <f>G98+I98+K98+M98+O98+Q98+S98+U98+W98+Y98+AA98+AC98+AE98</f>
        <v>782</v>
      </c>
    </row>
    <row r="99" spans="2:32" ht="24" customHeight="1" x14ac:dyDescent="0.25">
      <c r="B99" s="6">
        <v>95</v>
      </c>
      <c r="C99" s="67" t="s">
        <v>219</v>
      </c>
      <c r="D99" s="24" t="s">
        <v>74</v>
      </c>
      <c r="E99" s="24" t="s">
        <v>80</v>
      </c>
      <c r="F99" s="21">
        <v>4</v>
      </c>
      <c r="G99" s="36">
        <f>F99*10</f>
        <v>40</v>
      </c>
      <c r="H99" s="27">
        <v>54</v>
      </c>
      <c r="I99" s="8">
        <f>H99*1</f>
        <v>54</v>
      </c>
      <c r="J99" s="26">
        <v>33</v>
      </c>
      <c r="K99" s="7">
        <f>J99*1</f>
        <v>33</v>
      </c>
      <c r="L99" s="27">
        <v>2</v>
      </c>
      <c r="M99" s="8">
        <f>L99*10</f>
        <v>20</v>
      </c>
      <c r="N99" s="26">
        <v>178</v>
      </c>
      <c r="O99" s="7">
        <f>N99</f>
        <v>178</v>
      </c>
      <c r="P99" s="27">
        <v>36</v>
      </c>
      <c r="Q99" s="59">
        <f>P99*2</f>
        <v>72</v>
      </c>
      <c r="R99" s="26">
        <v>6</v>
      </c>
      <c r="S99" s="7">
        <f>R99*15</f>
        <v>90</v>
      </c>
      <c r="T99" s="27">
        <v>8</v>
      </c>
      <c r="U99" s="8">
        <f>T99*8</f>
        <v>64</v>
      </c>
      <c r="V99" s="113"/>
      <c r="W99" s="115">
        <f>V99*3</f>
        <v>0</v>
      </c>
      <c r="X99" s="26">
        <v>87</v>
      </c>
      <c r="Y99" s="16">
        <f>X99</f>
        <v>87</v>
      </c>
      <c r="Z99" s="114"/>
      <c r="AA99" s="115">
        <f>Z99*6</f>
        <v>0</v>
      </c>
      <c r="AB99" s="114"/>
      <c r="AC99" s="115">
        <f>AB99*12</f>
        <v>0</v>
      </c>
      <c r="AD99" s="25">
        <v>23</v>
      </c>
      <c r="AE99" s="8">
        <f>AD99*6</f>
        <v>138</v>
      </c>
      <c r="AF99" s="89">
        <f>G99+I99+K99+M99+O99+Q99+S99+U99+W99+Y99+AA99+AC99+AE99</f>
        <v>776</v>
      </c>
    </row>
    <row r="100" spans="2:32" ht="24" customHeight="1" x14ac:dyDescent="0.25">
      <c r="B100" s="6">
        <v>96</v>
      </c>
      <c r="C100" s="67" t="s">
        <v>115</v>
      </c>
      <c r="D100" s="24" t="s">
        <v>27</v>
      </c>
      <c r="E100" s="24" t="s">
        <v>21</v>
      </c>
      <c r="F100" s="21">
        <v>4</v>
      </c>
      <c r="G100" s="36">
        <f>F100*10</f>
        <v>40</v>
      </c>
      <c r="H100" s="27">
        <v>46</v>
      </c>
      <c r="I100" s="8">
        <f>H100*1</f>
        <v>46</v>
      </c>
      <c r="J100" s="26">
        <v>10</v>
      </c>
      <c r="K100" s="7">
        <f>J100*1</f>
        <v>10</v>
      </c>
      <c r="L100" s="27">
        <v>8</v>
      </c>
      <c r="M100" s="8">
        <f>L100*10</f>
        <v>80</v>
      </c>
      <c r="N100" s="26">
        <v>154</v>
      </c>
      <c r="O100" s="7">
        <f>N100</f>
        <v>154</v>
      </c>
      <c r="P100" s="27">
        <v>49</v>
      </c>
      <c r="Q100" s="59">
        <f>P100*2</f>
        <v>98</v>
      </c>
      <c r="R100" s="26">
        <v>2</v>
      </c>
      <c r="S100" s="7">
        <f>R100*15</f>
        <v>30</v>
      </c>
      <c r="T100" s="27">
        <v>6</v>
      </c>
      <c r="U100" s="8">
        <f>T100*8</f>
        <v>48</v>
      </c>
      <c r="V100" s="26">
        <v>23</v>
      </c>
      <c r="W100" s="8">
        <f>V100*3</f>
        <v>69</v>
      </c>
      <c r="X100" s="26">
        <v>111</v>
      </c>
      <c r="Y100" s="16">
        <f>X100</f>
        <v>111</v>
      </c>
      <c r="Z100" s="27">
        <v>0</v>
      </c>
      <c r="AA100" s="8">
        <f>Z100*6</f>
        <v>0</v>
      </c>
      <c r="AB100" s="27">
        <v>0</v>
      </c>
      <c r="AC100" s="8">
        <f>AB100*12</f>
        <v>0</v>
      </c>
      <c r="AD100" s="25">
        <v>14</v>
      </c>
      <c r="AE100" s="8">
        <f>AD100*6</f>
        <v>84</v>
      </c>
      <c r="AF100" s="89">
        <f>G100+I100+K100+M100+O100+Q100+S100+U100+W100+Y100+AA100+AC100+AE100</f>
        <v>770</v>
      </c>
    </row>
    <row r="101" spans="2:32" ht="24" customHeight="1" x14ac:dyDescent="0.25">
      <c r="B101" s="6">
        <v>97</v>
      </c>
      <c r="C101" s="67" t="s">
        <v>150</v>
      </c>
      <c r="D101" s="24" t="s">
        <v>23</v>
      </c>
      <c r="E101" s="24" t="s">
        <v>21</v>
      </c>
      <c r="F101" s="21">
        <v>4</v>
      </c>
      <c r="G101" s="36">
        <f>F101*10</f>
        <v>40</v>
      </c>
      <c r="H101" s="27">
        <v>42</v>
      </c>
      <c r="I101" s="8">
        <f>H101*1</f>
        <v>42</v>
      </c>
      <c r="J101" s="26">
        <v>30</v>
      </c>
      <c r="K101" s="7">
        <f>J101*1</f>
        <v>30</v>
      </c>
      <c r="L101" s="27">
        <v>3</v>
      </c>
      <c r="M101" s="8">
        <f>L101*10</f>
        <v>30</v>
      </c>
      <c r="N101" s="26">
        <v>125</v>
      </c>
      <c r="O101" s="7">
        <f>N101</f>
        <v>125</v>
      </c>
      <c r="P101" s="27">
        <v>55</v>
      </c>
      <c r="Q101" s="59">
        <f>P101*2</f>
        <v>110</v>
      </c>
      <c r="R101" s="26">
        <v>1</v>
      </c>
      <c r="S101" s="7">
        <f>R101*15</f>
        <v>15</v>
      </c>
      <c r="T101" s="27">
        <v>13</v>
      </c>
      <c r="U101" s="8">
        <f>T101*8</f>
        <v>104</v>
      </c>
      <c r="V101" s="26">
        <v>34</v>
      </c>
      <c r="W101" s="8">
        <f>V101*3</f>
        <v>102</v>
      </c>
      <c r="X101" s="26">
        <v>75</v>
      </c>
      <c r="Y101" s="16">
        <f>X101</f>
        <v>75</v>
      </c>
      <c r="Z101" s="27">
        <v>3</v>
      </c>
      <c r="AA101" s="8">
        <f>Z101*6</f>
        <v>18</v>
      </c>
      <c r="AB101" s="27">
        <v>0</v>
      </c>
      <c r="AC101" s="8">
        <f>AB101*12</f>
        <v>0</v>
      </c>
      <c r="AD101" s="25">
        <v>13</v>
      </c>
      <c r="AE101" s="8">
        <f>AD101*6</f>
        <v>78</v>
      </c>
      <c r="AF101" s="89">
        <f>G101+I101+K101+M101+O101+Q101+S101+U101+W101+Y101+AA101+AC101+AE101</f>
        <v>769</v>
      </c>
    </row>
    <row r="102" spans="2:32" ht="24" customHeight="1" x14ac:dyDescent="0.25">
      <c r="B102" s="6">
        <v>98</v>
      </c>
      <c r="C102" s="67" t="s">
        <v>166</v>
      </c>
      <c r="D102" s="24" t="s">
        <v>27</v>
      </c>
      <c r="E102" s="24" t="s">
        <v>20</v>
      </c>
      <c r="F102" s="21">
        <v>4</v>
      </c>
      <c r="G102" s="36">
        <f>F102*10</f>
        <v>40</v>
      </c>
      <c r="H102" s="27">
        <v>32</v>
      </c>
      <c r="I102" s="8">
        <f>H102*1</f>
        <v>32</v>
      </c>
      <c r="J102" s="26">
        <v>17</v>
      </c>
      <c r="K102" s="7">
        <f>J102*1</f>
        <v>17</v>
      </c>
      <c r="L102" s="27">
        <v>6</v>
      </c>
      <c r="M102" s="8">
        <f>L102*10</f>
        <v>60</v>
      </c>
      <c r="N102" s="26">
        <v>106</v>
      </c>
      <c r="O102" s="7">
        <f>N102</f>
        <v>106</v>
      </c>
      <c r="P102" s="27">
        <v>34</v>
      </c>
      <c r="Q102" s="59">
        <f>P102*2</f>
        <v>68</v>
      </c>
      <c r="R102" s="26">
        <v>5</v>
      </c>
      <c r="S102" s="7">
        <f>R102*15</f>
        <v>75</v>
      </c>
      <c r="T102" s="27">
        <v>5</v>
      </c>
      <c r="U102" s="8">
        <f>T102*8</f>
        <v>40</v>
      </c>
      <c r="V102" s="26">
        <v>34</v>
      </c>
      <c r="W102" s="8">
        <f>V102*3</f>
        <v>102</v>
      </c>
      <c r="X102" s="26">
        <v>80</v>
      </c>
      <c r="Y102" s="16">
        <f>X102</f>
        <v>80</v>
      </c>
      <c r="Z102" s="27">
        <v>0</v>
      </c>
      <c r="AA102" s="8">
        <f>Z102*6</f>
        <v>0</v>
      </c>
      <c r="AB102" s="27">
        <v>0</v>
      </c>
      <c r="AC102" s="8">
        <f>AB102*12</f>
        <v>0</v>
      </c>
      <c r="AD102" s="25">
        <v>13</v>
      </c>
      <c r="AE102" s="8">
        <f>AD102*6</f>
        <v>78</v>
      </c>
      <c r="AF102" s="89">
        <f>G102+I102+K102+M102+O102+Q102+S102+U102+W102+Y102+AA102+AC102+AE102</f>
        <v>698</v>
      </c>
    </row>
    <row r="103" spans="2:32" ht="24" customHeight="1" x14ac:dyDescent="0.25">
      <c r="B103" s="6">
        <v>99</v>
      </c>
      <c r="C103" s="67" t="s">
        <v>119</v>
      </c>
      <c r="D103" s="24" t="s">
        <v>27</v>
      </c>
      <c r="E103" s="24" t="s">
        <v>21</v>
      </c>
      <c r="F103" s="21">
        <v>4</v>
      </c>
      <c r="G103" s="36">
        <f>F103*10</f>
        <v>40</v>
      </c>
      <c r="H103" s="27">
        <v>63</v>
      </c>
      <c r="I103" s="8">
        <f>H103*1</f>
        <v>63</v>
      </c>
      <c r="J103" s="26">
        <v>4</v>
      </c>
      <c r="K103" s="7">
        <f>J103*1</f>
        <v>4</v>
      </c>
      <c r="L103" s="27">
        <v>8</v>
      </c>
      <c r="M103" s="8">
        <f>L103*10</f>
        <v>80</v>
      </c>
      <c r="N103" s="26">
        <v>123</v>
      </c>
      <c r="O103" s="7">
        <f>N103</f>
        <v>123</v>
      </c>
      <c r="P103" s="27">
        <v>21</v>
      </c>
      <c r="Q103" s="59">
        <f>P103*2</f>
        <v>42</v>
      </c>
      <c r="R103" s="26">
        <v>1</v>
      </c>
      <c r="S103" s="7">
        <f>R103*15</f>
        <v>15</v>
      </c>
      <c r="T103" s="27">
        <v>5</v>
      </c>
      <c r="U103" s="8">
        <f>T103*8</f>
        <v>40</v>
      </c>
      <c r="V103" s="26">
        <v>13</v>
      </c>
      <c r="W103" s="8">
        <f>V103*3</f>
        <v>39</v>
      </c>
      <c r="X103" s="26">
        <v>122</v>
      </c>
      <c r="Y103" s="16">
        <f>X103</f>
        <v>122</v>
      </c>
      <c r="Z103" s="27">
        <v>0</v>
      </c>
      <c r="AA103" s="8">
        <f>Z103*6</f>
        <v>0</v>
      </c>
      <c r="AB103" s="27">
        <v>2</v>
      </c>
      <c r="AC103" s="8">
        <f>AB103*12</f>
        <v>24</v>
      </c>
      <c r="AD103" s="25">
        <v>13</v>
      </c>
      <c r="AE103" s="8">
        <f>AD103*6</f>
        <v>78</v>
      </c>
      <c r="AF103" s="89">
        <f>G103+I103+K103+M103+O103+Q103+S103+U103+W103+Y103+AA103+AC103+AE103</f>
        <v>670</v>
      </c>
    </row>
    <row r="104" spans="2:32" ht="24" customHeight="1" x14ac:dyDescent="0.25">
      <c r="B104" s="6">
        <v>100</v>
      </c>
      <c r="C104" s="67" t="s">
        <v>169</v>
      </c>
      <c r="D104" s="24" t="s">
        <v>27</v>
      </c>
      <c r="E104" s="24" t="s">
        <v>20</v>
      </c>
      <c r="F104" s="21">
        <v>4</v>
      </c>
      <c r="G104" s="36">
        <f>F104*10</f>
        <v>40</v>
      </c>
      <c r="H104" s="27">
        <v>44</v>
      </c>
      <c r="I104" s="8">
        <f>H104*1</f>
        <v>44</v>
      </c>
      <c r="J104" s="26">
        <v>10</v>
      </c>
      <c r="K104" s="7">
        <f>J104*1</f>
        <v>10</v>
      </c>
      <c r="L104" s="27">
        <v>8</v>
      </c>
      <c r="M104" s="8">
        <f>L104*10</f>
        <v>80</v>
      </c>
      <c r="N104" s="26">
        <v>141</v>
      </c>
      <c r="O104" s="7">
        <f>N104</f>
        <v>141</v>
      </c>
      <c r="P104" s="27">
        <v>24</v>
      </c>
      <c r="Q104" s="59">
        <f>P104*2</f>
        <v>48</v>
      </c>
      <c r="R104" s="26">
        <v>2</v>
      </c>
      <c r="S104" s="7">
        <f>R104*15</f>
        <v>30</v>
      </c>
      <c r="T104" s="27">
        <v>2</v>
      </c>
      <c r="U104" s="8">
        <f>T104*8</f>
        <v>16</v>
      </c>
      <c r="V104" s="26">
        <v>21</v>
      </c>
      <c r="W104" s="8">
        <f>V104*3</f>
        <v>63</v>
      </c>
      <c r="X104" s="26">
        <v>84</v>
      </c>
      <c r="Y104" s="16">
        <f>X104</f>
        <v>84</v>
      </c>
      <c r="Z104" s="27">
        <v>0</v>
      </c>
      <c r="AA104" s="8">
        <f>Z104*6</f>
        <v>0</v>
      </c>
      <c r="AB104" s="27">
        <v>3</v>
      </c>
      <c r="AC104" s="8">
        <f>AB104*12</f>
        <v>36</v>
      </c>
      <c r="AD104" s="25">
        <v>5</v>
      </c>
      <c r="AE104" s="8">
        <f>AD104*6</f>
        <v>30</v>
      </c>
      <c r="AF104" s="89">
        <f>G104+I104+K104+M104+O104+Q104+S104+U104+W104+Y104+AA104+AC104+AE104</f>
        <v>622</v>
      </c>
    </row>
    <row r="105" spans="2:32" ht="24" customHeight="1" x14ac:dyDescent="0.25">
      <c r="B105" s="6">
        <v>101</v>
      </c>
      <c r="C105" s="67" t="s">
        <v>197</v>
      </c>
      <c r="D105" s="24" t="s">
        <v>74</v>
      </c>
      <c r="E105" s="24" t="s">
        <v>28</v>
      </c>
      <c r="F105" s="21">
        <v>4</v>
      </c>
      <c r="G105" s="36">
        <f>F105*10</f>
        <v>40</v>
      </c>
      <c r="H105" s="27">
        <v>28</v>
      </c>
      <c r="I105" s="8">
        <f>H105*1</f>
        <v>28</v>
      </c>
      <c r="J105" s="26">
        <v>10</v>
      </c>
      <c r="K105" s="7">
        <f>J105*1</f>
        <v>10</v>
      </c>
      <c r="L105" s="27">
        <v>7</v>
      </c>
      <c r="M105" s="8">
        <f>L105*10</f>
        <v>70</v>
      </c>
      <c r="N105" s="26">
        <v>91</v>
      </c>
      <c r="O105" s="7">
        <f>N105</f>
        <v>91</v>
      </c>
      <c r="P105" s="27">
        <v>25</v>
      </c>
      <c r="Q105" s="59">
        <f>P105*2</f>
        <v>50</v>
      </c>
      <c r="R105" s="26">
        <v>1</v>
      </c>
      <c r="S105" s="7">
        <f>R105*15</f>
        <v>15</v>
      </c>
      <c r="T105" s="27">
        <v>6</v>
      </c>
      <c r="U105" s="8">
        <f>T105*8</f>
        <v>48</v>
      </c>
      <c r="V105" s="26">
        <v>30</v>
      </c>
      <c r="W105" s="8">
        <f>V105*3</f>
        <v>90</v>
      </c>
      <c r="X105" s="26">
        <v>0</v>
      </c>
      <c r="Y105" s="16">
        <f>X105</f>
        <v>0</v>
      </c>
      <c r="Z105" s="27">
        <v>16</v>
      </c>
      <c r="AA105" s="8">
        <f>Z105*6</f>
        <v>96</v>
      </c>
      <c r="AB105" s="27">
        <v>3</v>
      </c>
      <c r="AC105" s="8">
        <f>AB105*12</f>
        <v>36</v>
      </c>
      <c r="AD105" s="25">
        <v>5</v>
      </c>
      <c r="AE105" s="8">
        <f>AD105*6</f>
        <v>30</v>
      </c>
      <c r="AF105" s="89">
        <f>G105+I105+K105+M105+O105+Q105+S105+U105+W105+Y105+AA105+AC105+AE105</f>
        <v>604</v>
      </c>
    </row>
    <row r="106" spans="2:32" ht="24" customHeight="1" x14ac:dyDescent="0.25">
      <c r="B106" s="6">
        <v>102</v>
      </c>
      <c r="C106" s="67" t="s">
        <v>152</v>
      </c>
      <c r="D106" s="24" t="s">
        <v>23</v>
      </c>
      <c r="E106" s="24" t="s">
        <v>21</v>
      </c>
      <c r="F106" s="21">
        <v>4</v>
      </c>
      <c r="G106" s="36">
        <f>F106*10</f>
        <v>40</v>
      </c>
      <c r="H106" s="27">
        <v>47</v>
      </c>
      <c r="I106" s="8">
        <f>H106*1</f>
        <v>47</v>
      </c>
      <c r="J106" s="26">
        <v>16</v>
      </c>
      <c r="K106" s="7">
        <f>J106*1</f>
        <v>16</v>
      </c>
      <c r="L106" s="27">
        <v>4</v>
      </c>
      <c r="M106" s="8">
        <f>L106*10</f>
        <v>40</v>
      </c>
      <c r="N106" s="26">
        <v>140</v>
      </c>
      <c r="O106" s="7">
        <f>N106</f>
        <v>140</v>
      </c>
      <c r="P106" s="27">
        <v>40</v>
      </c>
      <c r="Q106" s="59">
        <f>P106*2</f>
        <v>80</v>
      </c>
      <c r="R106" s="26">
        <v>0</v>
      </c>
      <c r="S106" s="7">
        <f>R106*15</f>
        <v>0</v>
      </c>
      <c r="T106" s="27">
        <v>2</v>
      </c>
      <c r="U106" s="8">
        <f>T106*8</f>
        <v>16</v>
      </c>
      <c r="V106" s="26">
        <v>21</v>
      </c>
      <c r="W106" s="8">
        <f>V106*3</f>
        <v>63</v>
      </c>
      <c r="X106" s="26">
        <v>0</v>
      </c>
      <c r="Y106" s="16">
        <f>X106</f>
        <v>0</v>
      </c>
      <c r="Z106" s="27">
        <v>1</v>
      </c>
      <c r="AA106" s="8">
        <f>Z106*6</f>
        <v>6</v>
      </c>
      <c r="AB106" s="27">
        <v>3</v>
      </c>
      <c r="AC106" s="8">
        <f>AB106*12</f>
        <v>36</v>
      </c>
      <c r="AD106" s="25">
        <v>13</v>
      </c>
      <c r="AE106" s="8">
        <f>AD106*6</f>
        <v>78</v>
      </c>
      <c r="AF106" s="89">
        <f>G106+I106+K106+M106+O106+Q106+S106+U106+W106+Y106+AA106+AC106+AE106</f>
        <v>562</v>
      </c>
    </row>
    <row r="107" spans="2:32" ht="24" customHeight="1" x14ac:dyDescent="0.25">
      <c r="B107" s="6">
        <v>103</v>
      </c>
      <c r="C107" s="67" t="s">
        <v>171</v>
      </c>
      <c r="D107" s="24" t="s">
        <v>27</v>
      </c>
      <c r="E107" s="24" t="s">
        <v>20</v>
      </c>
      <c r="F107" s="21">
        <v>4</v>
      </c>
      <c r="G107" s="36">
        <f>F107*10</f>
        <v>40</v>
      </c>
      <c r="H107" s="27">
        <v>51</v>
      </c>
      <c r="I107" s="8">
        <f>H107*1</f>
        <v>51</v>
      </c>
      <c r="J107" s="26">
        <v>4</v>
      </c>
      <c r="K107" s="7">
        <f>J107*1</f>
        <v>4</v>
      </c>
      <c r="L107" s="27">
        <v>4</v>
      </c>
      <c r="M107" s="8">
        <f>L107*10</f>
        <v>40</v>
      </c>
      <c r="N107" s="26">
        <v>111</v>
      </c>
      <c r="O107" s="7">
        <f>N107</f>
        <v>111</v>
      </c>
      <c r="P107" s="27">
        <v>35</v>
      </c>
      <c r="Q107" s="59">
        <f>P107*2</f>
        <v>70</v>
      </c>
      <c r="R107" s="26">
        <v>1</v>
      </c>
      <c r="S107" s="7">
        <f>R107*15</f>
        <v>15</v>
      </c>
      <c r="T107" s="27">
        <v>5</v>
      </c>
      <c r="U107" s="8">
        <f>T107*8</f>
        <v>40</v>
      </c>
      <c r="V107" s="26">
        <v>15</v>
      </c>
      <c r="W107" s="8">
        <f>V107*3</f>
        <v>45</v>
      </c>
      <c r="X107" s="26">
        <v>77</v>
      </c>
      <c r="Y107" s="16">
        <f>X107</f>
        <v>77</v>
      </c>
      <c r="Z107" s="27">
        <v>0</v>
      </c>
      <c r="AA107" s="8">
        <f>Z107*6</f>
        <v>0</v>
      </c>
      <c r="AB107" s="27">
        <v>0</v>
      </c>
      <c r="AC107" s="8">
        <f>AB107*12</f>
        <v>0</v>
      </c>
      <c r="AD107" s="25">
        <v>11</v>
      </c>
      <c r="AE107" s="8">
        <f>AD107*6</f>
        <v>66</v>
      </c>
      <c r="AF107" s="89">
        <f>G107+I107+K107+M107+O107+Q107+S107+U107+W107+Y107+AA107+AC107+AE107</f>
        <v>559</v>
      </c>
    </row>
    <row r="108" spans="2:32" ht="24" customHeight="1" x14ac:dyDescent="0.25">
      <c r="B108" s="6">
        <v>104</v>
      </c>
      <c r="C108" s="67" t="s">
        <v>222</v>
      </c>
      <c r="D108" s="24" t="s">
        <v>74</v>
      </c>
      <c r="E108" s="24" t="s">
        <v>80</v>
      </c>
      <c r="F108" s="21">
        <v>4</v>
      </c>
      <c r="G108" s="36">
        <f>F108*10</f>
        <v>40</v>
      </c>
      <c r="H108" s="27">
        <v>25</v>
      </c>
      <c r="I108" s="8">
        <f>H108*1</f>
        <v>25</v>
      </c>
      <c r="J108" s="26">
        <v>8</v>
      </c>
      <c r="K108" s="7">
        <f>J108*1</f>
        <v>8</v>
      </c>
      <c r="L108" s="27">
        <v>3</v>
      </c>
      <c r="M108" s="8">
        <f>L108*10</f>
        <v>30</v>
      </c>
      <c r="N108" s="26">
        <v>128</v>
      </c>
      <c r="O108" s="7">
        <f>N108</f>
        <v>128</v>
      </c>
      <c r="P108" s="27">
        <v>25</v>
      </c>
      <c r="Q108" s="59">
        <f>P108*2</f>
        <v>50</v>
      </c>
      <c r="R108" s="26">
        <v>3</v>
      </c>
      <c r="S108" s="7">
        <f>R108*15</f>
        <v>45</v>
      </c>
      <c r="T108" s="27">
        <v>5</v>
      </c>
      <c r="U108" s="8">
        <f>T108*8</f>
        <v>40</v>
      </c>
      <c r="V108" s="113"/>
      <c r="W108" s="115">
        <f>V108*3</f>
        <v>0</v>
      </c>
      <c r="X108" s="26">
        <v>102</v>
      </c>
      <c r="Y108" s="16">
        <f>X108</f>
        <v>102</v>
      </c>
      <c r="Z108" s="114"/>
      <c r="AA108" s="115">
        <f>Z108*6</f>
        <v>0</v>
      </c>
      <c r="AB108" s="114"/>
      <c r="AC108" s="115">
        <f>AB108*12</f>
        <v>0</v>
      </c>
      <c r="AD108" s="25">
        <v>14</v>
      </c>
      <c r="AE108" s="8">
        <f>AD108*6</f>
        <v>84</v>
      </c>
      <c r="AF108" s="89">
        <f>G108+I108+K108+M108+O108+Q108+S108+U108+W108+Y108+AA108+AC108+AE108</f>
        <v>552</v>
      </c>
    </row>
    <row r="109" spans="2:32" ht="24" customHeight="1" x14ac:dyDescent="0.25">
      <c r="B109" s="6">
        <v>105</v>
      </c>
      <c r="C109" s="67" t="s">
        <v>174</v>
      </c>
      <c r="D109" s="24" t="s">
        <v>27</v>
      </c>
      <c r="E109" s="24" t="s">
        <v>20</v>
      </c>
      <c r="F109" s="21">
        <v>4</v>
      </c>
      <c r="G109" s="36">
        <f>F109*10</f>
        <v>40</v>
      </c>
      <c r="H109" s="27">
        <v>8</v>
      </c>
      <c r="I109" s="8">
        <f>H109*1</f>
        <v>8</v>
      </c>
      <c r="J109" s="26">
        <v>8</v>
      </c>
      <c r="K109" s="7">
        <f>J109*1</f>
        <v>8</v>
      </c>
      <c r="L109" s="27">
        <v>1</v>
      </c>
      <c r="M109" s="8">
        <f>L109*10</f>
        <v>10</v>
      </c>
      <c r="N109" s="26">
        <v>111</v>
      </c>
      <c r="O109" s="7">
        <f>N109</f>
        <v>111</v>
      </c>
      <c r="P109" s="27">
        <v>47</v>
      </c>
      <c r="Q109" s="59">
        <f>P109*2</f>
        <v>94</v>
      </c>
      <c r="R109" s="26">
        <v>1</v>
      </c>
      <c r="S109" s="7">
        <f>R109*15</f>
        <v>15</v>
      </c>
      <c r="T109" s="27">
        <v>3</v>
      </c>
      <c r="U109" s="8">
        <f>T109*8</f>
        <v>24</v>
      </c>
      <c r="V109" s="26">
        <v>13</v>
      </c>
      <c r="W109" s="8">
        <f>V109*3</f>
        <v>39</v>
      </c>
      <c r="X109" s="26">
        <v>0</v>
      </c>
      <c r="Y109" s="16">
        <f>X109</f>
        <v>0</v>
      </c>
      <c r="Z109" s="27">
        <v>8</v>
      </c>
      <c r="AA109" s="8">
        <f>Z109*6</f>
        <v>48</v>
      </c>
      <c r="AB109" s="27">
        <v>1</v>
      </c>
      <c r="AC109" s="8">
        <f>AB109*12</f>
        <v>12</v>
      </c>
      <c r="AD109" s="25">
        <v>13</v>
      </c>
      <c r="AE109" s="8">
        <f>AD109*6</f>
        <v>78</v>
      </c>
      <c r="AF109" s="89">
        <f>G109+I109+K109+M109+O109+Q109+S109+U109+W109+Y109+AA109+AC109+AE109</f>
        <v>487</v>
      </c>
    </row>
    <row r="110" spans="2:32" ht="24" customHeight="1" x14ac:dyDescent="0.25">
      <c r="B110" s="6">
        <v>106</v>
      </c>
      <c r="C110" s="67" t="s">
        <v>206</v>
      </c>
      <c r="D110" s="24" t="s">
        <v>74</v>
      </c>
      <c r="E110" s="24" t="s">
        <v>29</v>
      </c>
      <c r="F110" s="21">
        <v>4</v>
      </c>
      <c r="G110" s="36">
        <f>F110*10</f>
        <v>40</v>
      </c>
      <c r="H110" s="27">
        <v>39</v>
      </c>
      <c r="I110" s="8">
        <f>H110*1</f>
        <v>39</v>
      </c>
      <c r="J110" s="26">
        <v>4</v>
      </c>
      <c r="K110" s="7">
        <f>J110*1</f>
        <v>4</v>
      </c>
      <c r="L110" s="27">
        <v>6</v>
      </c>
      <c r="M110" s="8">
        <f>L110*10</f>
        <v>60</v>
      </c>
      <c r="N110" s="26">
        <v>80</v>
      </c>
      <c r="O110" s="7">
        <f>N110</f>
        <v>80</v>
      </c>
      <c r="P110" s="27">
        <v>26</v>
      </c>
      <c r="Q110" s="59">
        <f>P110*2</f>
        <v>52</v>
      </c>
      <c r="R110" s="26">
        <v>0</v>
      </c>
      <c r="S110" s="7">
        <f>R110*15</f>
        <v>0</v>
      </c>
      <c r="T110" s="27">
        <v>0</v>
      </c>
      <c r="U110" s="8">
        <f>T110*8</f>
        <v>0</v>
      </c>
      <c r="V110" s="26">
        <v>8</v>
      </c>
      <c r="W110" s="8">
        <f>V110*3</f>
        <v>24</v>
      </c>
      <c r="X110" s="26">
        <v>100</v>
      </c>
      <c r="Y110" s="16">
        <f>X110</f>
        <v>100</v>
      </c>
      <c r="Z110" s="27">
        <v>10</v>
      </c>
      <c r="AA110" s="8">
        <f>Z110*6</f>
        <v>60</v>
      </c>
      <c r="AB110" s="27">
        <v>0</v>
      </c>
      <c r="AC110" s="8">
        <f>AB110*12</f>
        <v>0</v>
      </c>
      <c r="AD110" s="25">
        <v>4</v>
      </c>
      <c r="AE110" s="8">
        <f>AD110*6</f>
        <v>24</v>
      </c>
      <c r="AF110" s="89">
        <f>G110+I110+K110+M110+O110+Q110+S110+U110+W110+Y110+AA110+AC110+AE110</f>
        <v>483</v>
      </c>
    </row>
    <row r="111" spans="2:32" ht="24" customHeight="1" x14ac:dyDescent="0.25">
      <c r="B111" s="6">
        <v>107</v>
      </c>
      <c r="C111" s="67" t="s">
        <v>187</v>
      </c>
      <c r="D111" s="24" t="s">
        <v>22</v>
      </c>
      <c r="E111" s="24" t="s">
        <v>20</v>
      </c>
      <c r="F111" s="21">
        <v>4</v>
      </c>
      <c r="G111" s="36">
        <f>F111*10</f>
        <v>40</v>
      </c>
      <c r="H111" s="27">
        <v>23</v>
      </c>
      <c r="I111" s="8">
        <f>H111*1</f>
        <v>23</v>
      </c>
      <c r="J111" s="26">
        <v>0</v>
      </c>
      <c r="K111" s="7">
        <f>J111*1</f>
        <v>0</v>
      </c>
      <c r="L111" s="27">
        <v>5</v>
      </c>
      <c r="M111" s="8">
        <f>L111*10</f>
        <v>50</v>
      </c>
      <c r="N111" s="26">
        <v>71</v>
      </c>
      <c r="O111" s="7">
        <f>N111</f>
        <v>71</v>
      </c>
      <c r="P111" s="27">
        <v>13</v>
      </c>
      <c r="Q111" s="59">
        <f>P111*2</f>
        <v>26</v>
      </c>
      <c r="R111" s="26">
        <v>0</v>
      </c>
      <c r="S111" s="7">
        <f>R111*15</f>
        <v>0</v>
      </c>
      <c r="T111" s="27">
        <v>5</v>
      </c>
      <c r="U111" s="8">
        <f>T111*8</f>
        <v>40</v>
      </c>
      <c r="V111" s="26">
        <v>0</v>
      </c>
      <c r="W111" s="8">
        <f>V111*3</f>
        <v>0</v>
      </c>
      <c r="X111" s="26">
        <v>0</v>
      </c>
      <c r="Y111" s="16">
        <f>X111</f>
        <v>0</v>
      </c>
      <c r="Z111" s="27">
        <v>26</v>
      </c>
      <c r="AA111" s="8">
        <f>Z111*6</f>
        <v>156</v>
      </c>
      <c r="AB111" s="27">
        <v>1</v>
      </c>
      <c r="AC111" s="8">
        <f>AB111*12</f>
        <v>12</v>
      </c>
      <c r="AD111" s="25">
        <v>9</v>
      </c>
      <c r="AE111" s="8">
        <f>AD111*6</f>
        <v>54</v>
      </c>
      <c r="AF111" s="89">
        <f>G111+I111+K111+M111+O111+Q111+S111+U111+W111+Y111+AA111+AC111+AE111</f>
        <v>472</v>
      </c>
    </row>
    <row r="112" spans="2:32" ht="24" customHeight="1" x14ac:dyDescent="0.25">
      <c r="B112" s="6">
        <v>108</v>
      </c>
      <c r="C112" s="67" t="s">
        <v>121</v>
      </c>
      <c r="D112" s="24" t="s">
        <v>27</v>
      </c>
      <c r="E112" s="24" t="s">
        <v>21</v>
      </c>
      <c r="F112" s="21">
        <v>4</v>
      </c>
      <c r="G112" s="36">
        <f>F112*10</f>
        <v>40</v>
      </c>
      <c r="H112" s="27">
        <v>22</v>
      </c>
      <c r="I112" s="8">
        <f>H112*1</f>
        <v>22</v>
      </c>
      <c r="J112" s="26">
        <v>7</v>
      </c>
      <c r="K112" s="7">
        <f>J112*1</f>
        <v>7</v>
      </c>
      <c r="L112" s="27">
        <v>6</v>
      </c>
      <c r="M112" s="8">
        <f>L112*10</f>
        <v>60</v>
      </c>
      <c r="N112" s="26">
        <v>63</v>
      </c>
      <c r="O112" s="7">
        <f>N112</f>
        <v>63</v>
      </c>
      <c r="P112" s="27">
        <v>28</v>
      </c>
      <c r="Q112" s="59">
        <f>P112*2</f>
        <v>56</v>
      </c>
      <c r="R112" s="26">
        <v>1</v>
      </c>
      <c r="S112" s="7">
        <f>R112*15</f>
        <v>15</v>
      </c>
      <c r="T112" s="27">
        <v>0</v>
      </c>
      <c r="U112" s="8">
        <f>T112*8</f>
        <v>0</v>
      </c>
      <c r="V112" s="26">
        <v>13</v>
      </c>
      <c r="W112" s="8">
        <f>V112*3</f>
        <v>39</v>
      </c>
      <c r="X112" s="26">
        <v>66</v>
      </c>
      <c r="Y112" s="16">
        <f>X112</f>
        <v>66</v>
      </c>
      <c r="Z112" s="27">
        <v>4</v>
      </c>
      <c r="AA112" s="8">
        <f>Z112*6</f>
        <v>24</v>
      </c>
      <c r="AB112" s="27">
        <v>0</v>
      </c>
      <c r="AC112" s="8">
        <f>AB112*12</f>
        <v>0</v>
      </c>
      <c r="AD112" s="25">
        <v>6</v>
      </c>
      <c r="AE112" s="8">
        <f>AD112*6</f>
        <v>36</v>
      </c>
      <c r="AF112" s="89">
        <f>G112+I112+K112+M112+O112+Q112+S112+U112+W112+Y112+AA112+AC112+AE112</f>
        <v>428</v>
      </c>
    </row>
    <row r="113" spans="2:32" ht="24" customHeight="1" x14ac:dyDescent="0.25">
      <c r="B113" s="6">
        <v>109</v>
      </c>
      <c r="C113" s="67" t="s">
        <v>217</v>
      </c>
      <c r="D113" s="24" t="s">
        <v>74</v>
      </c>
      <c r="E113" s="24" t="s">
        <v>35</v>
      </c>
      <c r="F113" s="21">
        <v>4</v>
      </c>
      <c r="G113" s="36">
        <f>F113*10</f>
        <v>40</v>
      </c>
      <c r="H113" s="27">
        <v>16</v>
      </c>
      <c r="I113" s="8">
        <f>H113*1</f>
        <v>16</v>
      </c>
      <c r="J113" s="26">
        <v>18</v>
      </c>
      <c r="K113" s="7">
        <f>J113*1</f>
        <v>18</v>
      </c>
      <c r="L113" s="27">
        <v>5</v>
      </c>
      <c r="M113" s="8">
        <f>L113*10</f>
        <v>50</v>
      </c>
      <c r="N113" s="26">
        <v>99</v>
      </c>
      <c r="O113" s="7">
        <f>N113</f>
        <v>99</v>
      </c>
      <c r="P113" s="27">
        <v>24</v>
      </c>
      <c r="Q113" s="59">
        <f>P113*2</f>
        <v>48</v>
      </c>
      <c r="R113" s="26">
        <v>5</v>
      </c>
      <c r="S113" s="7">
        <f>R113*15</f>
        <v>75</v>
      </c>
      <c r="T113" s="27">
        <v>4</v>
      </c>
      <c r="U113" s="8">
        <f>T113*8</f>
        <v>32</v>
      </c>
      <c r="V113" s="113"/>
      <c r="W113" s="115">
        <f>V113*3</f>
        <v>0</v>
      </c>
      <c r="X113" s="26">
        <v>0</v>
      </c>
      <c r="Y113" s="16">
        <f>X113</f>
        <v>0</v>
      </c>
      <c r="Z113" s="114"/>
      <c r="AA113" s="115">
        <f>Z113*6</f>
        <v>0</v>
      </c>
      <c r="AB113" s="114"/>
      <c r="AC113" s="115">
        <f>AB113*12</f>
        <v>0</v>
      </c>
      <c r="AD113" s="25">
        <v>2</v>
      </c>
      <c r="AE113" s="8">
        <f>AD113*6</f>
        <v>12</v>
      </c>
      <c r="AF113" s="89">
        <f>G113+I113+K113+M113+O113+Q113+S113+U113+W113+Y113+AA113+AC113+AE113</f>
        <v>390</v>
      </c>
    </row>
    <row r="114" spans="2:32" ht="24" customHeight="1" x14ac:dyDescent="0.25">
      <c r="B114" s="6">
        <v>110</v>
      </c>
      <c r="C114" s="67" t="s">
        <v>177</v>
      </c>
      <c r="D114" s="24" t="s">
        <v>27</v>
      </c>
      <c r="E114" s="24" t="s">
        <v>20</v>
      </c>
      <c r="F114" s="21">
        <v>4</v>
      </c>
      <c r="G114" s="36">
        <f>F114*10</f>
        <v>40</v>
      </c>
      <c r="H114" s="27">
        <v>26</v>
      </c>
      <c r="I114" s="8">
        <f>H114*1</f>
        <v>26</v>
      </c>
      <c r="J114" s="26">
        <v>12</v>
      </c>
      <c r="K114" s="7">
        <f>J114*1</f>
        <v>12</v>
      </c>
      <c r="L114" s="27">
        <v>5</v>
      </c>
      <c r="M114" s="8">
        <f>L114*10</f>
        <v>50</v>
      </c>
      <c r="N114" s="26">
        <v>94</v>
      </c>
      <c r="O114" s="7">
        <f>N114</f>
        <v>94</v>
      </c>
      <c r="P114" s="27">
        <v>21</v>
      </c>
      <c r="Q114" s="59">
        <f>P114*2</f>
        <v>42</v>
      </c>
      <c r="R114" s="26">
        <v>0</v>
      </c>
      <c r="S114" s="7">
        <f>R114*15</f>
        <v>0</v>
      </c>
      <c r="T114" s="27">
        <v>2</v>
      </c>
      <c r="U114" s="8">
        <f>T114*8</f>
        <v>16</v>
      </c>
      <c r="V114" s="26">
        <v>8</v>
      </c>
      <c r="W114" s="8">
        <f>V114*3</f>
        <v>24</v>
      </c>
      <c r="X114" s="26">
        <v>0</v>
      </c>
      <c r="Y114" s="16">
        <f>X114</f>
        <v>0</v>
      </c>
      <c r="Z114" s="27">
        <v>0</v>
      </c>
      <c r="AA114" s="8">
        <f>Z114*6</f>
        <v>0</v>
      </c>
      <c r="AB114" s="27">
        <v>1</v>
      </c>
      <c r="AC114" s="8">
        <f>AB114*12</f>
        <v>12</v>
      </c>
      <c r="AD114" s="25">
        <v>6</v>
      </c>
      <c r="AE114" s="8">
        <f>AD114*6</f>
        <v>36</v>
      </c>
      <c r="AF114" s="89">
        <f>G114+I114+K114+M114+O114+Q114+S114+U114+W114+Y114+AA114+AC114+AE114</f>
        <v>352</v>
      </c>
    </row>
    <row r="115" spans="2:32" ht="24" customHeight="1" x14ac:dyDescent="0.25">
      <c r="B115" s="6">
        <v>111</v>
      </c>
      <c r="C115" s="67" t="s">
        <v>212</v>
      </c>
      <c r="D115" s="24" t="s">
        <v>74</v>
      </c>
      <c r="E115" s="24" t="s">
        <v>36</v>
      </c>
      <c r="F115" s="21">
        <v>4</v>
      </c>
      <c r="G115" s="36">
        <f>F115*10</f>
        <v>40</v>
      </c>
      <c r="H115" s="27">
        <v>4</v>
      </c>
      <c r="I115" s="8">
        <f>H115*1</f>
        <v>4</v>
      </c>
      <c r="J115" s="26">
        <v>0</v>
      </c>
      <c r="K115" s="7">
        <f>J115*1</f>
        <v>0</v>
      </c>
      <c r="L115" s="27">
        <v>2</v>
      </c>
      <c r="M115" s="8">
        <f>L115*10</f>
        <v>20</v>
      </c>
      <c r="N115" s="26">
        <v>48</v>
      </c>
      <c r="O115" s="7">
        <f>N115</f>
        <v>48</v>
      </c>
      <c r="P115" s="27">
        <v>24</v>
      </c>
      <c r="Q115" s="59">
        <f>P115*2</f>
        <v>48</v>
      </c>
      <c r="R115" s="26">
        <v>1</v>
      </c>
      <c r="S115" s="7">
        <f>R115*15</f>
        <v>15</v>
      </c>
      <c r="T115" s="27">
        <v>3</v>
      </c>
      <c r="U115" s="8">
        <f>T115*8</f>
        <v>24</v>
      </c>
      <c r="V115" s="113"/>
      <c r="W115" s="115">
        <f>V115*3</f>
        <v>0</v>
      </c>
      <c r="X115" s="26">
        <v>63</v>
      </c>
      <c r="Y115" s="16">
        <f>X115</f>
        <v>63</v>
      </c>
      <c r="Z115" s="114"/>
      <c r="AA115" s="115">
        <f>Z115*6</f>
        <v>0</v>
      </c>
      <c r="AB115" s="114"/>
      <c r="AC115" s="115">
        <f>AB115*12</f>
        <v>0</v>
      </c>
      <c r="AD115" s="25">
        <v>10</v>
      </c>
      <c r="AE115" s="8">
        <f>AD115*6</f>
        <v>60</v>
      </c>
      <c r="AF115" s="89">
        <f>G115+I115+K115+M115+O115+Q115+S115+U115+W115+Y115+AA115+AC115+AE115</f>
        <v>322</v>
      </c>
    </row>
    <row r="116" spans="2:32" ht="24" customHeight="1" x14ac:dyDescent="0.25">
      <c r="B116" s="6">
        <v>112</v>
      </c>
      <c r="C116" s="67" t="s">
        <v>178</v>
      </c>
      <c r="D116" s="24" t="s">
        <v>27</v>
      </c>
      <c r="E116" s="24" t="s">
        <v>20</v>
      </c>
      <c r="F116" s="21">
        <v>4</v>
      </c>
      <c r="G116" s="36">
        <f>F116*10</f>
        <v>40</v>
      </c>
      <c r="H116" s="27">
        <v>14</v>
      </c>
      <c r="I116" s="8">
        <f>H116*1</f>
        <v>14</v>
      </c>
      <c r="J116" s="26">
        <v>0</v>
      </c>
      <c r="K116" s="7">
        <f>J116*1</f>
        <v>0</v>
      </c>
      <c r="L116" s="27">
        <v>2</v>
      </c>
      <c r="M116" s="8">
        <f>L116*10</f>
        <v>20</v>
      </c>
      <c r="N116" s="26">
        <v>60</v>
      </c>
      <c r="O116" s="7">
        <f>N116</f>
        <v>60</v>
      </c>
      <c r="P116" s="27">
        <v>8</v>
      </c>
      <c r="Q116" s="59">
        <f>P116*2</f>
        <v>16</v>
      </c>
      <c r="R116" s="26">
        <v>4</v>
      </c>
      <c r="S116" s="7">
        <f>R116*15</f>
        <v>60</v>
      </c>
      <c r="T116" s="27">
        <v>3</v>
      </c>
      <c r="U116" s="8">
        <f>T116*8</f>
        <v>24</v>
      </c>
      <c r="V116" s="26">
        <v>10</v>
      </c>
      <c r="W116" s="8">
        <f>V116*3</f>
        <v>30</v>
      </c>
      <c r="X116" s="26">
        <v>0</v>
      </c>
      <c r="Y116" s="16">
        <f>X116</f>
        <v>0</v>
      </c>
      <c r="Z116" s="27">
        <v>0</v>
      </c>
      <c r="AA116" s="8">
        <f>Z116*6</f>
        <v>0</v>
      </c>
      <c r="AB116" s="27">
        <v>1</v>
      </c>
      <c r="AC116" s="8">
        <f>AB116*12</f>
        <v>12</v>
      </c>
      <c r="AD116" s="25">
        <v>3</v>
      </c>
      <c r="AE116" s="8">
        <f>AD116*6</f>
        <v>18</v>
      </c>
      <c r="AF116" s="89">
        <f>G116+I116+K116+M116+O116+Q116+S116+U116+W116+Y116+AA116+AC116+AE116</f>
        <v>294</v>
      </c>
    </row>
    <row r="117" spans="2:32" ht="24" customHeight="1" x14ac:dyDescent="0.25">
      <c r="B117" s="6">
        <v>113</v>
      </c>
      <c r="C117" s="67" t="s">
        <v>207</v>
      </c>
      <c r="D117" s="24" t="s">
        <v>74</v>
      </c>
      <c r="E117" s="24" t="s">
        <v>29</v>
      </c>
      <c r="F117" s="21">
        <v>4</v>
      </c>
      <c r="G117" s="36">
        <f>F117*10</f>
        <v>40</v>
      </c>
      <c r="H117" s="27">
        <v>7</v>
      </c>
      <c r="I117" s="8">
        <f>H117*1</f>
        <v>7</v>
      </c>
      <c r="J117" s="26">
        <v>0</v>
      </c>
      <c r="K117" s="7">
        <f>J117*1</f>
        <v>0</v>
      </c>
      <c r="L117" s="27">
        <v>3</v>
      </c>
      <c r="M117" s="8">
        <f>L117*10</f>
        <v>30</v>
      </c>
      <c r="N117" s="26">
        <v>76</v>
      </c>
      <c r="O117" s="7">
        <f>N117</f>
        <v>76</v>
      </c>
      <c r="P117" s="27">
        <v>26</v>
      </c>
      <c r="Q117" s="59">
        <f>P117*2</f>
        <v>52</v>
      </c>
      <c r="R117" s="26">
        <v>0</v>
      </c>
      <c r="S117" s="7">
        <f>R117*15</f>
        <v>0</v>
      </c>
      <c r="T117" s="27">
        <v>2</v>
      </c>
      <c r="U117" s="8">
        <f>T117*8</f>
        <v>16</v>
      </c>
      <c r="V117" s="26">
        <v>16</v>
      </c>
      <c r="W117" s="8">
        <f>V117*3</f>
        <v>48</v>
      </c>
      <c r="X117" s="26">
        <v>0</v>
      </c>
      <c r="Y117" s="16">
        <f>X117</f>
        <v>0</v>
      </c>
      <c r="Z117" s="27">
        <v>0</v>
      </c>
      <c r="AA117" s="8">
        <f>Z117*6</f>
        <v>0</v>
      </c>
      <c r="AB117" s="27">
        <v>0</v>
      </c>
      <c r="AC117" s="8">
        <f>AB117*12</f>
        <v>0</v>
      </c>
      <c r="AD117" s="25">
        <v>3</v>
      </c>
      <c r="AE117" s="8">
        <f>AD117*6</f>
        <v>18</v>
      </c>
      <c r="AF117" s="89">
        <f>G117+I117+K117+M117+O117+Q117+S117+U117+W117+Y117+AA117+AC117+AE117</f>
        <v>287</v>
      </c>
    </row>
    <row r="118" spans="2:32" ht="24" customHeight="1" x14ac:dyDescent="0.25">
      <c r="B118" s="6">
        <v>114</v>
      </c>
      <c r="C118" s="67" t="s">
        <v>143</v>
      </c>
      <c r="D118" s="24" t="s">
        <v>22</v>
      </c>
      <c r="E118" s="24" t="s">
        <v>21</v>
      </c>
      <c r="F118" s="21">
        <v>4</v>
      </c>
      <c r="G118" s="36">
        <f>F118*10</f>
        <v>40</v>
      </c>
      <c r="H118" s="27">
        <v>29</v>
      </c>
      <c r="I118" s="8">
        <f>H118*1</f>
        <v>29</v>
      </c>
      <c r="J118" s="26">
        <v>15</v>
      </c>
      <c r="K118" s="7">
        <f>J118*1</f>
        <v>15</v>
      </c>
      <c r="L118" s="27">
        <v>3</v>
      </c>
      <c r="M118" s="8">
        <f>L118*10</f>
        <v>30</v>
      </c>
      <c r="N118" s="26">
        <v>49</v>
      </c>
      <c r="O118" s="7">
        <f>N118</f>
        <v>49</v>
      </c>
      <c r="P118" s="27">
        <v>16</v>
      </c>
      <c r="Q118" s="59">
        <f>P118*2</f>
        <v>32</v>
      </c>
      <c r="R118" s="26">
        <v>0</v>
      </c>
      <c r="S118" s="7">
        <f>R118*15</f>
        <v>0</v>
      </c>
      <c r="T118" s="27">
        <v>1</v>
      </c>
      <c r="U118" s="8">
        <f>T118*8</f>
        <v>8</v>
      </c>
      <c r="V118" s="26">
        <v>5</v>
      </c>
      <c r="W118" s="8">
        <f>V118*3</f>
        <v>15</v>
      </c>
      <c r="X118" s="26">
        <v>0</v>
      </c>
      <c r="Y118" s="16">
        <f>X118</f>
        <v>0</v>
      </c>
      <c r="Z118" s="27">
        <v>0</v>
      </c>
      <c r="AA118" s="8">
        <f>Z118*6</f>
        <v>0</v>
      </c>
      <c r="AB118" s="27">
        <v>0</v>
      </c>
      <c r="AC118" s="8">
        <f>AB118*12</f>
        <v>0</v>
      </c>
      <c r="AD118" s="25">
        <v>3</v>
      </c>
      <c r="AE118" s="8">
        <f>AD118*6</f>
        <v>18</v>
      </c>
      <c r="AF118" s="89">
        <f>G118+I118+K118+M118+O118+Q118+S118+U118+W118+Y118+AA118+AC118+AE118</f>
        <v>236</v>
      </c>
    </row>
    <row r="119" spans="2:32" ht="24" customHeight="1" x14ac:dyDescent="0.25">
      <c r="B119" s="14">
        <v>115</v>
      </c>
      <c r="C119" s="69" t="s">
        <v>108</v>
      </c>
      <c r="D119" s="24" t="s">
        <v>27</v>
      </c>
      <c r="E119" s="24" t="s">
        <v>21</v>
      </c>
      <c r="F119" s="122">
        <v>3</v>
      </c>
      <c r="G119" s="36">
        <f>F119*10</f>
        <v>30</v>
      </c>
      <c r="H119" s="108">
        <v>52</v>
      </c>
      <c r="I119" s="8">
        <f>H119*1</f>
        <v>52</v>
      </c>
      <c r="J119" s="106">
        <v>34</v>
      </c>
      <c r="K119" s="7">
        <f>J119*1</f>
        <v>34</v>
      </c>
      <c r="L119" s="108">
        <v>8</v>
      </c>
      <c r="M119" s="109">
        <f>L119*10</f>
        <v>80</v>
      </c>
      <c r="N119" s="106">
        <v>122</v>
      </c>
      <c r="O119" s="107">
        <f>N119</f>
        <v>122</v>
      </c>
      <c r="P119" s="108">
        <v>38</v>
      </c>
      <c r="Q119" s="110">
        <f>P119*2</f>
        <v>76</v>
      </c>
      <c r="R119" s="106">
        <v>1</v>
      </c>
      <c r="S119" s="7">
        <f>R119*15</f>
        <v>15</v>
      </c>
      <c r="T119" s="108">
        <v>9</v>
      </c>
      <c r="U119" s="109">
        <f>T119*8</f>
        <v>72</v>
      </c>
      <c r="V119" s="106">
        <v>31</v>
      </c>
      <c r="W119" s="109">
        <f>V119*3</f>
        <v>93</v>
      </c>
      <c r="X119" s="106">
        <v>87</v>
      </c>
      <c r="Y119" s="111">
        <f>X119</f>
        <v>87</v>
      </c>
      <c r="Z119" s="108">
        <v>13</v>
      </c>
      <c r="AA119" s="109">
        <f>Z119*6</f>
        <v>78</v>
      </c>
      <c r="AB119" s="108">
        <v>4</v>
      </c>
      <c r="AC119" s="109">
        <f>AB119*12</f>
        <v>48</v>
      </c>
      <c r="AD119" s="112">
        <v>14</v>
      </c>
      <c r="AE119" s="8">
        <f>AD119*6</f>
        <v>84</v>
      </c>
      <c r="AF119" s="89">
        <f>G119+I119+K119+M119+O119+Q119+S119+U119+W119+Y119+AA119+AC119+AE119</f>
        <v>871</v>
      </c>
    </row>
    <row r="120" spans="2:32" ht="24" customHeight="1" x14ac:dyDescent="0.25">
      <c r="B120" s="6">
        <v>116</v>
      </c>
      <c r="C120" s="67" t="s">
        <v>149</v>
      </c>
      <c r="D120" s="24" t="s">
        <v>23</v>
      </c>
      <c r="E120" s="24" t="s">
        <v>21</v>
      </c>
      <c r="F120" s="21">
        <v>3</v>
      </c>
      <c r="G120" s="36">
        <f>F120*10</f>
        <v>30</v>
      </c>
      <c r="H120" s="27">
        <v>45</v>
      </c>
      <c r="I120" s="8">
        <f>H120*1</f>
        <v>45</v>
      </c>
      <c r="J120" s="26">
        <v>8</v>
      </c>
      <c r="K120" s="7">
        <f>J120*1</f>
        <v>8</v>
      </c>
      <c r="L120" s="27">
        <v>7</v>
      </c>
      <c r="M120" s="8">
        <f>L120*10</f>
        <v>70</v>
      </c>
      <c r="N120" s="26">
        <v>138</v>
      </c>
      <c r="O120" s="7">
        <f>N120</f>
        <v>138</v>
      </c>
      <c r="P120" s="27">
        <v>52</v>
      </c>
      <c r="Q120" s="59">
        <f>P120*2</f>
        <v>104</v>
      </c>
      <c r="R120" s="26">
        <v>2</v>
      </c>
      <c r="S120" s="7">
        <f>R120*15</f>
        <v>30</v>
      </c>
      <c r="T120" s="27">
        <v>0</v>
      </c>
      <c r="U120" s="8">
        <f>T120*8</f>
        <v>0</v>
      </c>
      <c r="V120" s="26">
        <v>20</v>
      </c>
      <c r="W120" s="8">
        <f>V120*3</f>
        <v>60</v>
      </c>
      <c r="X120" s="26">
        <v>99</v>
      </c>
      <c r="Y120" s="16">
        <f>X120</f>
        <v>99</v>
      </c>
      <c r="Z120" s="27">
        <v>19</v>
      </c>
      <c r="AA120" s="8">
        <f>Z120*6</f>
        <v>114</v>
      </c>
      <c r="AB120" s="27">
        <v>2</v>
      </c>
      <c r="AC120" s="8">
        <f>AB120*12</f>
        <v>24</v>
      </c>
      <c r="AD120" s="25">
        <v>8</v>
      </c>
      <c r="AE120" s="8">
        <f>AD120*6</f>
        <v>48</v>
      </c>
      <c r="AF120" s="89">
        <f>G120+I120+K120+M120+O120+Q120+S120+U120+W120+Y120+AA120+AC120+AE120</f>
        <v>770</v>
      </c>
    </row>
    <row r="121" spans="2:32" ht="24" customHeight="1" x14ac:dyDescent="0.25">
      <c r="B121" s="6">
        <v>117</v>
      </c>
      <c r="C121" s="67" t="s">
        <v>140</v>
      </c>
      <c r="D121" s="24" t="s">
        <v>22</v>
      </c>
      <c r="E121" s="24" t="s">
        <v>21</v>
      </c>
      <c r="F121" s="21">
        <v>3</v>
      </c>
      <c r="G121" s="36">
        <f>F121*10</f>
        <v>30</v>
      </c>
      <c r="H121" s="27">
        <v>23</v>
      </c>
      <c r="I121" s="8">
        <f>H121*1</f>
        <v>23</v>
      </c>
      <c r="J121" s="26">
        <v>33</v>
      </c>
      <c r="K121" s="7">
        <f>J121*1</f>
        <v>33</v>
      </c>
      <c r="L121" s="27">
        <v>3</v>
      </c>
      <c r="M121" s="8">
        <f>L121*10</f>
        <v>30</v>
      </c>
      <c r="N121" s="26">
        <v>68</v>
      </c>
      <c r="O121" s="7">
        <f>N121</f>
        <v>68</v>
      </c>
      <c r="P121" s="27">
        <v>58</v>
      </c>
      <c r="Q121" s="59">
        <f>P121*2</f>
        <v>116</v>
      </c>
      <c r="R121" s="26">
        <v>2</v>
      </c>
      <c r="S121" s="7">
        <f>R121*15</f>
        <v>30</v>
      </c>
      <c r="T121" s="27">
        <v>5</v>
      </c>
      <c r="U121" s="8">
        <f>T121*8</f>
        <v>40</v>
      </c>
      <c r="V121" s="26">
        <v>18</v>
      </c>
      <c r="W121" s="8">
        <f>V121*3</f>
        <v>54</v>
      </c>
      <c r="X121" s="26">
        <v>128</v>
      </c>
      <c r="Y121" s="16">
        <f>X121</f>
        <v>128</v>
      </c>
      <c r="Z121" s="27">
        <v>16</v>
      </c>
      <c r="AA121" s="8">
        <f>Z121*6</f>
        <v>96</v>
      </c>
      <c r="AB121" s="27">
        <v>3</v>
      </c>
      <c r="AC121" s="8">
        <f>AB121*12</f>
        <v>36</v>
      </c>
      <c r="AD121" s="25">
        <v>3</v>
      </c>
      <c r="AE121" s="8">
        <f>AD121*6</f>
        <v>18</v>
      </c>
      <c r="AF121" s="89">
        <f>G121+I121+K121+M121+O121+Q121+S121+U121+W121+Y121+AA121+AC121+AE121</f>
        <v>702</v>
      </c>
    </row>
    <row r="122" spans="2:32" ht="24" customHeight="1" x14ac:dyDescent="0.25">
      <c r="B122" s="6">
        <v>118</v>
      </c>
      <c r="C122" s="67" t="s">
        <v>204</v>
      </c>
      <c r="D122" s="24" t="s">
        <v>74</v>
      </c>
      <c r="E122" s="24" t="s">
        <v>29</v>
      </c>
      <c r="F122" s="21">
        <v>3</v>
      </c>
      <c r="G122" s="36">
        <f>F122*10</f>
        <v>30</v>
      </c>
      <c r="H122" s="27">
        <v>36</v>
      </c>
      <c r="I122" s="8">
        <f>H122*1</f>
        <v>36</v>
      </c>
      <c r="J122" s="26">
        <v>7</v>
      </c>
      <c r="K122" s="7">
        <f>J122*1</f>
        <v>7</v>
      </c>
      <c r="L122" s="27">
        <v>8</v>
      </c>
      <c r="M122" s="8">
        <f>L122*10</f>
        <v>80</v>
      </c>
      <c r="N122" s="26">
        <v>114</v>
      </c>
      <c r="O122" s="7">
        <f>N122</f>
        <v>114</v>
      </c>
      <c r="P122" s="27">
        <v>36</v>
      </c>
      <c r="Q122" s="59">
        <f>P122*2</f>
        <v>72</v>
      </c>
      <c r="R122" s="26">
        <v>1</v>
      </c>
      <c r="S122" s="7">
        <f>R122*15</f>
        <v>15</v>
      </c>
      <c r="T122" s="27">
        <v>2</v>
      </c>
      <c r="U122" s="8">
        <f>T122*8</f>
        <v>16</v>
      </c>
      <c r="V122" s="26">
        <v>13</v>
      </c>
      <c r="W122" s="8">
        <f>V122*3</f>
        <v>39</v>
      </c>
      <c r="X122" s="26">
        <v>106</v>
      </c>
      <c r="Y122" s="16">
        <f>X122</f>
        <v>106</v>
      </c>
      <c r="Z122" s="27">
        <v>8</v>
      </c>
      <c r="AA122" s="8">
        <f>Z122*6</f>
        <v>48</v>
      </c>
      <c r="AB122" s="27">
        <v>2</v>
      </c>
      <c r="AC122" s="8">
        <f>AB122*12</f>
        <v>24</v>
      </c>
      <c r="AD122" s="25">
        <v>19</v>
      </c>
      <c r="AE122" s="8">
        <f>AD122*6</f>
        <v>114</v>
      </c>
      <c r="AF122" s="89">
        <f>G122+I122+K122+M122+O122+Q122+S122+U122+W122+Y122+AA122+AC122+AE122</f>
        <v>701</v>
      </c>
    </row>
    <row r="123" spans="2:32" ht="24" customHeight="1" x14ac:dyDescent="0.25">
      <c r="B123" s="6">
        <v>119</v>
      </c>
      <c r="C123" s="67" t="s">
        <v>196</v>
      </c>
      <c r="D123" s="24" t="s">
        <v>74</v>
      </c>
      <c r="E123" s="24" t="s">
        <v>28</v>
      </c>
      <c r="F123" s="21">
        <v>3</v>
      </c>
      <c r="G123" s="36">
        <f>F123*10</f>
        <v>30</v>
      </c>
      <c r="H123" s="27">
        <v>23</v>
      </c>
      <c r="I123" s="8">
        <f>H123*1</f>
        <v>23</v>
      </c>
      <c r="J123" s="26">
        <v>0</v>
      </c>
      <c r="K123" s="7">
        <f>J123*1</f>
        <v>0</v>
      </c>
      <c r="L123" s="27">
        <v>5</v>
      </c>
      <c r="M123" s="8">
        <f>L123*10</f>
        <v>50</v>
      </c>
      <c r="N123" s="26">
        <v>134</v>
      </c>
      <c r="O123" s="7">
        <f>N123</f>
        <v>134</v>
      </c>
      <c r="P123" s="27">
        <v>36</v>
      </c>
      <c r="Q123" s="59">
        <f>P123*2</f>
        <v>72</v>
      </c>
      <c r="R123" s="26">
        <v>1</v>
      </c>
      <c r="S123" s="7">
        <f>R123*15</f>
        <v>15</v>
      </c>
      <c r="T123" s="27">
        <v>5</v>
      </c>
      <c r="U123" s="8">
        <f>T123*8</f>
        <v>40</v>
      </c>
      <c r="V123" s="26">
        <v>23</v>
      </c>
      <c r="W123" s="8">
        <f>V123*3</f>
        <v>69</v>
      </c>
      <c r="X123" s="26">
        <v>84</v>
      </c>
      <c r="Y123" s="16">
        <f>X123</f>
        <v>84</v>
      </c>
      <c r="Z123" s="27">
        <v>18</v>
      </c>
      <c r="AA123" s="8">
        <f>Z123*6</f>
        <v>108</v>
      </c>
      <c r="AB123" s="27">
        <v>0</v>
      </c>
      <c r="AC123" s="8">
        <f>AB123*12</f>
        <v>0</v>
      </c>
      <c r="AD123" s="25">
        <v>11</v>
      </c>
      <c r="AE123" s="8">
        <f>AD123*6</f>
        <v>66</v>
      </c>
      <c r="AF123" s="89">
        <f>G123+I123+K123+M123+O123+Q123+S123+U123+W123+Y123+AA123+AC123+AE123</f>
        <v>691</v>
      </c>
    </row>
    <row r="124" spans="2:32" ht="24" customHeight="1" x14ac:dyDescent="0.25">
      <c r="B124" s="6">
        <v>120</v>
      </c>
      <c r="C124" s="67" t="s">
        <v>185</v>
      </c>
      <c r="D124" s="24" t="s">
        <v>22</v>
      </c>
      <c r="E124" s="24" t="s">
        <v>20</v>
      </c>
      <c r="F124" s="21">
        <v>3</v>
      </c>
      <c r="G124" s="36">
        <f>F124*10</f>
        <v>30</v>
      </c>
      <c r="H124" s="27">
        <v>33</v>
      </c>
      <c r="I124" s="8">
        <f>H124*1</f>
        <v>33</v>
      </c>
      <c r="J124" s="26">
        <v>9</v>
      </c>
      <c r="K124" s="7">
        <f>J124*1</f>
        <v>9</v>
      </c>
      <c r="L124" s="27">
        <v>10</v>
      </c>
      <c r="M124" s="8">
        <f>L124*10</f>
        <v>100</v>
      </c>
      <c r="N124" s="26">
        <v>135</v>
      </c>
      <c r="O124" s="7">
        <f>N124</f>
        <v>135</v>
      </c>
      <c r="P124" s="27">
        <v>45</v>
      </c>
      <c r="Q124" s="59">
        <f>P124*2</f>
        <v>90</v>
      </c>
      <c r="R124" s="26">
        <v>1</v>
      </c>
      <c r="S124" s="7">
        <f>R124*15</f>
        <v>15</v>
      </c>
      <c r="T124" s="27">
        <v>2</v>
      </c>
      <c r="U124" s="8">
        <f>T124*8</f>
        <v>16</v>
      </c>
      <c r="V124" s="26">
        <v>10</v>
      </c>
      <c r="W124" s="8">
        <f>V124*3</f>
        <v>30</v>
      </c>
      <c r="X124" s="26">
        <v>33</v>
      </c>
      <c r="Y124" s="16">
        <f>X124</f>
        <v>33</v>
      </c>
      <c r="Z124" s="27">
        <v>4</v>
      </c>
      <c r="AA124" s="8">
        <f>Z124*6</f>
        <v>24</v>
      </c>
      <c r="AB124" s="27">
        <v>3</v>
      </c>
      <c r="AC124" s="8">
        <f>AB124*12</f>
        <v>36</v>
      </c>
      <c r="AD124" s="25">
        <v>12</v>
      </c>
      <c r="AE124" s="8">
        <f>AD124*6</f>
        <v>72</v>
      </c>
      <c r="AF124" s="89">
        <f>G124+I124+K124+M124+O124+Q124+S124+U124+W124+Y124+AA124+AC124+AE124</f>
        <v>623</v>
      </c>
    </row>
    <row r="125" spans="2:32" ht="24" customHeight="1" x14ac:dyDescent="0.25">
      <c r="B125" s="6">
        <v>121</v>
      </c>
      <c r="C125" s="67" t="s">
        <v>223</v>
      </c>
      <c r="D125" s="24" t="s">
        <v>74</v>
      </c>
      <c r="E125" s="24" t="s">
        <v>80</v>
      </c>
      <c r="F125" s="21">
        <v>3</v>
      </c>
      <c r="G125" s="36">
        <f>F125*10</f>
        <v>30</v>
      </c>
      <c r="H125" s="27">
        <v>42</v>
      </c>
      <c r="I125" s="8">
        <f>H125*1</f>
        <v>42</v>
      </c>
      <c r="J125" s="26">
        <v>12</v>
      </c>
      <c r="K125" s="7">
        <f>J125*1</f>
        <v>12</v>
      </c>
      <c r="L125" s="27">
        <v>3</v>
      </c>
      <c r="M125" s="8">
        <f>L125*10</f>
        <v>30</v>
      </c>
      <c r="N125" s="26">
        <v>151</v>
      </c>
      <c r="O125" s="7">
        <f>N125</f>
        <v>151</v>
      </c>
      <c r="P125" s="27">
        <v>13</v>
      </c>
      <c r="Q125" s="59">
        <f>P125*2</f>
        <v>26</v>
      </c>
      <c r="R125" s="26">
        <v>2</v>
      </c>
      <c r="S125" s="7">
        <f>R125*15</f>
        <v>30</v>
      </c>
      <c r="T125" s="27">
        <v>7</v>
      </c>
      <c r="U125" s="8">
        <f>T125*8</f>
        <v>56</v>
      </c>
      <c r="V125" s="113"/>
      <c r="W125" s="115">
        <f>V125*3</f>
        <v>0</v>
      </c>
      <c r="X125" s="26">
        <v>110</v>
      </c>
      <c r="Y125" s="16">
        <f>X125</f>
        <v>110</v>
      </c>
      <c r="Z125" s="114"/>
      <c r="AA125" s="115">
        <f>Z125*6</f>
        <v>0</v>
      </c>
      <c r="AB125" s="114"/>
      <c r="AC125" s="115">
        <f>AB125*12</f>
        <v>0</v>
      </c>
      <c r="AD125" s="25">
        <v>8</v>
      </c>
      <c r="AE125" s="8">
        <f>AD125*6</f>
        <v>48</v>
      </c>
      <c r="AF125" s="89">
        <f>G125+I125+K125+M125+O125+Q125+S125+U125+W125+Y125+AA125+AC125+AE125</f>
        <v>535</v>
      </c>
    </row>
    <row r="126" spans="2:32" ht="24" customHeight="1" x14ac:dyDescent="0.25">
      <c r="B126" s="6">
        <v>122</v>
      </c>
      <c r="C126" s="67" t="s">
        <v>205</v>
      </c>
      <c r="D126" s="24" t="s">
        <v>74</v>
      </c>
      <c r="E126" s="24" t="s">
        <v>29</v>
      </c>
      <c r="F126" s="21">
        <v>3</v>
      </c>
      <c r="G126" s="36">
        <f>F126*10</f>
        <v>30</v>
      </c>
      <c r="H126" s="27">
        <v>27</v>
      </c>
      <c r="I126" s="8">
        <f>H126*1</f>
        <v>27</v>
      </c>
      <c r="J126" s="26">
        <v>0</v>
      </c>
      <c r="K126" s="7">
        <f>J126*1</f>
        <v>0</v>
      </c>
      <c r="L126" s="27">
        <v>4</v>
      </c>
      <c r="M126" s="8">
        <f>L126*10</f>
        <v>40</v>
      </c>
      <c r="N126" s="26">
        <v>86</v>
      </c>
      <c r="O126" s="7">
        <f>N126</f>
        <v>86</v>
      </c>
      <c r="P126" s="27">
        <v>48</v>
      </c>
      <c r="Q126" s="59">
        <f>P126*2</f>
        <v>96</v>
      </c>
      <c r="R126" s="26">
        <v>3</v>
      </c>
      <c r="S126" s="7">
        <f>R126*15</f>
        <v>45</v>
      </c>
      <c r="T126" s="27">
        <v>0</v>
      </c>
      <c r="U126" s="8">
        <f>T126*8</f>
        <v>0</v>
      </c>
      <c r="V126" s="26">
        <v>18</v>
      </c>
      <c r="W126" s="8">
        <f>V126*3</f>
        <v>54</v>
      </c>
      <c r="X126" s="26">
        <v>104</v>
      </c>
      <c r="Y126" s="16">
        <f>X126</f>
        <v>104</v>
      </c>
      <c r="Z126" s="27">
        <v>0</v>
      </c>
      <c r="AA126" s="8">
        <f>Z126*6</f>
        <v>0</v>
      </c>
      <c r="AB126" s="27">
        <v>0</v>
      </c>
      <c r="AC126" s="8">
        <f>AB126*12</f>
        <v>0</v>
      </c>
      <c r="AD126" s="25">
        <v>5</v>
      </c>
      <c r="AE126" s="8">
        <f>AD126*6</f>
        <v>30</v>
      </c>
      <c r="AF126" s="89">
        <f>G126+I126+K126+M126+O126+Q126+S126+U126+W126+Y126+AA126+AC126+AE126</f>
        <v>512</v>
      </c>
    </row>
    <row r="127" spans="2:32" ht="24" customHeight="1" x14ac:dyDescent="0.25">
      <c r="B127" s="6">
        <v>123</v>
      </c>
      <c r="C127" s="67" t="s">
        <v>186</v>
      </c>
      <c r="D127" s="24" t="s">
        <v>22</v>
      </c>
      <c r="E127" s="24" t="s">
        <v>20</v>
      </c>
      <c r="F127" s="21">
        <v>3</v>
      </c>
      <c r="G127" s="36">
        <f>F127*10</f>
        <v>30</v>
      </c>
      <c r="H127" s="27">
        <v>32</v>
      </c>
      <c r="I127" s="8">
        <f>H127*1</f>
        <v>32</v>
      </c>
      <c r="J127" s="26">
        <v>5</v>
      </c>
      <c r="K127" s="7">
        <f>J127*1</f>
        <v>5</v>
      </c>
      <c r="L127" s="27">
        <v>5</v>
      </c>
      <c r="M127" s="8">
        <f>L127*10</f>
        <v>50</v>
      </c>
      <c r="N127" s="26">
        <v>97</v>
      </c>
      <c r="O127" s="7">
        <f>N127</f>
        <v>97</v>
      </c>
      <c r="P127" s="27">
        <v>20</v>
      </c>
      <c r="Q127" s="59">
        <f>P127*2</f>
        <v>40</v>
      </c>
      <c r="R127" s="26">
        <v>0</v>
      </c>
      <c r="S127" s="7">
        <f>R127*15</f>
        <v>0</v>
      </c>
      <c r="T127" s="27">
        <v>0</v>
      </c>
      <c r="U127" s="8">
        <f>T127*8</f>
        <v>0</v>
      </c>
      <c r="V127" s="26">
        <v>32</v>
      </c>
      <c r="W127" s="8">
        <f>V127*3</f>
        <v>96</v>
      </c>
      <c r="X127" s="26">
        <v>76</v>
      </c>
      <c r="Y127" s="16">
        <f>X127</f>
        <v>76</v>
      </c>
      <c r="Z127" s="27">
        <v>5</v>
      </c>
      <c r="AA127" s="8">
        <f>Z127*6</f>
        <v>30</v>
      </c>
      <c r="AB127" s="27">
        <v>0</v>
      </c>
      <c r="AC127" s="8">
        <f>AB127*12</f>
        <v>0</v>
      </c>
      <c r="AD127" s="25">
        <v>9</v>
      </c>
      <c r="AE127" s="8">
        <f>AD127*6</f>
        <v>54</v>
      </c>
      <c r="AF127" s="89">
        <f>G127+I127+K127+M127+O127+Q127+S127+U127+W127+Y127+AA127+AC127+AE127</f>
        <v>510</v>
      </c>
    </row>
    <row r="128" spans="2:32" ht="24" customHeight="1" x14ac:dyDescent="0.25">
      <c r="B128" s="6">
        <v>124</v>
      </c>
      <c r="C128" s="67" t="s">
        <v>173</v>
      </c>
      <c r="D128" s="24" t="s">
        <v>27</v>
      </c>
      <c r="E128" s="24" t="s">
        <v>20</v>
      </c>
      <c r="F128" s="21">
        <v>3</v>
      </c>
      <c r="G128" s="36">
        <f>F128*10</f>
        <v>30</v>
      </c>
      <c r="H128" s="27">
        <v>21</v>
      </c>
      <c r="I128" s="8">
        <f>H128*1</f>
        <v>21</v>
      </c>
      <c r="J128" s="26">
        <v>12</v>
      </c>
      <c r="K128" s="7">
        <f>J128*1</f>
        <v>12</v>
      </c>
      <c r="L128" s="27">
        <v>5</v>
      </c>
      <c r="M128" s="8">
        <f>L128*10</f>
        <v>50</v>
      </c>
      <c r="N128" s="26">
        <v>88</v>
      </c>
      <c r="O128" s="7">
        <f>N128</f>
        <v>88</v>
      </c>
      <c r="P128" s="27">
        <v>42</v>
      </c>
      <c r="Q128" s="59">
        <f>P128*2</f>
        <v>84</v>
      </c>
      <c r="R128" s="26">
        <v>0</v>
      </c>
      <c r="S128" s="7">
        <f>R128*15</f>
        <v>0</v>
      </c>
      <c r="T128" s="27">
        <v>4</v>
      </c>
      <c r="U128" s="8">
        <f>T128*8</f>
        <v>32</v>
      </c>
      <c r="V128" s="26">
        <v>8</v>
      </c>
      <c r="W128" s="8">
        <f>V128*3</f>
        <v>24</v>
      </c>
      <c r="X128" s="26">
        <v>75</v>
      </c>
      <c r="Y128" s="16">
        <f>X128</f>
        <v>75</v>
      </c>
      <c r="Z128" s="27">
        <v>9</v>
      </c>
      <c r="AA128" s="8">
        <f>Z128*6</f>
        <v>54</v>
      </c>
      <c r="AB128" s="27">
        <v>0</v>
      </c>
      <c r="AC128" s="8">
        <f>AB128*12</f>
        <v>0</v>
      </c>
      <c r="AD128" s="25">
        <v>5</v>
      </c>
      <c r="AE128" s="8">
        <f>AD128*6</f>
        <v>30</v>
      </c>
      <c r="AF128" s="89">
        <f>G128+I128+K128+M128+O128+Q128+S128+U128+W128+Y128+AA128+AC128+AE128</f>
        <v>500</v>
      </c>
    </row>
    <row r="129" spans="2:32" ht="24" customHeight="1" x14ac:dyDescent="0.25">
      <c r="B129" s="6">
        <v>125</v>
      </c>
      <c r="C129" s="67" t="s">
        <v>227</v>
      </c>
      <c r="D129" s="24" t="s">
        <v>74</v>
      </c>
      <c r="E129" s="24" t="s">
        <v>78</v>
      </c>
      <c r="F129" s="21">
        <v>3</v>
      </c>
      <c r="G129" s="36">
        <f>F129*10</f>
        <v>30</v>
      </c>
      <c r="H129" s="27">
        <v>28</v>
      </c>
      <c r="I129" s="8">
        <f>H129*1</f>
        <v>28</v>
      </c>
      <c r="J129" s="26">
        <v>2</v>
      </c>
      <c r="K129" s="7">
        <f>J129*1</f>
        <v>2</v>
      </c>
      <c r="L129" s="27">
        <v>3</v>
      </c>
      <c r="M129" s="8">
        <f>L129*10</f>
        <v>30</v>
      </c>
      <c r="N129" s="26">
        <v>112</v>
      </c>
      <c r="O129" s="7">
        <f>N129</f>
        <v>112</v>
      </c>
      <c r="P129" s="27">
        <v>16</v>
      </c>
      <c r="Q129" s="59">
        <f>P129*2</f>
        <v>32</v>
      </c>
      <c r="R129" s="26">
        <v>5</v>
      </c>
      <c r="S129" s="7">
        <f>R129*15</f>
        <v>75</v>
      </c>
      <c r="T129" s="27">
        <v>6</v>
      </c>
      <c r="U129" s="8">
        <f>T129*8</f>
        <v>48</v>
      </c>
      <c r="V129" s="113"/>
      <c r="W129" s="115">
        <f>V129*3</f>
        <v>0</v>
      </c>
      <c r="X129" s="26">
        <v>80</v>
      </c>
      <c r="Y129" s="16">
        <f>X129</f>
        <v>80</v>
      </c>
      <c r="Z129" s="114"/>
      <c r="AA129" s="115">
        <f>Z129*6</f>
        <v>0</v>
      </c>
      <c r="AB129" s="114"/>
      <c r="AC129" s="115">
        <f>AB129*12</f>
        <v>0</v>
      </c>
      <c r="AD129" s="25">
        <v>9</v>
      </c>
      <c r="AE129" s="8">
        <f>AD129*6</f>
        <v>54</v>
      </c>
      <c r="AF129" s="89">
        <f>G129+I129+K129+M129+O129+Q129+S129+U129+W129+Y129+AA129+AC129+AE129</f>
        <v>491</v>
      </c>
    </row>
    <row r="130" spans="2:32" ht="24" customHeight="1" x14ac:dyDescent="0.25">
      <c r="B130" s="6">
        <v>126</v>
      </c>
      <c r="C130" s="67" t="s">
        <v>176</v>
      </c>
      <c r="D130" s="24" t="s">
        <v>27</v>
      </c>
      <c r="E130" s="24" t="s">
        <v>20</v>
      </c>
      <c r="F130" s="21">
        <v>3</v>
      </c>
      <c r="G130" s="36">
        <f>F130*10</f>
        <v>30</v>
      </c>
      <c r="H130" s="27">
        <v>1</v>
      </c>
      <c r="I130" s="8">
        <f>H130*1</f>
        <v>1</v>
      </c>
      <c r="J130" s="26">
        <v>7</v>
      </c>
      <c r="K130" s="7">
        <f>J130*1</f>
        <v>7</v>
      </c>
      <c r="L130" s="27">
        <v>5</v>
      </c>
      <c r="M130" s="8">
        <f>L130*10</f>
        <v>50</v>
      </c>
      <c r="N130" s="26">
        <v>55</v>
      </c>
      <c r="O130" s="7">
        <f>N130</f>
        <v>55</v>
      </c>
      <c r="P130" s="27">
        <v>47</v>
      </c>
      <c r="Q130" s="59">
        <f>P130*2</f>
        <v>94</v>
      </c>
      <c r="R130" s="26">
        <v>0</v>
      </c>
      <c r="S130" s="7">
        <f>R130*15</f>
        <v>0</v>
      </c>
      <c r="T130" s="27">
        <v>7</v>
      </c>
      <c r="U130" s="8">
        <f>T130*8</f>
        <v>56</v>
      </c>
      <c r="V130" s="26">
        <v>33</v>
      </c>
      <c r="W130" s="8">
        <f>V130*3</f>
        <v>99</v>
      </c>
      <c r="X130" s="26">
        <v>0</v>
      </c>
      <c r="Y130" s="16">
        <f>X130</f>
        <v>0</v>
      </c>
      <c r="Z130" s="27">
        <v>0</v>
      </c>
      <c r="AA130" s="8">
        <f>Z130*6</f>
        <v>0</v>
      </c>
      <c r="AB130" s="27">
        <v>1</v>
      </c>
      <c r="AC130" s="8">
        <f>AB130*12</f>
        <v>12</v>
      </c>
      <c r="AD130" s="25">
        <v>8</v>
      </c>
      <c r="AE130" s="8">
        <f>AD130*6</f>
        <v>48</v>
      </c>
      <c r="AF130" s="89">
        <f>G130+I130+K130+M130+O130+Q130+S130+U130+W130+Y130+AA130+AC130+AE130</f>
        <v>452</v>
      </c>
    </row>
    <row r="131" spans="2:32" ht="24" customHeight="1" x14ac:dyDescent="0.25">
      <c r="B131" s="6">
        <v>127</v>
      </c>
      <c r="C131" s="67" t="s">
        <v>154</v>
      </c>
      <c r="D131" s="24" t="s">
        <v>23</v>
      </c>
      <c r="E131" s="24" t="s">
        <v>21</v>
      </c>
      <c r="F131" s="21">
        <v>3</v>
      </c>
      <c r="G131" s="36">
        <f>F131*10</f>
        <v>30</v>
      </c>
      <c r="H131" s="27">
        <v>33</v>
      </c>
      <c r="I131" s="8">
        <f>H131*1</f>
        <v>33</v>
      </c>
      <c r="J131" s="26">
        <v>16</v>
      </c>
      <c r="K131" s="7">
        <f>J131*1</f>
        <v>16</v>
      </c>
      <c r="L131" s="27">
        <v>5</v>
      </c>
      <c r="M131" s="8">
        <f>L131*10</f>
        <v>50</v>
      </c>
      <c r="N131" s="26">
        <v>102</v>
      </c>
      <c r="O131" s="7">
        <f>N131</f>
        <v>102</v>
      </c>
      <c r="P131" s="27">
        <v>30</v>
      </c>
      <c r="Q131" s="59">
        <f>P131*2</f>
        <v>60</v>
      </c>
      <c r="R131" s="26">
        <v>1</v>
      </c>
      <c r="S131" s="7">
        <f>R131*15</f>
        <v>15</v>
      </c>
      <c r="T131" s="27">
        <v>0</v>
      </c>
      <c r="U131" s="8">
        <f>T131*8</f>
        <v>0</v>
      </c>
      <c r="V131" s="26">
        <v>15</v>
      </c>
      <c r="W131" s="8">
        <f>V131*3</f>
        <v>45</v>
      </c>
      <c r="X131" s="26">
        <v>0</v>
      </c>
      <c r="Y131" s="16">
        <f>X131</f>
        <v>0</v>
      </c>
      <c r="Z131" s="27">
        <v>0</v>
      </c>
      <c r="AA131" s="8">
        <f>Z131*6</f>
        <v>0</v>
      </c>
      <c r="AB131" s="27">
        <v>1</v>
      </c>
      <c r="AC131" s="8">
        <f>AB131*12</f>
        <v>12</v>
      </c>
      <c r="AD131" s="25">
        <v>13</v>
      </c>
      <c r="AE131" s="8">
        <f>AD131*6</f>
        <v>78</v>
      </c>
      <c r="AF131" s="89">
        <f>G131+I131+K131+M131+O131+Q131+S131+U131+W131+Y131+AA131+AC131+AE131</f>
        <v>441</v>
      </c>
    </row>
    <row r="132" spans="2:32" ht="24" customHeight="1" x14ac:dyDescent="0.25">
      <c r="B132" s="6">
        <v>128</v>
      </c>
      <c r="C132" s="67" t="s">
        <v>189</v>
      </c>
      <c r="D132" s="24" t="s">
        <v>22</v>
      </c>
      <c r="E132" s="24" t="s">
        <v>20</v>
      </c>
      <c r="F132" s="21">
        <v>3</v>
      </c>
      <c r="G132" s="36">
        <f>F132*10</f>
        <v>30</v>
      </c>
      <c r="H132" s="27">
        <v>9</v>
      </c>
      <c r="I132" s="8">
        <f>H132*1</f>
        <v>9</v>
      </c>
      <c r="J132" s="26">
        <v>6</v>
      </c>
      <c r="K132" s="7">
        <f>J132*1</f>
        <v>6</v>
      </c>
      <c r="L132" s="27">
        <v>2</v>
      </c>
      <c r="M132" s="8">
        <f>L132*10</f>
        <v>20</v>
      </c>
      <c r="N132" s="26">
        <v>38</v>
      </c>
      <c r="O132" s="7">
        <f>N132</f>
        <v>38</v>
      </c>
      <c r="P132" s="27">
        <v>36</v>
      </c>
      <c r="Q132" s="59">
        <f>P132*2</f>
        <v>72</v>
      </c>
      <c r="R132" s="26">
        <v>1</v>
      </c>
      <c r="S132" s="7">
        <f>R132*15</f>
        <v>15</v>
      </c>
      <c r="T132" s="27">
        <v>2</v>
      </c>
      <c r="U132" s="8">
        <f>T132*8</f>
        <v>16</v>
      </c>
      <c r="V132" s="26">
        <v>18</v>
      </c>
      <c r="W132" s="8">
        <f>V132*3</f>
        <v>54</v>
      </c>
      <c r="X132" s="26">
        <v>60</v>
      </c>
      <c r="Y132" s="16">
        <f>X132</f>
        <v>60</v>
      </c>
      <c r="Z132" s="27">
        <v>0</v>
      </c>
      <c r="AA132" s="8">
        <f>Z132*6</f>
        <v>0</v>
      </c>
      <c r="AB132" s="27">
        <v>0</v>
      </c>
      <c r="AC132" s="8">
        <f>AB132*12</f>
        <v>0</v>
      </c>
      <c r="AD132" s="25">
        <v>9</v>
      </c>
      <c r="AE132" s="8">
        <f>AD132*6</f>
        <v>54</v>
      </c>
      <c r="AF132" s="89">
        <f>G132+I132+K132+M132+O132+Q132+S132+U132+W132+Y132+AA132+AC132+AE132</f>
        <v>374</v>
      </c>
    </row>
    <row r="133" spans="2:32" ht="24" customHeight="1" x14ac:dyDescent="0.25">
      <c r="B133" s="6">
        <v>129</v>
      </c>
      <c r="C133" s="67" t="s">
        <v>226</v>
      </c>
      <c r="D133" s="24" t="s">
        <v>74</v>
      </c>
      <c r="E133" s="24" t="s">
        <v>80</v>
      </c>
      <c r="F133" s="21">
        <v>3</v>
      </c>
      <c r="G133" s="36">
        <f>F133*10</f>
        <v>30</v>
      </c>
      <c r="H133" s="27">
        <v>18</v>
      </c>
      <c r="I133" s="8">
        <f>H133*1</f>
        <v>18</v>
      </c>
      <c r="J133" s="26">
        <v>19</v>
      </c>
      <c r="K133" s="7">
        <f>J133*1</f>
        <v>19</v>
      </c>
      <c r="L133" s="27">
        <v>2</v>
      </c>
      <c r="M133" s="8">
        <f>L133*10</f>
        <v>20</v>
      </c>
      <c r="N133" s="26">
        <v>93</v>
      </c>
      <c r="O133" s="7">
        <f>N133</f>
        <v>93</v>
      </c>
      <c r="P133" s="27">
        <v>16</v>
      </c>
      <c r="Q133" s="59">
        <f>P133*2</f>
        <v>32</v>
      </c>
      <c r="R133" s="26">
        <v>3</v>
      </c>
      <c r="S133" s="7">
        <f>R133*15</f>
        <v>45</v>
      </c>
      <c r="T133" s="27">
        <v>0</v>
      </c>
      <c r="U133" s="8">
        <f>T133*8</f>
        <v>0</v>
      </c>
      <c r="V133" s="113"/>
      <c r="W133" s="115">
        <f>V133*3</f>
        <v>0</v>
      </c>
      <c r="X133" s="26">
        <v>0</v>
      </c>
      <c r="Y133" s="16">
        <f>X133</f>
        <v>0</v>
      </c>
      <c r="Z133" s="114"/>
      <c r="AA133" s="115">
        <f>Z133*6</f>
        <v>0</v>
      </c>
      <c r="AB133" s="114"/>
      <c r="AC133" s="115">
        <f>AB133*12</f>
        <v>0</v>
      </c>
      <c r="AD133" s="25">
        <v>6</v>
      </c>
      <c r="AE133" s="8">
        <f>AD133*6</f>
        <v>36</v>
      </c>
      <c r="AF133" s="89">
        <f>G133+I133+K133+M133+O133+Q133+S133+U133+W133+Y133+AA133+AC133+AE133</f>
        <v>293</v>
      </c>
    </row>
    <row r="134" spans="2:32" ht="24" customHeight="1" x14ac:dyDescent="0.25">
      <c r="B134" s="6">
        <v>130</v>
      </c>
      <c r="C134" s="67" t="s">
        <v>229</v>
      </c>
      <c r="D134" s="24" t="s">
        <v>74</v>
      </c>
      <c r="E134" s="24" t="s">
        <v>78</v>
      </c>
      <c r="F134" s="21">
        <v>3</v>
      </c>
      <c r="G134" s="36">
        <f>F134*10</f>
        <v>30</v>
      </c>
      <c r="H134" s="27">
        <v>6</v>
      </c>
      <c r="I134" s="8">
        <f>H134*1</f>
        <v>6</v>
      </c>
      <c r="J134" s="26">
        <v>3</v>
      </c>
      <c r="K134" s="7">
        <f>J134*1</f>
        <v>3</v>
      </c>
      <c r="L134" s="27">
        <v>2</v>
      </c>
      <c r="M134" s="8">
        <f>L134*10</f>
        <v>20</v>
      </c>
      <c r="N134" s="26">
        <v>68</v>
      </c>
      <c r="O134" s="7">
        <f>N134</f>
        <v>68</v>
      </c>
      <c r="P134" s="27">
        <v>8</v>
      </c>
      <c r="Q134" s="59">
        <f>P134*2</f>
        <v>16</v>
      </c>
      <c r="R134" s="26">
        <v>0</v>
      </c>
      <c r="S134" s="7">
        <f>R134*15</f>
        <v>0</v>
      </c>
      <c r="T134" s="27">
        <v>0</v>
      </c>
      <c r="U134" s="8">
        <f>T134*8</f>
        <v>0</v>
      </c>
      <c r="V134" s="113"/>
      <c r="W134" s="115">
        <f>V134*3</f>
        <v>0</v>
      </c>
      <c r="X134" s="26">
        <v>94</v>
      </c>
      <c r="Y134" s="16">
        <f>X134</f>
        <v>94</v>
      </c>
      <c r="Z134" s="114"/>
      <c r="AA134" s="115">
        <f>Z134*6</f>
        <v>0</v>
      </c>
      <c r="AB134" s="114"/>
      <c r="AC134" s="115">
        <f>AB134*12</f>
        <v>0</v>
      </c>
      <c r="AD134" s="25">
        <v>3</v>
      </c>
      <c r="AE134" s="8">
        <f>AD134*6</f>
        <v>18</v>
      </c>
      <c r="AF134" s="89">
        <f>G134+I134+K134+M134+O134+Q134+S134+U134+W134+Y134+AA134+AC134+AE134</f>
        <v>255</v>
      </c>
    </row>
    <row r="135" spans="2:32" ht="24" customHeight="1" x14ac:dyDescent="0.25">
      <c r="B135" s="6">
        <v>131</v>
      </c>
      <c r="C135" s="67" t="s">
        <v>120</v>
      </c>
      <c r="D135" s="24" t="s">
        <v>27</v>
      </c>
      <c r="E135" s="24" t="s">
        <v>21</v>
      </c>
      <c r="F135" s="21">
        <v>2</v>
      </c>
      <c r="G135" s="36">
        <f>F135*10</f>
        <v>20</v>
      </c>
      <c r="H135" s="27">
        <v>19</v>
      </c>
      <c r="I135" s="8">
        <f>H135*1</f>
        <v>19</v>
      </c>
      <c r="J135" s="26">
        <v>17</v>
      </c>
      <c r="K135" s="7">
        <f>J135*1</f>
        <v>17</v>
      </c>
      <c r="L135" s="27">
        <v>8</v>
      </c>
      <c r="M135" s="8">
        <f>L135*10</f>
        <v>80</v>
      </c>
      <c r="N135" s="26">
        <v>92</v>
      </c>
      <c r="O135" s="7">
        <f>N135</f>
        <v>92</v>
      </c>
      <c r="P135" s="27">
        <v>24</v>
      </c>
      <c r="Q135" s="59">
        <f>P135*2</f>
        <v>48</v>
      </c>
      <c r="R135" s="26">
        <v>1</v>
      </c>
      <c r="S135" s="7">
        <f>R135*15</f>
        <v>15</v>
      </c>
      <c r="T135" s="27">
        <v>1</v>
      </c>
      <c r="U135" s="8">
        <f>T135*8</f>
        <v>8</v>
      </c>
      <c r="V135" s="26">
        <v>40</v>
      </c>
      <c r="W135" s="8">
        <f>V135*3</f>
        <v>120</v>
      </c>
      <c r="X135" s="26">
        <v>112</v>
      </c>
      <c r="Y135" s="16">
        <f>X135</f>
        <v>112</v>
      </c>
      <c r="Z135" s="27">
        <v>5</v>
      </c>
      <c r="AA135" s="8">
        <f>Z135*6</f>
        <v>30</v>
      </c>
      <c r="AB135" s="27">
        <v>2</v>
      </c>
      <c r="AC135" s="8">
        <f>AB135*12</f>
        <v>24</v>
      </c>
      <c r="AD135" s="25">
        <v>5</v>
      </c>
      <c r="AE135" s="8">
        <f>AD135*6</f>
        <v>30</v>
      </c>
      <c r="AF135" s="89">
        <f>G135+I135+K135+M135+O135+Q135+S135+U135+W135+Y135+AA135+AC135+AE135</f>
        <v>615</v>
      </c>
    </row>
    <row r="136" spans="2:32" ht="24" customHeight="1" x14ac:dyDescent="0.25">
      <c r="B136" s="6">
        <v>132</v>
      </c>
      <c r="C136" s="67" t="s">
        <v>224</v>
      </c>
      <c r="D136" s="24" t="s">
        <v>74</v>
      </c>
      <c r="E136" s="24" t="s">
        <v>80</v>
      </c>
      <c r="F136" s="21">
        <v>2</v>
      </c>
      <c r="G136" s="36">
        <f>F136*10</f>
        <v>20</v>
      </c>
      <c r="H136" s="27">
        <v>36</v>
      </c>
      <c r="I136" s="8">
        <f>H136*1</f>
        <v>36</v>
      </c>
      <c r="J136" s="26">
        <v>13</v>
      </c>
      <c r="K136" s="7">
        <f>J136*1</f>
        <v>13</v>
      </c>
      <c r="L136" s="27">
        <v>5</v>
      </c>
      <c r="M136" s="8">
        <f>L136*10</f>
        <v>50</v>
      </c>
      <c r="N136" s="26">
        <v>116</v>
      </c>
      <c r="O136" s="7">
        <f>N136</f>
        <v>116</v>
      </c>
      <c r="P136" s="27">
        <v>15</v>
      </c>
      <c r="Q136" s="59">
        <f>P136*2</f>
        <v>30</v>
      </c>
      <c r="R136" s="26">
        <v>1</v>
      </c>
      <c r="S136" s="7">
        <f>R136*15</f>
        <v>15</v>
      </c>
      <c r="T136" s="27">
        <v>7</v>
      </c>
      <c r="U136" s="8">
        <f>T136*8</f>
        <v>56</v>
      </c>
      <c r="V136" s="113"/>
      <c r="W136" s="115">
        <f>V136*3</f>
        <v>0</v>
      </c>
      <c r="X136" s="26">
        <v>76</v>
      </c>
      <c r="Y136" s="16">
        <f>X136</f>
        <v>76</v>
      </c>
      <c r="Z136" s="114"/>
      <c r="AA136" s="115">
        <f>Z136*6</f>
        <v>0</v>
      </c>
      <c r="AB136" s="114"/>
      <c r="AC136" s="115">
        <f>AB136*12</f>
        <v>0</v>
      </c>
      <c r="AD136" s="25">
        <v>12</v>
      </c>
      <c r="AE136" s="8">
        <f>AD136*6</f>
        <v>72</v>
      </c>
      <c r="AF136" s="89">
        <f>G136+I136+K136+M136+O136+Q136+S136+U136+W136+Y136+AA136+AC136+AE136</f>
        <v>484</v>
      </c>
    </row>
    <row r="137" spans="2:32" ht="24" customHeight="1" x14ac:dyDescent="0.25">
      <c r="B137" s="6">
        <v>133</v>
      </c>
      <c r="C137" s="67" t="s">
        <v>175</v>
      </c>
      <c r="D137" s="24" t="s">
        <v>27</v>
      </c>
      <c r="E137" s="24" t="s">
        <v>20</v>
      </c>
      <c r="F137" s="21">
        <v>2</v>
      </c>
      <c r="G137" s="36">
        <f>F137*10</f>
        <v>20</v>
      </c>
      <c r="H137" s="27">
        <v>42</v>
      </c>
      <c r="I137" s="8">
        <f>H137*1</f>
        <v>42</v>
      </c>
      <c r="J137" s="26">
        <v>18</v>
      </c>
      <c r="K137" s="7">
        <f>J137*1</f>
        <v>18</v>
      </c>
      <c r="L137" s="27">
        <v>6</v>
      </c>
      <c r="M137" s="8">
        <f>L137*10</f>
        <v>60</v>
      </c>
      <c r="N137" s="26">
        <v>63</v>
      </c>
      <c r="O137" s="7">
        <f>N137</f>
        <v>63</v>
      </c>
      <c r="P137" s="27">
        <v>30</v>
      </c>
      <c r="Q137" s="59">
        <f>P137*2</f>
        <v>60</v>
      </c>
      <c r="R137" s="26">
        <v>1</v>
      </c>
      <c r="S137" s="7">
        <f>R137*15</f>
        <v>15</v>
      </c>
      <c r="T137" s="27">
        <v>2</v>
      </c>
      <c r="U137" s="8">
        <f>T137*8</f>
        <v>16</v>
      </c>
      <c r="V137" s="26">
        <v>36</v>
      </c>
      <c r="W137" s="8">
        <f>V137*3</f>
        <v>108</v>
      </c>
      <c r="X137" s="26">
        <v>0</v>
      </c>
      <c r="Y137" s="16">
        <f>X137</f>
        <v>0</v>
      </c>
      <c r="Z137" s="27">
        <v>0</v>
      </c>
      <c r="AA137" s="8">
        <f>Z137*6</f>
        <v>0</v>
      </c>
      <c r="AB137" s="27">
        <v>2</v>
      </c>
      <c r="AC137" s="8">
        <f>AB137*12</f>
        <v>24</v>
      </c>
      <c r="AD137" s="25">
        <v>9</v>
      </c>
      <c r="AE137" s="8">
        <f>AD137*6</f>
        <v>54</v>
      </c>
      <c r="AF137" s="89">
        <f>G137+I137+K137+M137+O137+Q137+S137+U137+W137+Y137+AA137+AC137+AE137</f>
        <v>480</v>
      </c>
    </row>
    <row r="138" spans="2:32" ht="24" customHeight="1" x14ac:dyDescent="0.25">
      <c r="B138" s="6">
        <v>134</v>
      </c>
      <c r="C138" s="67" t="s">
        <v>142</v>
      </c>
      <c r="D138" s="24" t="s">
        <v>22</v>
      </c>
      <c r="E138" s="24" t="s">
        <v>21</v>
      </c>
      <c r="F138" s="21">
        <v>2</v>
      </c>
      <c r="G138" s="36">
        <f>F138*10</f>
        <v>20</v>
      </c>
      <c r="H138" s="27">
        <v>27</v>
      </c>
      <c r="I138" s="8">
        <f>H138*1</f>
        <v>27</v>
      </c>
      <c r="J138" s="26">
        <v>1</v>
      </c>
      <c r="K138" s="7">
        <f>J138*1</f>
        <v>1</v>
      </c>
      <c r="L138" s="27">
        <v>3</v>
      </c>
      <c r="M138" s="8">
        <f>L138*10</f>
        <v>30</v>
      </c>
      <c r="N138" s="26">
        <v>48</v>
      </c>
      <c r="O138" s="7">
        <f>N138</f>
        <v>48</v>
      </c>
      <c r="P138" s="27">
        <v>26</v>
      </c>
      <c r="Q138" s="59">
        <f>P138*2</f>
        <v>52</v>
      </c>
      <c r="R138" s="26">
        <v>0</v>
      </c>
      <c r="S138" s="7">
        <f>R138*15</f>
        <v>0</v>
      </c>
      <c r="T138" s="27">
        <v>4</v>
      </c>
      <c r="U138" s="8">
        <f>T138*8</f>
        <v>32</v>
      </c>
      <c r="V138" s="26">
        <v>0</v>
      </c>
      <c r="W138" s="8">
        <f>V138*3</f>
        <v>0</v>
      </c>
      <c r="X138" s="26">
        <v>31</v>
      </c>
      <c r="Y138" s="16">
        <f>X138</f>
        <v>31</v>
      </c>
      <c r="Z138" s="27">
        <v>23</v>
      </c>
      <c r="AA138" s="8">
        <f>Z138*6</f>
        <v>138</v>
      </c>
      <c r="AB138" s="27">
        <v>1</v>
      </c>
      <c r="AC138" s="8">
        <f>AB138*12</f>
        <v>12</v>
      </c>
      <c r="AD138" s="25">
        <v>10</v>
      </c>
      <c r="AE138" s="8">
        <f>AD138*6</f>
        <v>60</v>
      </c>
      <c r="AF138" s="89">
        <f>G138+I138+K138+M138+O138+Q138+S138+U138+W138+Y138+AA138+AC138+AE138</f>
        <v>451</v>
      </c>
    </row>
    <row r="139" spans="2:32" ht="24" customHeight="1" x14ac:dyDescent="0.25">
      <c r="B139" s="6">
        <v>135</v>
      </c>
      <c r="C139" s="67" t="s">
        <v>228</v>
      </c>
      <c r="D139" s="24" t="s">
        <v>74</v>
      </c>
      <c r="E139" s="24" t="s">
        <v>78</v>
      </c>
      <c r="F139" s="21">
        <v>2</v>
      </c>
      <c r="G139" s="36">
        <f>F139*10</f>
        <v>20</v>
      </c>
      <c r="H139" s="27">
        <v>20</v>
      </c>
      <c r="I139" s="8">
        <f>H139*1</f>
        <v>20</v>
      </c>
      <c r="J139" s="26">
        <v>7</v>
      </c>
      <c r="K139" s="7">
        <f>J139*1</f>
        <v>7</v>
      </c>
      <c r="L139" s="27">
        <v>0</v>
      </c>
      <c r="M139" s="8">
        <f>L139*10</f>
        <v>0</v>
      </c>
      <c r="N139" s="26">
        <v>83</v>
      </c>
      <c r="O139" s="7">
        <f>N139</f>
        <v>83</v>
      </c>
      <c r="P139" s="27">
        <v>25</v>
      </c>
      <c r="Q139" s="59">
        <f>P139*2</f>
        <v>50</v>
      </c>
      <c r="R139" s="26">
        <v>2</v>
      </c>
      <c r="S139" s="7">
        <f>R139*15</f>
        <v>30</v>
      </c>
      <c r="T139" s="27">
        <v>7</v>
      </c>
      <c r="U139" s="8">
        <f>T139*8</f>
        <v>56</v>
      </c>
      <c r="V139" s="113"/>
      <c r="W139" s="115">
        <f>V139*3</f>
        <v>0</v>
      </c>
      <c r="X139" s="26">
        <v>119</v>
      </c>
      <c r="Y139" s="16">
        <f>X139</f>
        <v>119</v>
      </c>
      <c r="Z139" s="114"/>
      <c r="AA139" s="115">
        <f>Z139*6</f>
        <v>0</v>
      </c>
      <c r="AB139" s="114"/>
      <c r="AC139" s="115">
        <f>AB139*12</f>
        <v>0</v>
      </c>
      <c r="AD139" s="25">
        <v>8</v>
      </c>
      <c r="AE139" s="8">
        <f>AD139*6</f>
        <v>48</v>
      </c>
      <c r="AF139" s="89">
        <f>G139+I139+K139+M139+O139+Q139+S139+U139+W139+Y139+AA139+AC139+AE139</f>
        <v>433</v>
      </c>
    </row>
    <row r="140" spans="2:32" ht="24" customHeight="1" x14ac:dyDescent="0.25">
      <c r="B140" s="6">
        <v>136</v>
      </c>
      <c r="C140" s="67" t="s">
        <v>225</v>
      </c>
      <c r="D140" s="24" t="s">
        <v>74</v>
      </c>
      <c r="E140" s="24" t="s">
        <v>80</v>
      </c>
      <c r="F140" s="21">
        <v>2</v>
      </c>
      <c r="G140" s="36">
        <f>F140*10</f>
        <v>20</v>
      </c>
      <c r="H140" s="27">
        <v>35</v>
      </c>
      <c r="I140" s="8">
        <f>H140*1</f>
        <v>35</v>
      </c>
      <c r="J140" s="26">
        <v>19</v>
      </c>
      <c r="K140" s="7">
        <f>J140*1</f>
        <v>19</v>
      </c>
      <c r="L140" s="27">
        <v>2</v>
      </c>
      <c r="M140" s="8">
        <f>L140*10</f>
        <v>20</v>
      </c>
      <c r="N140" s="26">
        <v>101</v>
      </c>
      <c r="O140" s="7">
        <f>N140</f>
        <v>101</v>
      </c>
      <c r="P140" s="27">
        <v>21</v>
      </c>
      <c r="Q140" s="59">
        <f>P140*2</f>
        <v>42</v>
      </c>
      <c r="R140" s="26">
        <v>2</v>
      </c>
      <c r="S140" s="7">
        <f>R140*15</f>
        <v>30</v>
      </c>
      <c r="T140" s="27">
        <v>5</v>
      </c>
      <c r="U140" s="8">
        <f>T140*8</f>
        <v>40</v>
      </c>
      <c r="V140" s="113"/>
      <c r="W140" s="115">
        <f>V140*3</f>
        <v>0</v>
      </c>
      <c r="X140" s="26">
        <v>0</v>
      </c>
      <c r="Y140" s="16">
        <f>X140</f>
        <v>0</v>
      </c>
      <c r="Z140" s="114"/>
      <c r="AA140" s="115">
        <f>Z140*6</f>
        <v>0</v>
      </c>
      <c r="AB140" s="114"/>
      <c r="AC140" s="115">
        <f>AB140*12</f>
        <v>0</v>
      </c>
      <c r="AD140" s="25">
        <v>8</v>
      </c>
      <c r="AE140" s="8">
        <f>AD140*6</f>
        <v>48</v>
      </c>
      <c r="AF140" s="89">
        <f>G140+I140+K140+M140+O140+Q140+S140+U140+W140+Y140+AA140+AC140+AE140</f>
        <v>355</v>
      </c>
    </row>
    <row r="141" spans="2:32" ht="24" customHeight="1" x14ac:dyDescent="0.25">
      <c r="B141" s="6">
        <v>137</v>
      </c>
      <c r="C141" s="67" t="s">
        <v>218</v>
      </c>
      <c r="D141" s="24" t="s">
        <v>74</v>
      </c>
      <c r="E141" s="24" t="s">
        <v>35</v>
      </c>
      <c r="F141" s="21">
        <v>2</v>
      </c>
      <c r="G141" s="36">
        <f>F141*10</f>
        <v>20</v>
      </c>
      <c r="H141" s="27">
        <v>2</v>
      </c>
      <c r="I141" s="8">
        <f>H141*1</f>
        <v>2</v>
      </c>
      <c r="J141" s="26">
        <v>11</v>
      </c>
      <c r="K141" s="7">
        <f>J141*1</f>
        <v>11</v>
      </c>
      <c r="L141" s="27">
        <v>3</v>
      </c>
      <c r="M141" s="8">
        <f>L141*10</f>
        <v>30</v>
      </c>
      <c r="N141" s="26">
        <v>53</v>
      </c>
      <c r="O141" s="7">
        <f>N141</f>
        <v>53</v>
      </c>
      <c r="P141" s="27">
        <v>8</v>
      </c>
      <c r="Q141" s="59">
        <f>P141*2</f>
        <v>16</v>
      </c>
      <c r="R141" s="26">
        <v>1</v>
      </c>
      <c r="S141" s="7">
        <f>R141*15</f>
        <v>15</v>
      </c>
      <c r="T141" s="27">
        <v>3</v>
      </c>
      <c r="U141" s="8">
        <f>T141*8</f>
        <v>24</v>
      </c>
      <c r="V141" s="113"/>
      <c r="W141" s="115">
        <f>V141*3</f>
        <v>0</v>
      </c>
      <c r="X141" s="26">
        <v>0</v>
      </c>
      <c r="Y141" s="16">
        <f>X141</f>
        <v>0</v>
      </c>
      <c r="Z141" s="114"/>
      <c r="AA141" s="115">
        <f>Z141*6</f>
        <v>0</v>
      </c>
      <c r="AB141" s="114"/>
      <c r="AC141" s="115">
        <f>AB141*12</f>
        <v>0</v>
      </c>
      <c r="AD141" s="25">
        <v>2</v>
      </c>
      <c r="AE141" s="8">
        <f>AD141*6</f>
        <v>12</v>
      </c>
      <c r="AF141" s="89">
        <f>G141+I141+K141+M141+O141+Q141+S141+U141+W141+Y141+AA141+AC141+AE141</f>
        <v>183</v>
      </c>
    </row>
    <row r="142" spans="2:32" ht="24" customHeight="1" x14ac:dyDescent="0.25">
      <c r="B142" s="6">
        <v>138</v>
      </c>
      <c r="C142" s="67" t="s">
        <v>144</v>
      </c>
      <c r="D142" s="24" t="s">
        <v>22</v>
      </c>
      <c r="E142" s="24" t="s">
        <v>21</v>
      </c>
      <c r="F142" s="21">
        <v>1</v>
      </c>
      <c r="G142" s="36">
        <f>F142*10</f>
        <v>10</v>
      </c>
      <c r="H142" s="27">
        <v>25</v>
      </c>
      <c r="I142" s="8">
        <f>H142*1</f>
        <v>25</v>
      </c>
      <c r="J142" s="26">
        <v>0</v>
      </c>
      <c r="K142" s="7">
        <f>J142*1</f>
        <v>0</v>
      </c>
      <c r="L142" s="27">
        <v>0</v>
      </c>
      <c r="M142" s="8">
        <f>L142*10</f>
        <v>0</v>
      </c>
      <c r="N142" s="26">
        <v>64</v>
      </c>
      <c r="O142" s="7">
        <f>N142</f>
        <v>64</v>
      </c>
      <c r="P142" s="27">
        <v>30</v>
      </c>
      <c r="Q142" s="59">
        <f>P142*2</f>
        <v>60</v>
      </c>
      <c r="R142" s="26">
        <v>0</v>
      </c>
      <c r="S142" s="7">
        <f>R142*15</f>
        <v>0</v>
      </c>
      <c r="T142" s="27">
        <v>3</v>
      </c>
      <c r="U142" s="8">
        <f>T142*8</f>
        <v>24</v>
      </c>
      <c r="V142" s="26">
        <v>0</v>
      </c>
      <c r="W142" s="8">
        <f>V142*3</f>
        <v>0</v>
      </c>
      <c r="X142" s="26">
        <v>0</v>
      </c>
      <c r="Y142" s="16">
        <f>X142</f>
        <v>0</v>
      </c>
      <c r="Z142" s="27">
        <v>4</v>
      </c>
      <c r="AA142" s="8">
        <f>Z142*6</f>
        <v>24</v>
      </c>
      <c r="AB142" s="27">
        <v>0</v>
      </c>
      <c r="AC142" s="8">
        <f>AB142*12</f>
        <v>0</v>
      </c>
      <c r="AD142" s="25">
        <v>0</v>
      </c>
      <c r="AE142" s="8">
        <f>AD142*6</f>
        <v>0</v>
      </c>
      <c r="AF142" s="89">
        <f>G142+I142+K142+M142+O142+Q142+S142+U142+W142+Y142+AA142+AC142+AE142</f>
        <v>207</v>
      </c>
    </row>
    <row r="143" spans="2:32" ht="24" customHeight="1" x14ac:dyDescent="0.25">
      <c r="B143" s="6">
        <v>139</v>
      </c>
      <c r="C143" s="67" t="s">
        <v>230</v>
      </c>
      <c r="D143" s="24" t="s">
        <v>74</v>
      </c>
      <c r="E143" s="24" t="s">
        <v>78</v>
      </c>
      <c r="F143" s="21">
        <v>1</v>
      </c>
      <c r="G143" s="36">
        <f>F143*10</f>
        <v>10</v>
      </c>
      <c r="H143" s="27">
        <v>18</v>
      </c>
      <c r="I143" s="8">
        <f>H143*1</f>
        <v>18</v>
      </c>
      <c r="J143" s="26">
        <v>0</v>
      </c>
      <c r="K143" s="7">
        <f>J143*1</f>
        <v>0</v>
      </c>
      <c r="L143" s="27">
        <v>0</v>
      </c>
      <c r="M143" s="8">
        <f>L143*10</f>
        <v>0</v>
      </c>
      <c r="N143" s="26">
        <v>55</v>
      </c>
      <c r="O143" s="7">
        <f>N143</f>
        <v>55</v>
      </c>
      <c r="P143" s="27">
        <v>0</v>
      </c>
      <c r="Q143" s="59">
        <f>P143*2</f>
        <v>0</v>
      </c>
      <c r="R143" s="26">
        <v>0</v>
      </c>
      <c r="S143" s="7">
        <f>R143*15</f>
        <v>0</v>
      </c>
      <c r="T143" s="27">
        <v>3</v>
      </c>
      <c r="U143" s="8">
        <f>T143*8</f>
        <v>24</v>
      </c>
      <c r="V143" s="113"/>
      <c r="W143" s="115">
        <f>V143*3</f>
        <v>0</v>
      </c>
      <c r="X143" s="26">
        <v>0</v>
      </c>
      <c r="Y143" s="16">
        <f>X143</f>
        <v>0</v>
      </c>
      <c r="Z143" s="114"/>
      <c r="AA143" s="115">
        <f>Z143*6</f>
        <v>0</v>
      </c>
      <c r="AB143" s="114"/>
      <c r="AC143" s="115">
        <f>AB143*12</f>
        <v>0</v>
      </c>
      <c r="AD143" s="25">
        <v>8</v>
      </c>
      <c r="AE143" s="8">
        <f>AD143*6</f>
        <v>48</v>
      </c>
      <c r="AF143" s="89">
        <f>G143+I143+K143+M143+O143+Q143+S143+U143+W143+Y143+AA143+AC143+AE143</f>
        <v>155</v>
      </c>
    </row>
    <row r="144" spans="2:32" ht="24" customHeight="1" x14ac:dyDescent="0.25">
      <c r="B144" s="6">
        <v>140</v>
      </c>
      <c r="C144" s="67" t="s">
        <v>118</v>
      </c>
      <c r="D144" s="24" t="s">
        <v>27</v>
      </c>
      <c r="E144" s="24" t="s">
        <v>21</v>
      </c>
      <c r="F144" s="21">
        <v>0</v>
      </c>
      <c r="G144" s="36">
        <f>F144*10</f>
        <v>0</v>
      </c>
      <c r="H144" s="27">
        <v>48</v>
      </c>
      <c r="I144" s="8">
        <f>H144*1</f>
        <v>48</v>
      </c>
      <c r="J144" s="26">
        <v>43</v>
      </c>
      <c r="K144" s="7">
        <f>J144*1</f>
        <v>43</v>
      </c>
      <c r="L144" s="27">
        <v>9</v>
      </c>
      <c r="M144" s="8">
        <f>L144*10</f>
        <v>90</v>
      </c>
      <c r="N144" s="26">
        <v>152</v>
      </c>
      <c r="O144" s="7">
        <f>N144</f>
        <v>152</v>
      </c>
      <c r="P144" s="27">
        <v>43</v>
      </c>
      <c r="Q144" s="59">
        <f>P144*2</f>
        <v>86</v>
      </c>
      <c r="R144" s="26">
        <v>3</v>
      </c>
      <c r="S144" s="7">
        <f>R144*15</f>
        <v>45</v>
      </c>
      <c r="T144" s="27">
        <v>5</v>
      </c>
      <c r="U144" s="8">
        <f>T144*8</f>
        <v>40</v>
      </c>
      <c r="V144" s="26">
        <v>13</v>
      </c>
      <c r="W144" s="8">
        <f>V144*3</f>
        <v>39</v>
      </c>
      <c r="X144" s="26">
        <v>101</v>
      </c>
      <c r="Y144" s="16">
        <f>X144</f>
        <v>101</v>
      </c>
      <c r="Z144" s="27">
        <v>8</v>
      </c>
      <c r="AA144" s="8">
        <f>Z144*6</f>
        <v>48</v>
      </c>
      <c r="AB144" s="27">
        <v>1</v>
      </c>
      <c r="AC144" s="8">
        <f>AB144*12</f>
        <v>12</v>
      </c>
      <c r="AD144" s="25">
        <v>3</v>
      </c>
      <c r="AE144" s="8">
        <f>AD144*6</f>
        <v>18</v>
      </c>
      <c r="AF144" s="89">
        <f>G144+I144+K144+M144+O144+Q144+S144+U144+W144+Y144+AA144+AC144+AE144</f>
        <v>722</v>
      </c>
    </row>
    <row r="145" spans="2:32" ht="24" customHeight="1" x14ac:dyDescent="0.25">
      <c r="B145" s="6">
        <v>141</v>
      </c>
      <c r="C145" s="67" t="s">
        <v>179</v>
      </c>
      <c r="D145" s="24" t="s">
        <v>27</v>
      </c>
      <c r="E145" s="24" t="s">
        <v>20</v>
      </c>
      <c r="F145" s="21">
        <v>0</v>
      </c>
      <c r="G145" s="36">
        <f>F145*10</f>
        <v>0</v>
      </c>
      <c r="H145" s="27">
        <v>13</v>
      </c>
      <c r="I145" s="8">
        <f>H145*1</f>
        <v>13</v>
      </c>
      <c r="J145" s="26">
        <v>0</v>
      </c>
      <c r="K145" s="7">
        <f>J145*1</f>
        <v>0</v>
      </c>
      <c r="L145" s="27">
        <v>5</v>
      </c>
      <c r="M145" s="8">
        <f>L145*10</f>
        <v>50</v>
      </c>
      <c r="N145" s="26">
        <v>41</v>
      </c>
      <c r="O145" s="7">
        <f>N145</f>
        <v>41</v>
      </c>
      <c r="P145" s="27">
        <v>16</v>
      </c>
      <c r="Q145" s="59">
        <f>P145*2</f>
        <v>32</v>
      </c>
      <c r="R145" s="26">
        <v>2</v>
      </c>
      <c r="S145" s="7">
        <f>R145*15</f>
        <v>30</v>
      </c>
      <c r="T145" s="27">
        <v>0</v>
      </c>
      <c r="U145" s="8">
        <f>T145*8</f>
        <v>0</v>
      </c>
      <c r="V145" s="26">
        <v>0</v>
      </c>
      <c r="W145" s="8">
        <f>V145*3</f>
        <v>0</v>
      </c>
      <c r="X145" s="26">
        <v>0</v>
      </c>
      <c r="Y145" s="16">
        <f>X145</f>
        <v>0</v>
      </c>
      <c r="Z145" s="27">
        <v>0</v>
      </c>
      <c r="AA145" s="8">
        <f>Z145*6</f>
        <v>0</v>
      </c>
      <c r="AB145" s="27">
        <v>0</v>
      </c>
      <c r="AC145" s="8">
        <f>AB145*12</f>
        <v>0</v>
      </c>
      <c r="AD145" s="25">
        <v>4</v>
      </c>
      <c r="AE145" s="8">
        <f>AD145*6</f>
        <v>24</v>
      </c>
      <c r="AF145" s="89">
        <f>G145+I145+K145+M145+O145+Q145+S145+U145+W145+Y145+AA145+AC145+AE145</f>
        <v>190</v>
      </c>
    </row>
    <row r="146" spans="2:32" ht="24" customHeight="1" thickBot="1" x14ac:dyDescent="0.3">
      <c r="B146" s="10">
        <v>142</v>
      </c>
      <c r="C146" s="71" t="s">
        <v>122</v>
      </c>
      <c r="D146" s="28" t="s">
        <v>27</v>
      </c>
      <c r="E146" s="28" t="s">
        <v>21</v>
      </c>
      <c r="F146" s="22">
        <v>0</v>
      </c>
      <c r="G146" s="37">
        <f>F146*10</f>
        <v>0</v>
      </c>
      <c r="H146" s="29">
        <v>0</v>
      </c>
      <c r="I146" s="11">
        <f>H146*1</f>
        <v>0</v>
      </c>
      <c r="J146" s="30">
        <v>0</v>
      </c>
      <c r="K146" s="12">
        <f>J146*1</f>
        <v>0</v>
      </c>
      <c r="L146" s="29">
        <v>6</v>
      </c>
      <c r="M146" s="11">
        <f>L146*10</f>
        <v>60</v>
      </c>
      <c r="N146" s="30">
        <v>26</v>
      </c>
      <c r="O146" s="12">
        <f>N146</f>
        <v>26</v>
      </c>
      <c r="P146" s="29">
        <v>0</v>
      </c>
      <c r="Q146" s="60">
        <f>P146*2</f>
        <v>0</v>
      </c>
      <c r="R146" s="30">
        <v>0</v>
      </c>
      <c r="S146" s="12">
        <f>R146*15</f>
        <v>0</v>
      </c>
      <c r="T146" s="29">
        <v>0</v>
      </c>
      <c r="U146" s="11">
        <f>T146*8</f>
        <v>0</v>
      </c>
      <c r="V146" s="30">
        <v>13</v>
      </c>
      <c r="W146" s="11">
        <f>V146*3</f>
        <v>39</v>
      </c>
      <c r="X146" s="30">
        <v>0</v>
      </c>
      <c r="Y146" s="17">
        <f>X146</f>
        <v>0</v>
      </c>
      <c r="Z146" s="29">
        <v>1</v>
      </c>
      <c r="AA146" s="11">
        <f>Z146*6</f>
        <v>6</v>
      </c>
      <c r="AB146" s="29">
        <v>0</v>
      </c>
      <c r="AC146" s="11">
        <f>AB146*12</f>
        <v>0</v>
      </c>
      <c r="AD146" s="31">
        <v>0</v>
      </c>
      <c r="AE146" s="11">
        <f>AD146*6</f>
        <v>0</v>
      </c>
      <c r="AF146" s="32">
        <f>G146+I146+K146+M146+O146+Q146+S146+U146+W146+Y146+AA146+AC146+AE146</f>
        <v>131</v>
      </c>
    </row>
    <row r="147" spans="2:32" ht="24" customHeight="1" x14ac:dyDescent="0.25"/>
    <row r="148" spans="2:32" ht="24" customHeight="1" x14ac:dyDescent="0.25"/>
    <row r="149" spans="2:32" ht="24" customHeight="1" x14ac:dyDescent="0.25"/>
    <row r="150" spans="2:32" ht="24" customHeight="1" x14ac:dyDescent="0.25"/>
    <row r="151" spans="2:32" ht="24" customHeight="1" x14ac:dyDescent="0.25"/>
    <row r="152" spans="2:32" ht="24" customHeight="1" x14ac:dyDescent="0.25"/>
    <row r="153" spans="2:32" ht="24" customHeight="1" x14ac:dyDescent="0.25"/>
    <row r="154" spans="2:32" ht="24" customHeight="1" x14ac:dyDescent="0.25"/>
    <row r="155" spans="2:32" ht="24" customHeight="1" x14ac:dyDescent="0.25"/>
    <row r="156" spans="2:32" ht="24" customHeight="1" x14ac:dyDescent="0.25"/>
    <row r="157" spans="2:32" ht="24" customHeight="1" x14ac:dyDescent="0.25"/>
    <row r="158" spans="2:32" ht="24" customHeight="1" x14ac:dyDescent="0.25"/>
    <row r="159" spans="2:32" ht="24" customHeight="1" x14ac:dyDescent="0.25"/>
    <row r="160" spans="2:32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</sheetData>
  <sortState ref="C5:AF146">
    <sortCondition descending="1" ref="G5:G146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735B8-5405-43EA-95AC-C230EDE738BE}">
  <sheetPr>
    <tabColor rgb="FF92D050"/>
  </sheetPr>
  <dimension ref="B1:AI225"/>
  <sheetViews>
    <sheetView zoomScaleNormal="100" workbookViewId="0">
      <pane ySplit="4" topLeftCell="A5" activePane="bottomLeft" state="frozen"/>
      <selection pane="bottomLeft" activeCell="E143" sqref="E143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96" t="s">
        <v>17</v>
      </c>
      <c r="I2" s="19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98" t="s">
        <v>39</v>
      </c>
      <c r="I3" s="198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74" t="s">
        <v>3</v>
      </c>
      <c r="I4" s="75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81</v>
      </c>
      <c r="D5" s="23" t="s">
        <v>27</v>
      </c>
      <c r="E5" s="23" t="s">
        <v>21</v>
      </c>
      <c r="F5" s="64">
        <v>12</v>
      </c>
      <c r="G5" s="148">
        <f>F5*10</f>
        <v>120</v>
      </c>
      <c r="H5" s="56">
        <v>87</v>
      </c>
      <c r="I5" s="149">
        <f>H5*1</f>
        <v>87</v>
      </c>
      <c r="J5" s="64">
        <v>46</v>
      </c>
      <c r="K5" s="148">
        <f>J5*1</f>
        <v>46</v>
      </c>
      <c r="L5" s="65">
        <v>10</v>
      </c>
      <c r="M5" s="147">
        <f>L5*10</f>
        <v>100</v>
      </c>
      <c r="N5" s="64">
        <v>242</v>
      </c>
      <c r="O5" s="148">
        <f>N5</f>
        <v>242</v>
      </c>
      <c r="P5" s="65">
        <v>75</v>
      </c>
      <c r="Q5" s="58">
        <f>P5*2</f>
        <v>150</v>
      </c>
      <c r="R5" s="64">
        <v>4</v>
      </c>
      <c r="S5" s="148">
        <f>R5*15</f>
        <v>60</v>
      </c>
      <c r="T5" s="65">
        <v>15</v>
      </c>
      <c r="U5" s="147">
        <f>T5*8</f>
        <v>120</v>
      </c>
      <c r="V5" s="64">
        <v>46</v>
      </c>
      <c r="W5" s="147">
        <f>V5*3</f>
        <v>138</v>
      </c>
      <c r="X5" s="64">
        <v>143</v>
      </c>
      <c r="Y5" s="61">
        <f>X5</f>
        <v>143</v>
      </c>
      <c r="Z5" s="65">
        <v>13</v>
      </c>
      <c r="AA5" s="147">
        <f>Z5*6</f>
        <v>78</v>
      </c>
      <c r="AB5" s="65">
        <v>1</v>
      </c>
      <c r="AC5" s="147">
        <f>AB5*12</f>
        <v>12</v>
      </c>
      <c r="AD5" s="66">
        <v>17</v>
      </c>
      <c r="AE5" s="147">
        <f>AD5*6</f>
        <v>102</v>
      </c>
      <c r="AF5" s="88">
        <f>G5+I5+K5+M5+O5+Q5+S5+U5+W5+Y5+AA5+AC5+AE5</f>
        <v>1398</v>
      </c>
    </row>
    <row r="6" spans="2:35" s="2" customFormat="1" ht="24" customHeight="1" x14ac:dyDescent="0.25">
      <c r="B6" s="6">
        <v>2</v>
      </c>
      <c r="C6" s="67" t="s">
        <v>90</v>
      </c>
      <c r="D6" s="24" t="s">
        <v>27</v>
      </c>
      <c r="E6" s="24" t="s">
        <v>21</v>
      </c>
      <c r="F6" s="26">
        <v>16</v>
      </c>
      <c r="G6" s="7">
        <f>F6*10</f>
        <v>160</v>
      </c>
      <c r="H6" s="19">
        <v>86</v>
      </c>
      <c r="I6" s="33">
        <f>H6*1</f>
        <v>86</v>
      </c>
      <c r="J6" s="26">
        <v>39</v>
      </c>
      <c r="K6" s="7">
        <f>J6*1</f>
        <v>39</v>
      </c>
      <c r="L6" s="27">
        <v>7</v>
      </c>
      <c r="M6" s="8">
        <f>L6*10</f>
        <v>70</v>
      </c>
      <c r="N6" s="26">
        <v>201</v>
      </c>
      <c r="O6" s="7">
        <f>N6</f>
        <v>201</v>
      </c>
      <c r="P6" s="27">
        <v>73</v>
      </c>
      <c r="Q6" s="59">
        <f>P6*2</f>
        <v>146</v>
      </c>
      <c r="R6" s="26">
        <v>4</v>
      </c>
      <c r="S6" s="7">
        <f>R6*15</f>
        <v>60</v>
      </c>
      <c r="T6" s="27">
        <v>14</v>
      </c>
      <c r="U6" s="8">
        <f>T6*8</f>
        <v>112</v>
      </c>
      <c r="V6" s="26">
        <v>46</v>
      </c>
      <c r="W6" s="8">
        <f>V6*3</f>
        <v>138</v>
      </c>
      <c r="X6" s="26">
        <v>121</v>
      </c>
      <c r="Y6" s="16">
        <f>X6</f>
        <v>121</v>
      </c>
      <c r="Z6" s="27">
        <v>23</v>
      </c>
      <c r="AA6" s="8">
        <f>Z6*6</f>
        <v>138</v>
      </c>
      <c r="AB6" s="27">
        <v>6</v>
      </c>
      <c r="AC6" s="8">
        <f>AB6*12</f>
        <v>72</v>
      </c>
      <c r="AD6" s="25">
        <v>21</v>
      </c>
      <c r="AE6" s="8">
        <f>AD6*6</f>
        <v>126</v>
      </c>
      <c r="AF6" s="89">
        <f>G6+I6+K6+M6+O6+Q6+S6+U6+W6+Y6+AA6+AC6+AE6</f>
        <v>1469</v>
      </c>
    </row>
    <row r="7" spans="2:35" s="2" customFormat="1" ht="24" customHeight="1" x14ac:dyDescent="0.25">
      <c r="B7" s="6">
        <v>3</v>
      </c>
      <c r="C7" s="67" t="s">
        <v>100</v>
      </c>
      <c r="D7" s="24" t="s">
        <v>27</v>
      </c>
      <c r="E7" s="24" t="s">
        <v>21</v>
      </c>
      <c r="F7" s="26">
        <v>6</v>
      </c>
      <c r="G7" s="7">
        <f>F7*10</f>
        <v>60</v>
      </c>
      <c r="H7" s="19">
        <v>77</v>
      </c>
      <c r="I7" s="33">
        <f>H7*1</f>
        <v>77</v>
      </c>
      <c r="J7" s="26">
        <v>35</v>
      </c>
      <c r="K7" s="7">
        <f>J7*1</f>
        <v>35</v>
      </c>
      <c r="L7" s="27">
        <v>11</v>
      </c>
      <c r="M7" s="8">
        <f>L7*10</f>
        <v>110</v>
      </c>
      <c r="N7" s="26">
        <v>195</v>
      </c>
      <c r="O7" s="7">
        <f>N7</f>
        <v>195</v>
      </c>
      <c r="P7" s="27">
        <v>36</v>
      </c>
      <c r="Q7" s="59">
        <f>P7*2</f>
        <v>72</v>
      </c>
      <c r="R7" s="26">
        <v>3</v>
      </c>
      <c r="S7" s="7">
        <f>R7*15</f>
        <v>45</v>
      </c>
      <c r="T7" s="27">
        <v>6</v>
      </c>
      <c r="U7" s="8">
        <f>T7*8</f>
        <v>48</v>
      </c>
      <c r="V7" s="26">
        <v>33</v>
      </c>
      <c r="W7" s="8">
        <f>V7*3</f>
        <v>99</v>
      </c>
      <c r="X7" s="26">
        <v>102</v>
      </c>
      <c r="Y7" s="16">
        <f>X7</f>
        <v>102</v>
      </c>
      <c r="Z7" s="27">
        <v>13</v>
      </c>
      <c r="AA7" s="8">
        <f>Z7*6</f>
        <v>78</v>
      </c>
      <c r="AB7" s="27">
        <v>1</v>
      </c>
      <c r="AC7" s="8">
        <f>AB7*12</f>
        <v>12</v>
      </c>
      <c r="AD7" s="25">
        <v>21</v>
      </c>
      <c r="AE7" s="8">
        <f>AD7*6</f>
        <v>126</v>
      </c>
      <c r="AF7" s="89">
        <f>G7+I7+K7+M7+O7+Q7+S7+U7+W7+Y7+AA7+AC7+AE7</f>
        <v>1059</v>
      </c>
    </row>
    <row r="8" spans="2:35" s="9" customFormat="1" ht="24" customHeight="1" x14ac:dyDescent="0.25">
      <c r="B8" s="6">
        <v>4</v>
      </c>
      <c r="C8" s="35" t="s">
        <v>91</v>
      </c>
      <c r="D8" s="24" t="s">
        <v>27</v>
      </c>
      <c r="E8" s="24" t="s">
        <v>21</v>
      </c>
      <c r="F8" s="26">
        <v>12</v>
      </c>
      <c r="G8" s="7">
        <f>F8*10</f>
        <v>120</v>
      </c>
      <c r="H8" s="19">
        <v>76</v>
      </c>
      <c r="I8" s="33">
        <f>H8*1</f>
        <v>76</v>
      </c>
      <c r="J8" s="26">
        <v>64</v>
      </c>
      <c r="K8" s="7">
        <f>J8*1</f>
        <v>64</v>
      </c>
      <c r="L8" s="27">
        <v>11</v>
      </c>
      <c r="M8" s="8">
        <f>L8*10</f>
        <v>110</v>
      </c>
      <c r="N8" s="26">
        <v>227</v>
      </c>
      <c r="O8" s="7">
        <f>N8</f>
        <v>227</v>
      </c>
      <c r="P8" s="27">
        <v>66</v>
      </c>
      <c r="Q8" s="59">
        <f>P8*2</f>
        <v>132</v>
      </c>
      <c r="R8" s="26">
        <v>6</v>
      </c>
      <c r="S8" s="7">
        <f>R8*15</f>
        <v>90</v>
      </c>
      <c r="T8" s="27">
        <v>12</v>
      </c>
      <c r="U8" s="8">
        <f>T8*8</f>
        <v>96</v>
      </c>
      <c r="V8" s="26">
        <v>18</v>
      </c>
      <c r="W8" s="8">
        <f>V8*3</f>
        <v>54</v>
      </c>
      <c r="X8" s="26">
        <v>122</v>
      </c>
      <c r="Y8" s="16">
        <f>X8</f>
        <v>122</v>
      </c>
      <c r="Z8" s="27">
        <v>19</v>
      </c>
      <c r="AA8" s="8">
        <f>Z8*6</f>
        <v>114</v>
      </c>
      <c r="AB8" s="27">
        <v>11</v>
      </c>
      <c r="AC8" s="8">
        <f>AB8*12</f>
        <v>132</v>
      </c>
      <c r="AD8" s="25">
        <v>16</v>
      </c>
      <c r="AE8" s="8">
        <f>AD8*6</f>
        <v>96</v>
      </c>
      <c r="AF8" s="89">
        <f>G8+I8+K8+M8+O8+Q8+S8+U8+W8+Y8+AA8+AC8+AE8</f>
        <v>1433</v>
      </c>
    </row>
    <row r="9" spans="2:35" s="2" customFormat="1" ht="24" customHeight="1" x14ac:dyDescent="0.25">
      <c r="B9" s="6">
        <v>5</v>
      </c>
      <c r="C9" s="67" t="s">
        <v>193</v>
      </c>
      <c r="D9" s="24" t="s">
        <v>74</v>
      </c>
      <c r="E9" s="24" t="s">
        <v>28</v>
      </c>
      <c r="F9" s="26">
        <v>7</v>
      </c>
      <c r="G9" s="7">
        <f>F9*10</f>
        <v>70</v>
      </c>
      <c r="H9" s="19">
        <v>76</v>
      </c>
      <c r="I9" s="33">
        <f>H9*1</f>
        <v>76</v>
      </c>
      <c r="J9" s="26">
        <v>40</v>
      </c>
      <c r="K9" s="7">
        <f>J9*1</f>
        <v>40</v>
      </c>
      <c r="L9" s="27">
        <v>7</v>
      </c>
      <c r="M9" s="8">
        <f>L9*10</f>
        <v>70</v>
      </c>
      <c r="N9" s="26">
        <v>193</v>
      </c>
      <c r="O9" s="7">
        <f>N9</f>
        <v>193</v>
      </c>
      <c r="P9" s="27">
        <v>51</v>
      </c>
      <c r="Q9" s="59">
        <f>P9*2</f>
        <v>102</v>
      </c>
      <c r="R9" s="26">
        <v>2</v>
      </c>
      <c r="S9" s="7">
        <f>R9*15</f>
        <v>30</v>
      </c>
      <c r="T9" s="27">
        <v>9</v>
      </c>
      <c r="U9" s="8">
        <f>T9*8</f>
        <v>72</v>
      </c>
      <c r="V9" s="26">
        <v>26</v>
      </c>
      <c r="W9" s="8">
        <f>V9*3</f>
        <v>78</v>
      </c>
      <c r="X9" s="26">
        <v>99</v>
      </c>
      <c r="Y9" s="16">
        <f>X9</f>
        <v>99</v>
      </c>
      <c r="Z9" s="27">
        <v>0</v>
      </c>
      <c r="AA9" s="8">
        <f>Z9*6</f>
        <v>0</v>
      </c>
      <c r="AB9" s="27">
        <v>1</v>
      </c>
      <c r="AC9" s="8">
        <f>AB9*12</f>
        <v>12</v>
      </c>
      <c r="AD9" s="25">
        <v>11</v>
      </c>
      <c r="AE9" s="8">
        <f>AD9*6</f>
        <v>66</v>
      </c>
      <c r="AF9" s="89">
        <f>G9+I9+K9+M9+O9+Q9+S9+U9+W9+Y9+AA9+AC9+AE9</f>
        <v>908</v>
      </c>
    </row>
    <row r="10" spans="2:35" s="2" customFormat="1" ht="24" customHeight="1" x14ac:dyDescent="0.25">
      <c r="B10" s="6">
        <v>6</v>
      </c>
      <c r="C10" s="35" t="s">
        <v>156</v>
      </c>
      <c r="D10" s="24" t="s">
        <v>27</v>
      </c>
      <c r="E10" s="24" t="s">
        <v>20</v>
      </c>
      <c r="F10" s="26">
        <v>10</v>
      </c>
      <c r="G10" s="7">
        <f>F10*10</f>
        <v>100</v>
      </c>
      <c r="H10" s="19">
        <v>74</v>
      </c>
      <c r="I10" s="33">
        <f>H10*1</f>
        <v>74</v>
      </c>
      <c r="J10" s="26">
        <v>51</v>
      </c>
      <c r="K10" s="7">
        <f>J10*1</f>
        <v>51</v>
      </c>
      <c r="L10" s="27">
        <v>12</v>
      </c>
      <c r="M10" s="8">
        <f>L10*10</f>
        <v>120</v>
      </c>
      <c r="N10" s="26">
        <v>229</v>
      </c>
      <c r="O10" s="7">
        <f>N10</f>
        <v>229</v>
      </c>
      <c r="P10" s="27">
        <v>63</v>
      </c>
      <c r="Q10" s="59">
        <f>P10*2</f>
        <v>126</v>
      </c>
      <c r="R10" s="26">
        <v>4</v>
      </c>
      <c r="S10" s="7">
        <f>R10*15</f>
        <v>60</v>
      </c>
      <c r="T10" s="27">
        <v>7</v>
      </c>
      <c r="U10" s="8">
        <f>T10*8</f>
        <v>56</v>
      </c>
      <c r="V10" s="26">
        <v>28</v>
      </c>
      <c r="W10" s="8">
        <f>V10*3</f>
        <v>84</v>
      </c>
      <c r="X10" s="26">
        <v>110</v>
      </c>
      <c r="Y10" s="16">
        <f>X10</f>
        <v>110</v>
      </c>
      <c r="Z10" s="27">
        <v>10</v>
      </c>
      <c r="AA10" s="8">
        <f>Z10*6</f>
        <v>60</v>
      </c>
      <c r="AB10" s="27">
        <v>1</v>
      </c>
      <c r="AC10" s="8">
        <f>AB10*12</f>
        <v>12</v>
      </c>
      <c r="AD10" s="25">
        <v>17</v>
      </c>
      <c r="AE10" s="8">
        <f>AD10*6</f>
        <v>102</v>
      </c>
      <c r="AF10" s="89">
        <f>G10+I10+K10+M10+O10+Q10+S10+U10+W10+Y10+AA10+AC10+AE10</f>
        <v>1184</v>
      </c>
    </row>
    <row r="11" spans="2:35" s="2" customFormat="1" ht="24" customHeight="1" x14ac:dyDescent="0.25">
      <c r="B11" s="6">
        <v>7</v>
      </c>
      <c r="C11" s="67" t="s">
        <v>98</v>
      </c>
      <c r="D11" s="24" t="s">
        <v>27</v>
      </c>
      <c r="E11" s="24" t="s">
        <v>21</v>
      </c>
      <c r="F11" s="26">
        <v>10</v>
      </c>
      <c r="G11" s="7">
        <f>F11*10</f>
        <v>100</v>
      </c>
      <c r="H11" s="19">
        <v>74</v>
      </c>
      <c r="I11" s="33">
        <f>H11*1</f>
        <v>74</v>
      </c>
      <c r="J11" s="26">
        <v>32</v>
      </c>
      <c r="K11" s="7">
        <f>J11*1</f>
        <v>32</v>
      </c>
      <c r="L11" s="27">
        <v>7</v>
      </c>
      <c r="M11" s="8">
        <f>L11*10</f>
        <v>70</v>
      </c>
      <c r="N11" s="26">
        <v>175</v>
      </c>
      <c r="O11" s="7">
        <f>N11</f>
        <v>175</v>
      </c>
      <c r="P11" s="27">
        <v>60</v>
      </c>
      <c r="Q11" s="59">
        <f>P11*2</f>
        <v>120</v>
      </c>
      <c r="R11" s="26">
        <v>3</v>
      </c>
      <c r="S11" s="7">
        <f>R11*15</f>
        <v>45</v>
      </c>
      <c r="T11" s="27">
        <v>9</v>
      </c>
      <c r="U11" s="8">
        <f>T11*8</f>
        <v>72</v>
      </c>
      <c r="V11" s="26">
        <v>21</v>
      </c>
      <c r="W11" s="8">
        <f>V11*3</f>
        <v>63</v>
      </c>
      <c r="X11" s="26">
        <v>126</v>
      </c>
      <c r="Y11" s="16">
        <f>X11</f>
        <v>126</v>
      </c>
      <c r="Z11" s="27">
        <v>14</v>
      </c>
      <c r="AA11" s="8">
        <f>Z11*6</f>
        <v>84</v>
      </c>
      <c r="AB11" s="27">
        <v>4</v>
      </c>
      <c r="AC11" s="8">
        <f>AB11*12</f>
        <v>48</v>
      </c>
      <c r="AD11" s="25">
        <v>13</v>
      </c>
      <c r="AE11" s="8">
        <f>AD11*6</f>
        <v>78</v>
      </c>
      <c r="AF11" s="89">
        <f>G11+I11+K11+M11+O11+Q11+S11+U11+W11+Y11+AA11+AC11+AE11</f>
        <v>1087</v>
      </c>
    </row>
    <row r="12" spans="2:35" s="2" customFormat="1" ht="24" customHeight="1" x14ac:dyDescent="0.25">
      <c r="B12" s="6">
        <v>8</v>
      </c>
      <c r="C12" s="67" t="s">
        <v>208</v>
      </c>
      <c r="D12" s="24" t="s">
        <v>74</v>
      </c>
      <c r="E12" s="24" t="s">
        <v>36</v>
      </c>
      <c r="F12" s="26">
        <v>10</v>
      </c>
      <c r="G12" s="7">
        <f>F12*10</f>
        <v>100</v>
      </c>
      <c r="H12" s="19">
        <v>72</v>
      </c>
      <c r="I12" s="33">
        <f>H12*1</f>
        <v>72</v>
      </c>
      <c r="J12" s="26">
        <v>70</v>
      </c>
      <c r="K12" s="7">
        <f>J12*1</f>
        <v>70</v>
      </c>
      <c r="L12" s="27">
        <v>0</v>
      </c>
      <c r="M12" s="8">
        <f>L12*10</f>
        <v>0</v>
      </c>
      <c r="N12" s="26">
        <v>179</v>
      </c>
      <c r="O12" s="7">
        <f>N12</f>
        <v>179</v>
      </c>
      <c r="P12" s="27">
        <v>48</v>
      </c>
      <c r="Q12" s="59">
        <f>P12*2</f>
        <v>96</v>
      </c>
      <c r="R12" s="26">
        <v>5</v>
      </c>
      <c r="S12" s="7">
        <f>R12*15</f>
        <v>75</v>
      </c>
      <c r="T12" s="27">
        <v>11</v>
      </c>
      <c r="U12" s="8">
        <f>T12*8</f>
        <v>88</v>
      </c>
      <c r="V12" s="113"/>
      <c r="W12" s="115">
        <f>V12*3</f>
        <v>0</v>
      </c>
      <c r="X12" s="26">
        <v>123</v>
      </c>
      <c r="Y12" s="16">
        <f>X12</f>
        <v>123</v>
      </c>
      <c r="Z12" s="114"/>
      <c r="AA12" s="115">
        <f>Z12*6</f>
        <v>0</v>
      </c>
      <c r="AB12" s="114"/>
      <c r="AC12" s="115">
        <f>AB12*12</f>
        <v>0</v>
      </c>
      <c r="AD12" s="25">
        <v>18</v>
      </c>
      <c r="AE12" s="8">
        <f>AD12*6</f>
        <v>108</v>
      </c>
      <c r="AF12" s="89">
        <f>G12+I12+K12+M12+O12+Q12+S12+U12+W12+Y12+AA12+AC12+AE12</f>
        <v>911</v>
      </c>
    </row>
    <row r="13" spans="2:35" s="2" customFormat="1" ht="24" customHeight="1" x14ac:dyDescent="0.25">
      <c r="B13" s="6">
        <v>9</v>
      </c>
      <c r="C13" s="67" t="s">
        <v>95</v>
      </c>
      <c r="D13" s="24" t="s">
        <v>27</v>
      </c>
      <c r="E13" s="24" t="s">
        <v>21</v>
      </c>
      <c r="F13" s="26">
        <v>11</v>
      </c>
      <c r="G13" s="7">
        <f>F13*10</f>
        <v>110</v>
      </c>
      <c r="H13" s="19">
        <v>69</v>
      </c>
      <c r="I13" s="33">
        <f>H13*1</f>
        <v>69</v>
      </c>
      <c r="J13" s="26">
        <v>32</v>
      </c>
      <c r="K13" s="7">
        <f>J13*1</f>
        <v>32</v>
      </c>
      <c r="L13" s="27">
        <v>6</v>
      </c>
      <c r="M13" s="8">
        <f>L13*10</f>
        <v>60</v>
      </c>
      <c r="N13" s="26">
        <v>189</v>
      </c>
      <c r="O13" s="7">
        <f>N13</f>
        <v>189</v>
      </c>
      <c r="P13" s="27">
        <v>72</v>
      </c>
      <c r="Q13" s="59">
        <f>P13*2</f>
        <v>144</v>
      </c>
      <c r="R13" s="26">
        <v>5</v>
      </c>
      <c r="S13" s="7">
        <f>R13*15</f>
        <v>75</v>
      </c>
      <c r="T13" s="27">
        <v>6</v>
      </c>
      <c r="U13" s="8">
        <f>T13*8</f>
        <v>48</v>
      </c>
      <c r="V13" s="26">
        <v>33</v>
      </c>
      <c r="W13" s="8">
        <f>V13*3</f>
        <v>99</v>
      </c>
      <c r="X13" s="26">
        <v>107</v>
      </c>
      <c r="Y13" s="16">
        <f>X13</f>
        <v>107</v>
      </c>
      <c r="Z13" s="27">
        <v>20</v>
      </c>
      <c r="AA13" s="8">
        <f>Z13*6</f>
        <v>120</v>
      </c>
      <c r="AB13" s="27">
        <v>0</v>
      </c>
      <c r="AC13" s="8">
        <f>AB13*12</f>
        <v>0</v>
      </c>
      <c r="AD13" s="25">
        <v>14</v>
      </c>
      <c r="AE13" s="8">
        <f>AD13*6</f>
        <v>84</v>
      </c>
      <c r="AF13" s="89">
        <f>G13+I13+K13+M13+O13+Q13+S13+U13+W13+Y13+AA13+AC13+AE13</f>
        <v>1137</v>
      </c>
    </row>
    <row r="14" spans="2:35" s="2" customFormat="1" ht="24" customHeight="1" x14ac:dyDescent="0.25">
      <c r="B14" s="6">
        <v>10</v>
      </c>
      <c r="C14" s="67" t="s">
        <v>159</v>
      </c>
      <c r="D14" s="24" t="s">
        <v>27</v>
      </c>
      <c r="E14" s="24" t="s">
        <v>20</v>
      </c>
      <c r="F14" s="26">
        <v>6</v>
      </c>
      <c r="G14" s="7">
        <f>F14*10</f>
        <v>60</v>
      </c>
      <c r="H14" s="19">
        <v>69</v>
      </c>
      <c r="I14" s="33">
        <f>H14*1</f>
        <v>69</v>
      </c>
      <c r="J14" s="26">
        <v>11</v>
      </c>
      <c r="K14" s="7">
        <f>J14*1</f>
        <v>11</v>
      </c>
      <c r="L14" s="27">
        <v>5</v>
      </c>
      <c r="M14" s="8">
        <f>L14*10</f>
        <v>50</v>
      </c>
      <c r="N14" s="26">
        <v>149</v>
      </c>
      <c r="O14" s="7">
        <f>N14</f>
        <v>149</v>
      </c>
      <c r="P14" s="27">
        <v>37</v>
      </c>
      <c r="Q14" s="59">
        <f>P14*2</f>
        <v>74</v>
      </c>
      <c r="R14" s="26">
        <v>5</v>
      </c>
      <c r="S14" s="7">
        <f>R14*15</f>
        <v>75</v>
      </c>
      <c r="T14" s="27">
        <v>8</v>
      </c>
      <c r="U14" s="8">
        <f>T14*8</f>
        <v>64</v>
      </c>
      <c r="V14" s="26">
        <v>21</v>
      </c>
      <c r="W14" s="8">
        <f>V14*3</f>
        <v>63</v>
      </c>
      <c r="X14" s="26">
        <v>105</v>
      </c>
      <c r="Y14" s="16">
        <f>X14</f>
        <v>105</v>
      </c>
      <c r="Z14" s="27">
        <v>4</v>
      </c>
      <c r="AA14" s="8">
        <f>Z14*6</f>
        <v>24</v>
      </c>
      <c r="AB14" s="27">
        <v>1</v>
      </c>
      <c r="AC14" s="8">
        <f>AB14*12</f>
        <v>12</v>
      </c>
      <c r="AD14" s="25">
        <v>18</v>
      </c>
      <c r="AE14" s="8">
        <f>AD14*6</f>
        <v>108</v>
      </c>
      <c r="AF14" s="89">
        <f>G14+I14+K14+M14+O14+Q14+S14+U14+W14+Y14+AA14+AC14+AE14</f>
        <v>864</v>
      </c>
    </row>
    <row r="15" spans="2:35" s="2" customFormat="1" ht="24" customHeight="1" x14ac:dyDescent="0.25">
      <c r="B15" s="6">
        <v>11</v>
      </c>
      <c r="C15" s="67" t="s">
        <v>104</v>
      </c>
      <c r="D15" s="24" t="s">
        <v>27</v>
      </c>
      <c r="E15" s="24" t="s">
        <v>21</v>
      </c>
      <c r="F15" s="26">
        <v>7</v>
      </c>
      <c r="G15" s="7">
        <f>F15*10</f>
        <v>70</v>
      </c>
      <c r="H15" s="19">
        <v>68</v>
      </c>
      <c r="I15" s="33">
        <f>H15*1</f>
        <v>68</v>
      </c>
      <c r="J15" s="26">
        <v>43</v>
      </c>
      <c r="K15" s="7">
        <f>J15*1</f>
        <v>43</v>
      </c>
      <c r="L15" s="27">
        <v>10</v>
      </c>
      <c r="M15" s="8">
        <f>L15*10</f>
        <v>100</v>
      </c>
      <c r="N15" s="26">
        <v>134</v>
      </c>
      <c r="O15" s="7">
        <f>N15</f>
        <v>134</v>
      </c>
      <c r="P15" s="27">
        <v>36</v>
      </c>
      <c r="Q15" s="59">
        <f>P15*2</f>
        <v>72</v>
      </c>
      <c r="R15" s="26">
        <v>2</v>
      </c>
      <c r="S15" s="7">
        <f>R15*15</f>
        <v>30</v>
      </c>
      <c r="T15" s="27">
        <v>8</v>
      </c>
      <c r="U15" s="8">
        <f>T15*8</f>
        <v>64</v>
      </c>
      <c r="V15" s="26">
        <v>41</v>
      </c>
      <c r="W15" s="8">
        <f>V15*3</f>
        <v>123</v>
      </c>
      <c r="X15" s="26">
        <v>102</v>
      </c>
      <c r="Y15" s="16">
        <f>X15</f>
        <v>102</v>
      </c>
      <c r="Z15" s="27">
        <v>7</v>
      </c>
      <c r="AA15" s="8">
        <f>Z15*6</f>
        <v>42</v>
      </c>
      <c r="AB15" s="27">
        <v>2</v>
      </c>
      <c r="AC15" s="8">
        <f>AB15*12</f>
        <v>24</v>
      </c>
      <c r="AD15" s="25">
        <v>11</v>
      </c>
      <c r="AE15" s="8">
        <f>AD15*6</f>
        <v>66</v>
      </c>
      <c r="AF15" s="89">
        <f>G15+I15+K15+M15+O15+Q15+S15+U15+W15+Y15+AA15+AC15+AE15</f>
        <v>938</v>
      </c>
    </row>
    <row r="16" spans="2:35" s="2" customFormat="1" ht="24" customHeight="1" x14ac:dyDescent="0.25">
      <c r="B16" s="6">
        <v>12</v>
      </c>
      <c r="C16" s="67" t="s">
        <v>116</v>
      </c>
      <c r="D16" s="24" t="s">
        <v>27</v>
      </c>
      <c r="E16" s="24" t="s">
        <v>21</v>
      </c>
      <c r="F16" s="26">
        <v>6</v>
      </c>
      <c r="G16" s="7">
        <f>F16*10</f>
        <v>60</v>
      </c>
      <c r="H16" s="19">
        <v>67</v>
      </c>
      <c r="I16" s="33">
        <f>H16*1</f>
        <v>67</v>
      </c>
      <c r="J16" s="26">
        <v>6</v>
      </c>
      <c r="K16" s="7">
        <f>J16*1</f>
        <v>6</v>
      </c>
      <c r="L16" s="27">
        <v>7</v>
      </c>
      <c r="M16" s="8">
        <f>L16*10</f>
        <v>70</v>
      </c>
      <c r="N16" s="26">
        <v>132</v>
      </c>
      <c r="O16" s="7">
        <f>N16</f>
        <v>132</v>
      </c>
      <c r="P16" s="27">
        <v>51</v>
      </c>
      <c r="Q16" s="59">
        <f>P16*2</f>
        <v>102</v>
      </c>
      <c r="R16" s="26">
        <v>1</v>
      </c>
      <c r="S16" s="7">
        <f>R16*15</f>
        <v>15</v>
      </c>
      <c r="T16" s="27">
        <v>2</v>
      </c>
      <c r="U16" s="8">
        <f>T16*8</f>
        <v>16</v>
      </c>
      <c r="V16" s="26">
        <v>13</v>
      </c>
      <c r="W16" s="8">
        <f>V16*3</f>
        <v>39</v>
      </c>
      <c r="X16" s="26">
        <v>108</v>
      </c>
      <c r="Y16" s="16">
        <f>X16</f>
        <v>108</v>
      </c>
      <c r="Z16" s="27">
        <v>14</v>
      </c>
      <c r="AA16" s="8">
        <f>Z16*6</f>
        <v>84</v>
      </c>
      <c r="AB16" s="27">
        <v>2</v>
      </c>
      <c r="AC16" s="8">
        <f>AB16*12</f>
        <v>24</v>
      </c>
      <c r="AD16" s="25">
        <v>5</v>
      </c>
      <c r="AE16" s="8">
        <f>AD16*6</f>
        <v>30</v>
      </c>
      <c r="AF16" s="89">
        <f>G16+I16+K16+M16+O16+Q16+S16+U16+W16+Y16+AA16+AC16+AE16</f>
        <v>753</v>
      </c>
    </row>
    <row r="17" spans="2:32" s="2" customFormat="1" ht="24" customHeight="1" x14ac:dyDescent="0.25">
      <c r="B17" s="6">
        <v>13</v>
      </c>
      <c r="C17" s="67" t="s">
        <v>92</v>
      </c>
      <c r="D17" s="24" t="s">
        <v>27</v>
      </c>
      <c r="E17" s="24" t="s">
        <v>21</v>
      </c>
      <c r="F17" s="26">
        <v>13</v>
      </c>
      <c r="G17" s="7">
        <f>F17*10</f>
        <v>130</v>
      </c>
      <c r="H17" s="19">
        <v>66</v>
      </c>
      <c r="I17" s="33">
        <f>H17*1</f>
        <v>66</v>
      </c>
      <c r="J17" s="26">
        <v>39</v>
      </c>
      <c r="K17" s="7">
        <f>J17*1</f>
        <v>39</v>
      </c>
      <c r="L17" s="27">
        <v>12</v>
      </c>
      <c r="M17" s="8">
        <f>L17*10</f>
        <v>120</v>
      </c>
      <c r="N17" s="26">
        <v>213</v>
      </c>
      <c r="O17" s="7">
        <f>N17</f>
        <v>213</v>
      </c>
      <c r="P17" s="27">
        <v>62</v>
      </c>
      <c r="Q17" s="59">
        <f>P17*2</f>
        <v>124</v>
      </c>
      <c r="R17" s="26">
        <v>4</v>
      </c>
      <c r="S17" s="7">
        <f>R17*15</f>
        <v>60</v>
      </c>
      <c r="T17" s="27">
        <v>6</v>
      </c>
      <c r="U17" s="8">
        <f>T17*8</f>
        <v>48</v>
      </c>
      <c r="V17" s="26">
        <v>31</v>
      </c>
      <c r="W17" s="8">
        <f>V17*3</f>
        <v>93</v>
      </c>
      <c r="X17" s="26">
        <v>130</v>
      </c>
      <c r="Y17" s="16">
        <f>X17</f>
        <v>130</v>
      </c>
      <c r="Z17" s="27">
        <v>18</v>
      </c>
      <c r="AA17" s="8">
        <f>Z17*6</f>
        <v>108</v>
      </c>
      <c r="AB17" s="27">
        <v>3</v>
      </c>
      <c r="AC17" s="8">
        <f>AB17*12</f>
        <v>36</v>
      </c>
      <c r="AD17" s="25">
        <v>17</v>
      </c>
      <c r="AE17" s="8">
        <f>AD17*6</f>
        <v>102</v>
      </c>
      <c r="AF17" s="89">
        <f>G17+I17+K17+M17+O17+Q17+S17+U17+W17+Y17+AA17+AC17+AE17</f>
        <v>1269</v>
      </c>
    </row>
    <row r="18" spans="2:32" s="2" customFormat="1" ht="24" customHeight="1" x14ac:dyDescent="0.25">
      <c r="B18" s="6">
        <v>14</v>
      </c>
      <c r="C18" s="67" t="s">
        <v>146</v>
      </c>
      <c r="D18" s="24" t="s">
        <v>23</v>
      </c>
      <c r="E18" s="24" t="s">
        <v>21</v>
      </c>
      <c r="F18" s="26">
        <v>7</v>
      </c>
      <c r="G18" s="7">
        <f>F18*10</f>
        <v>70</v>
      </c>
      <c r="H18" s="19">
        <v>66</v>
      </c>
      <c r="I18" s="33">
        <f>H18*1</f>
        <v>66</v>
      </c>
      <c r="J18" s="26">
        <v>38</v>
      </c>
      <c r="K18" s="7">
        <f>J18*1</f>
        <v>38</v>
      </c>
      <c r="L18" s="27">
        <v>8</v>
      </c>
      <c r="M18" s="8">
        <f>L18*10</f>
        <v>80</v>
      </c>
      <c r="N18" s="26">
        <v>154</v>
      </c>
      <c r="O18" s="7">
        <f>N18</f>
        <v>154</v>
      </c>
      <c r="P18" s="27">
        <v>48</v>
      </c>
      <c r="Q18" s="59">
        <f>P18*2</f>
        <v>96</v>
      </c>
      <c r="R18" s="26">
        <v>3</v>
      </c>
      <c r="S18" s="7">
        <f>R18*15</f>
        <v>45</v>
      </c>
      <c r="T18" s="27">
        <v>11</v>
      </c>
      <c r="U18" s="8">
        <f>T18*8</f>
        <v>88</v>
      </c>
      <c r="V18" s="26">
        <v>50</v>
      </c>
      <c r="W18" s="8">
        <f>V18*3</f>
        <v>150</v>
      </c>
      <c r="X18" s="26">
        <v>100</v>
      </c>
      <c r="Y18" s="16">
        <f>X18</f>
        <v>100</v>
      </c>
      <c r="Z18" s="27">
        <v>20</v>
      </c>
      <c r="AA18" s="8">
        <f>Z18*6</f>
        <v>120</v>
      </c>
      <c r="AB18" s="27">
        <v>0</v>
      </c>
      <c r="AC18" s="8">
        <f>AB18*12</f>
        <v>0</v>
      </c>
      <c r="AD18" s="25">
        <v>14</v>
      </c>
      <c r="AE18" s="8">
        <f>AD18*6</f>
        <v>84</v>
      </c>
      <c r="AF18" s="89">
        <f>G18+I18+K18+M18+O18+Q18+S18+U18+W18+Y18+AA18+AC18+AE18</f>
        <v>1091</v>
      </c>
    </row>
    <row r="19" spans="2:32" s="2" customFormat="1" ht="24" customHeight="1" x14ac:dyDescent="0.25">
      <c r="B19" s="6">
        <v>15</v>
      </c>
      <c r="C19" s="67" t="s">
        <v>157</v>
      </c>
      <c r="D19" s="24" t="s">
        <v>27</v>
      </c>
      <c r="E19" s="24" t="s">
        <v>20</v>
      </c>
      <c r="F19" s="26">
        <v>10</v>
      </c>
      <c r="G19" s="7">
        <f>F19*10</f>
        <v>100</v>
      </c>
      <c r="H19" s="19">
        <v>65</v>
      </c>
      <c r="I19" s="33">
        <f>H19*1</f>
        <v>65</v>
      </c>
      <c r="J19" s="26">
        <v>52</v>
      </c>
      <c r="K19" s="7">
        <f>J19*1</f>
        <v>52</v>
      </c>
      <c r="L19" s="27">
        <v>11</v>
      </c>
      <c r="M19" s="8">
        <f>L19*10</f>
        <v>110</v>
      </c>
      <c r="N19" s="26">
        <v>184</v>
      </c>
      <c r="O19" s="7">
        <f>N19</f>
        <v>184</v>
      </c>
      <c r="P19" s="27">
        <v>66</v>
      </c>
      <c r="Q19" s="59">
        <f>P19*2</f>
        <v>132</v>
      </c>
      <c r="R19" s="26">
        <v>3</v>
      </c>
      <c r="S19" s="7">
        <f>R19*15</f>
        <v>45</v>
      </c>
      <c r="T19" s="27">
        <v>9</v>
      </c>
      <c r="U19" s="8">
        <f>T19*8</f>
        <v>72</v>
      </c>
      <c r="V19" s="26">
        <v>21</v>
      </c>
      <c r="W19" s="8">
        <f>V19*3</f>
        <v>63</v>
      </c>
      <c r="X19" s="26">
        <v>131</v>
      </c>
      <c r="Y19" s="16">
        <f>X19</f>
        <v>131</v>
      </c>
      <c r="Z19" s="27">
        <v>14</v>
      </c>
      <c r="AA19" s="8">
        <f>Z19*6</f>
        <v>84</v>
      </c>
      <c r="AB19" s="27">
        <v>3</v>
      </c>
      <c r="AC19" s="8">
        <f>AB19*12</f>
        <v>36</v>
      </c>
      <c r="AD19" s="25">
        <v>16</v>
      </c>
      <c r="AE19" s="8">
        <f>AD19*6</f>
        <v>96</v>
      </c>
      <c r="AF19" s="89">
        <f>G19+I19+K19+M19+O19+Q19+S19+U19+W19+Y19+AA19+AC19+AE19</f>
        <v>1170</v>
      </c>
    </row>
    <row r="20" spans="2:32" s="2" customFormat="1" ht="24" customHeight="1" x14ac:dyDescent="0.25">
      <c r="B20" s="6">
        <v>16</v>
      </c>
      <c r="C20" s="67" t="s">
        <v>103</v>
      </c>
      <c r="D20" s="24" t="s">
        <v>27</v>
      </c>
      <c r="E20" s="24" t="s">
        <v>21</v>
      </c>
      <c r="F20" s="26">
        <v>9</v>
      </c>
      <c r="G20" s="7">
        <f>F20*10</f>
        <v>90</v>
      </c>
      <c r="H20" s="19">
        <v>65</v>
      </c>
      <c r="I20" s="33">
        <f>H20*1</f>
        <v>65</v>
      </c>
      <c r="J20" s="26">
        <v>19</v>
      </c>
      <c r="K20" s="7">
        <f>J20*1</f>
        <v>19</v>
      </c>
      <c r="L20" s="27">
        <v>10</v>
      </c>
      <c r="M20" s="8">
        <f>L20*10</f>
        <v>100</v>
      </c>
      <c r="N20" s="26">
        <v>129</v>
      </c>
      <c r="O20" s="7">
        <f>N20</f>
        <v>129</v>
      </c>
      <c r="P20" s="27">
        <v>36</v>
      </c>
      <c r="Q20" s="59">
        <f>P20*2</f>
        <v>72</v>
      </c>
      <c r="R20" s="26">
        <v>3</v>
      </c>
      <c r="S20" s="7">
        <f>R20*15</f>
        <v>45</v>
      </c>
      <c r="T20" s="27">
        <v>5</v>
      </c>
      <c r="U20" s="8">
        <f>T20*8</f>
        <v>40</v>
      </c>
      <c r="V20" s="26">
        <v>36</v>
      </c>
      <c r="W20" s="8">
        <f>V20*3</f>
        <v>108</v>
      </c>
      <c r="X20" s="26">
        <v>126</v>
      </c>
      <c r="Y20" s="16">
        <f>X20</f>
        <v>126</v>
      </c>
      <c r="Z20" s="27">
        <v>8</v>
      </c>
      <c r="AA20" s="8">
        <f>Z20*6</f>
        <v>48</v>
      </c>
      <c r="AB20" s="27">
        <v>3</v>
      </c>
      <c r="AC20" s="8">
        <f>AB20*12</f>
        <v>36</v>
      </c>
      <c r="AD20" s="25">
        <v>17</v>
      </c>
      <c r="AE20" s="8">
        <f>AD20*6</f>
        <v>102</v>
      </c>
      <c r="AF20" s="89">
        <f>G20+I20+K20+M20+O20+Q20+S20+U20+W20+Y20+AA20+AC20+AE20</f>
        <v>980</v>
      </c>
    </row>
    <row r="21" spans="2:32" s="2" customFormat="1" ht="24" customHeight="1" x14ac:dyDescent="0.25">
      <c r="B21" s="6">
        <v>17</v>
      </c>
      <c r="C21" s="67" t="s">
        <v>94</v>
      </c>
      <c r="D21" s="24" t="s">
        <v>27</v>
      </c>
      <c r="E21" s="24" t="s">
        <v>21</v>
      </c>
      <c r="F21" s="26">
        <v>8</v>
      </c>
      <c r="G21" s="7">
        <f>F21*10</f>
        <v>80</v>
      </c>
      <c r="H21" s="19">
        <v>65</v>
      </c>
      <c r="I21" s="33">
        <f>H21*1</f>
        <v>65</v>
      </c>
      <c r="J21" s="26">
        <v>29</v>
      </c>
      <c r="K21" s="7">
        <f>J21*1</f>
        <v>29</v>
      </c>
      <c r="L21" s="27">
        <v>7</v>
      </c>
      <c r="M21" s="8">
        <f>L21*10</f>
        <v>70</v>
      </c>
      <c r="N21" s="26">
        <v>219</v>
      </c>
      <c r="O21" s="7">
        <f>N21</f>
        <v>219</v>
      </c>
      <c r="P21" s="27">
        <v>58</v>
      </c>
      <c r="Q21" s="59">
        <f>P21*2</f>
        <v>116</v>
      </c>
      <c r="R21" s="26">
        <v>6</v>
      </c>
      <c r="S21" s="7">
        <f>R21*15</f>
        <v>90</v>
      </c>
      <c r="T21" s="27">
        <v>12</v>
      </c>
      <c r="U21" s="8">
        <f>T21*8</f>
        <v>96</v>
      </c>
      <c r="V21" s="26">
        <v>36</v>
      </c>
      <c r="W21" s="8">
        <f>V21*3</f>
        <v>108</v>
      </c>
      <c r="X21" s="26">
        <v>144</v>
      </c>
      <c r="Y21" s="16">
        <f>X21</f>
        <v>144</v>
      </c>
      <c r="Z21" s="27">
        <v>7</v>
      </c>
      <c r="AA21" s="8">
        <f>Z21*6</f>
        <v>42</v>
      </c>
      <c r="AB21" s="27">
        <v>5</v>
      </c>
      <c r="AC21" s="8">
        <f>AB21*12</f>
        <v>60</v>
      </c>
      <c r="AD21" s="25">
        <v>12</v>
      </c>
      <c r="AE21" s="8">
        <f>AD21*6</f>
        <v>72</v>
      </c>
      <c r="AF21" s="89">
        <f>G21+I21+K21+M21+O21+Q21+S21+U21+W21+Y21+AA21+AC21+AE21</f>
        <v>1191</v>
      </c>
    </row>
    <row r="22" spans="2:32" s="2" customFormat="1" ht="24" customHeight="1" x14ac:dyDescent="0.25">
      <c r="B22" s="6">
        <v>18</v>
      </c>
      <c r="C22" s="67" t="s">
        <v>200</v>
      </c>
      <c r="D22" s="24" t="s">
        <v>74</v>
      </c>
      <c r="E22" s="24" t="s">
        <v>29</v>
      </c>
      <c r="F22" s="26">
        <v>8</v>
      </c>
      <c r="G22" s="7">
        <f>F22*10</f>
        <v>80</v>
      </c>
      <c r="H22" s="19">
        <v>65</v>
      </c>
      <c r="I22" s="33">
        <f>H22*1</f>
        <v>65</v>
      </c>
      <c r="J22" s="26">
        <v>1</v>
      </c>
      <c r="K22" s="7">
        <f>J22*1</f>
        <v>1</v>
      </c>
      <c r="L22" s="27">
        <v>8</v>
      </c>
      <c r="M22" s="8">
        <f>L22*10</f>
        <v>80</v>
      </c>
      <c r="N22" s="26">
        <v>163</v>
      </c>
      <c r="O22" s="7">
        <f>N22</f>
        <v>163</v>
      </c>
      <c r="P22" s="27">
        <v>62</v>
      </c>
      <c r="Q22" s="59">
        <f>P22*2</f>
        <v>124</v>
      </c>
      <c r="R22" s="26">
        <v>1</v>
      </c>
      <c r="S22" s="7">
        <f>R22*15</f>
        <v>15</v>
      </c>
      <c r="T22" s="27">
        <v>9</v>
      </c>
      <c r="U22" s="8">
        <f>T22*8</f>
        <v>72</v>
      </c>
      <c r="V22" s="26">
        <v>29</v>
      </c>
      <c r="W22" s="8">
        <f>V22*3</f>
        <v>87</v>
      </c>
      <c r="X22" s="26">
        <v>119</v>
      </c>
      <c r="Y22" s="16">
        <f>X22</f>
        <v>119</v>
      </c>
      <c r="Z22" s="27">
        <v>13</v>
      </c>
      <c r="AA22" s="8">
        <f>Z22*6</f>
        <v>78</v>
      </c>
      <c r="AB22" s="27">
        <v>2</v>
      </c>
      <c r="AC22" s="8">
        <f>AB22*12</f>
        <v>24</v>
      </c>
      <c r="AD22" s="25">
        <v>11</v>
      </c>
      <c r="AE22" s="8">
        <f>AD22*6</f>
        <v>66</v>
      </c>
      <c r="AF22" s="89">
        <f>G22+I22+K22+M22+O22+Q22+S22+U22+W22+Y22+AA22+AC22+AE22</f>
        <v>974</v>
      </c>
    </row>
    <row r="23" spans="2:32" s="2" customFormat="1" ht="24" customHeight="1" x14ac:dyDescent="0.25">
      <c r="B23" s="6">
        <v>19</v>
      </c>
      <c r="C23" s="67" t="s">
        <v>109</v>
      </c>
      <c r="D23" s="24" t="s">
        <v>27</v>
      </c>
      <c r="E23" s="24" t="s">
        <v>21</v>
      </c>
      <c r="F23" s="26">
        <v>8</v>
      </c>
      <c r="G23" s="7">
        <f>F23*10</f>
        <v>80</v>
      </c>
      <c r="H23" s="19">
        <v>65</v>
      </c>
      <c r="I23" s="33">
        <f>H23*1</f>
        <v>65</v>
      </c>
      <c r="J23" s="26">
        <v>29</v>
      </c>
      <c r="K23" s="7">
        <f>J23*1</f>
        <v>29</v>
      </c>
      <c r="L23" s="27">
        <v>9</v>
      </c>
      <c r="M23" s="8">
        <f>L23*10</f>
        <v>90</v>
      </c>
      <c r="N23" s="26">
        <v>154</v>
      </c>
      <c r="O23" s="7">
        <f>N23</f>
        <v>154</v>
      </c>
      <c r="P23" s="27">
        <v>48</v>
      </c>
      <c r="Q23" s="59">
        <f>P23*2</f>
        <v>96</v>
      </c>
      <c r="R23" s="26">
        <v>1</v>
      </c>
      <c r="S23" s="7">
        <f>R23*15</f>
        <v>15</v>
      </c>
      <c r="T23" s="27">
        <v>3</v>
      </c>
      <c r="U23" s="8">
        <f>T23*8</f>
        <v>24</v>
      </c>
      <c r="V23" s="26">
        <v>30</v>
      </c>
      <c r="W23" s="8">
        <f>V23*3</f>
        <v>90</v>
      </c>
      <c r="X23" s="26">
        <v>118</v>
      </c>
      <c r="Y23" s="16">
        <f>X23</f>
        <v>118</v>
      </c>
      <c r="Z23" s="27">
        <v>0</v>
      </c>
      <c r="AA23" s="8">
        <f>Z23*6</f>
        <v>0</v>
      </c>
      <c r="AB23" s="27">
        <v>0</v>
      </c>
      <c r="AC23" s="8">
        <f>AB23*12</f>
        <v>0</v>
      </c>
      <c r="AD23" s="25">
        <v>13</v>
      </c>
      <c r="AE23" s="8">
        <f>AD23*6</f>
        <v>78</v>
      </c>
      <c r="AF23" s="89">
        <f>G23+I23+K23+M23+O23+Q23+S23+U23+W23+Y23+AA23+AC23+AE23</f>
        <v>839</v>
      </c>
    </row>
    <row r="24" spans="2:32" s="2" customFormat="1" ht="24" customHeight="1" x14ac:dyDescent="0.25">
      <c r="B24" s="6">
        <v>20</v>
      </c>
      <c r="C24" s="67" t="s">
        <v>155</v>
      </c>
      <c r="D24" s="24" t="s">
        <v>27</v>
      </c>
      <c r="E24" s="24" t="s">
        <v>20</v>
      </c>
      <c r="F24" s="26">
        <v>10</v>
      </c>
      <c r="G24" s="7">
        <f>F24*10</f>
        <v>100</v>
      </c>
      <c r="H24" s="19">
        <v>64</v>
      </c>
      <c r="I24" s="33">
        <f>H24*1</f>
        <v>64</v>
      </c>
      <c r="J24" s="26">
        <v>54</v>
      </c>
      <c r="K24" s="7">
        <f>J24*1</f>
        <v>54</v>
      </c>
      <c r="L24" s="27">
        <v>9</v>
      </c>
      <c r="M24" s="8">
        <f>L24*10</f>
        <v>90</v>
      </c>
      <c r="N24" s="26">
        <v>160</v>
      </c>
      <c r="O24" s="7">
        <f>N24</f>
        <v>160</v>
      </c>
      <c r="P24" s="27">
        <v>63</v>
      </c>
      <c r="Q24" s="59">
        <f>P24*2</f>
        <v>126</v>
      </c>
      <c r="R24" s="26">
        <v>5</v>
      </c>
      <c r="S24" s="7">
        <f>R24*15</f>
        <v>75</v>
      </c>
      <c r="T24" s="27">
        <v>14</v>
      </c>
      <c r="U24" s="8">
        <f>T24*8</f>
        <v>112</v>
      </c>
      <c r="V24" s="26">
        <v>46</v>
      </c>
      <c r="W24" s="8">
        <f>V24*3</f>
        <v>138</v>
      </c>
      <c r="X24" s="26">
        <v>104</v>
      </c>
      <c r="Y24" s="16">
        <f>X24</f>
        <v>104</v>
      </c>
      <c r="Z24" s="27">
        <v>14</v>
      </c>
      <c r="AA24" s="8">
        <f>Z24*6</f>
        <v>84</v>
      </c>
      <c r="AB24" s="27">
        <v>2</v>
      </c>
      <c r="AC24" s="8">
        <f>AB24*12</f>
        <v>24</v>
      </c>
      <c r="AD24" s="25">
        <v>11</v>
      </c>
      <c r="AE24" s="8">
        <f>AD24*6</f>
        <v>66</v>
      </c>
      <c r="AF24" s="89">
        <f>G24+I24+K24+M24+O24+Q24+S24+U24+W24+Y24+AA24+AC24+AE24</f>
        <v>1197</v>
      </c>
    </row>
    <row r="25" spans="2:32" s="2" customFormat="1" ht="24" customHeight="1" x14ac:dyDescent="0.25">
      <c r="B25" s="6">
        <v>21</v>
      </c>
      <c r="C25" s="67" t="s">
        <v>125</v>
      </c>
      <c r="D25" s="24" t="s">
        <v>22</v>
      </c>
      <c r="E25" s="24" t="s">
        <v>21</v>
      </c>
      <c r="F25" s="26">
        <v>8</v>
      </c>
      <c r="G25" s="7">
        <f>F25*10</f>
        <v>80</v>
      </c>
      <c r="H25" s="19">
        <v>64</v>
      </c>
      <c r="I25" s="33">
        <f>H25*1</f>
        <v>64</v>
      </c>
      <c r="J25" s="26">
        <v>29</v>
      </c>
      <c r="K25" s="7">
        <f>J25*1</f>
        <v>29</v>
      </c>
      <c r="L25" s="27">
        <v>7</v>
      </c>
      <c r="M25" s="8">
        <f>L25*10</f>
        <v>70</v>
      </c>
      <c r="N25" s="26">
        <v>185</v>
      </c>
      <c r="O25" s="7">
        <f>N25</f>
        <v>185</v>
      </c>
      <c r="P25" s="27">
        <v>67</v>
      </c>
      <c r="Q25" s="59">
        <f>P25*2</f>
        <v>134</v>
      </c>
      <c r="R25" s="26">
        <v>1</v>
      </c>
      <c r="S25" s="7">
        <f>R25*15</f>
        <v>15</v>
      </c>
      <c r="T25" s="27">
        <v>13</v>
      </c>
      <c r="U25" s="8">
        <f>T25*8</f>
        <v>104</v>
      </c>
      <c r="V25" s="26">
        <v>26</v>
      </c>
      <c r="W25" s="8">
        <f>V25*3</f>
        <v>78</v>
      </c>
      <c r="X25" s="26">
        <v>129</v>
      </c>
      <c r="Y25" s="16">
        <f>X25</f>
        <v>129</v>
      </c>
      <c r="Z25" s="27">
        <v>18</v>
      </c>
      <c r="AA25" s="8">
        <f>Z25*6</f>
        <v>108</v>
      </c>
      <c r="AB25" s="27">
        <v>2</v>
      </c>
      <c r="AC25" s="8">
        <f>AB25*12</f>
        <v>24</v>
      </c>
      <c r="AD25" s="25">
        <v>11</v>
      </c>
      <c r="AE25" s="8">
        <f>AD25*6</f>
        <v>66</v>
      </c>
      <c r="AF25" s="89">
        <f>G25+I25+K25+M25+O25+Q25+S25+U25+W25+Y25+AA25+AC25+AE25</f>
        <v>1086</v>
      </c>
    </row>
    <row r="26" spans="2:32" s="2" customFormat="1" ht="24" customHeight="1" x14ac:dyDescent="0.25">
      <c r="B26" s="6">
        <v>22</v>
      </c>
      <c r="C26" s="67" t="s">
        <v>209</v>
      </c>
      <c r="D26" s="24" t="s">
        <v>74</v>
      </c>
      <c r="E26" s="24" t="s">
        <v>36</v>
      </c>
      <c r="F26" s="26">
        <v>7</v>
      </c>
      <c r="G26" s="7">
        <f>F26*10</f>
        <v>70</v>
      </c>
      <c r="H26" s="19">
        <v>64</v>
      </c>
      <c r="I26" s="33">
        <f>H26*1</f>
        <v>64</v>
      </c>
      <c r="J26" s="26">
        <v>64</v>
      </c>
      <c r="K26" s="7">
        <f>J26*1</f>
        <v>64</v>
      </c>
      <c r="L26" s="27">
        <v>3</v>
      </c>
      <c r="M26" s="8">
        <f>L26*10</f>
        <v>30</v>
      </c>
      <c r="N26" s="26">
        <v>185</v>
      </c>
      <c r="O26" s="7">
        <f>N26</f>
        <v>185</v>
      </c>
      <c r="P26" s="27">
        <v>52</v>
      </c>
      <c r="Q26" s="59">
        <f>P26*2</f>
        <v>104</v>
      </c>
      <c r="R26" s="26">
        <v>6</v>
      </c>
      <c r="S26" s="7">
        <f>R26*15</f>
        <v>90</v>
      </c>
      <c r="T26" s="27">
        <v>8</v>
      </c>
      <c r="U26" s="8">
        <f>T26*8</f>
        <v>64</v>
      </c>
      <c r="V26" s="113"/>
      <c r="W26" s="115">
        <f>V26*3</f>
        <v>0</v>
      </c>
      <c r="X26" s="26">
        <v>127</v>
      </c>
      <c r="Y26" s="16">
        <f>X26</f>
        <v>127</v>
      </c>
      <c r="Z26" s="114"/>
      <c r="AA26" s="115">
        <f>Z26*6</f>
        <v>0</v>
      </c>
      <c r="AB26" s="114"/>
      <c r="AC26" s="115">
        <f>AB26*12</f>
        <v>0</v>
      </c>
      <c r="AD26" s="25">
        <v>18</v>
      </c>
      <c r="AE26" s="8">
        <f>AD26*6</f>
        <v>108</v>
      </c>
      <c r="AF26" s="89">
        <f>G26+I26+K26+M26+O26+Q26+S26+U26+W26+Y26+AA26+AC26+AE26</f>
        <v>906</v>
      </c>
    </row>
    <row r="27" spans="2:32" s="2" customFormat="1" ht="24" customHeight="1" x14ac:dyDescent="0.25">
      <c r="B27" s="6">
        <v>23</v>
      </c>
      <c r="C27" s="67" t="s">
        <v>107</v>
      </c>
      <c r="D27" s="24" t="s">
        <v>27</v>
      </c>
      <c r="E27" s="24" t="s">
        <v>21</v>
      </c>
      <c r="F27" s="26">
        <v>7</v>
      </c>
      <c r="G27" s="7">
        <f>F27*10</f>
        <v>70</v>
      </c>
      <c r="H27" s="19">
        <v>64</v>
      </c>
      <c r="I27" s="33">
        <f>H27*1</f>
        <v>64</v>
      </c>
      <c r="J27" s="26">
        <v>29</v>
      </c>
      <c r="K27" s="7">
        <f>J27*1</f>
        <v>29</v>
      </c>
      <c r="L27" s="27">
        <v>10</v>
      </c>
      <c r="M27" s="8">
        <f>L27*10</f>
        <v>100</v>
      </c>
      <c r="N27" s="26">
        <v>156</v>
      </c>
      <c r="O27" s="7">
        <f>N27</f>
        <v>156</v>
      </c>
      <c r="P27" s="27">
        <v>42</v>
      </c>
      <c r="Q27" s="59">
        <f>P27*2</f>
        <v>84</v>
      </c>
      <c r="R27" s="26">
        <v>1</v>
      </c>
      <c r="S27" s="7">
        <f>R27*15</f>
        <v>15</v>
      </c>
      <c r="T27" s="27">
        <v>3</v>
      </c>
      <c r="U27" s="8">
        <f>T27*8</f>
        <v>24</v>
      </c>
      <c r="V27" s="26">
        <v>27</v>
      </c>
      <c r="W27" s="8">
        <f>V27*3</f>
        <v>81</v>
      </c>
      <c r="X27" s="26">
        <v>115</v>
      </c>
      <c r="Y27" s="16">
        <f>X27</f>
        <v>115</v>
      </c>
      <c r="Z27" s="27">
        <v>7</v>
      </c>
      <c r="AA27" s="8">
        <f>Z27*6</f>
        <v>42</v>
      </c>
      <c r="AB27" s="27">
        <v>1</v>
      </c>
      <c r="AC27" s="8">
        <f>AB27*12</f>
        <v>12</v>
      </c>
      <c r="AD27" s="25">
        <v>18</v>
      </c>
      <c r="AE27" s="8">
        <f>AD27*6</f>
        <v>108</v>
      </c>
      <c r="AF27" s="89">
        <f>G27+I27+K27+M27+O27+Q27+S27+U27+W27+Y27+AA27+AC27+AE27</f>
        <v>900</v>
      </c>
    </row>
    <row r="28" spans="2:32" s="2" customFormat="1" ht="24" customHeight="1" x14ac:dyDescent="0.25">
      <c r="B28" s="6">
        <v>24</v>
      </c>
      <c r="C28" s="67" t="s">
        <v>128</v>
      </c>
      <c r="D28" s="24" t="s">
        <v>22</v>
      </c>
      <c r="E28" s="24" t="s">
        <v>21</v>
      </c>
      <c r="F28" s="26">
        <v>10</v>
      </c>
      <c r="G28" s="7">
        <f>F28*10</f>
        <v>100</v>
      </c>
      <c r="H28" s="19">
        <v>63</v>
      </c>
      <c r="I28" s="33">
        <f>H28*1</f>
        <v>63</v>
      </c>
      <c r="J28" s="26">
        <v>11</v>
      </c>
      <c r="K28" s="7">
        <f>J28*1</f>
        <v>11</v>
      </c>
      <c r="L28" s="27">
        <v>5</v>
      </c>
      <c r="M28" s="8">
        <f>L28*10</f>
        <v>50</v>
      </c>
      <c r="N28" s="26">
        <v>177</v>
      </c>
      <c r="O28" s="7">
        <f>N28</f>
        <v>177</v>
      </c>
      <c r="P28" s="27">
        <v>67</v>
      </c>
      <c r="Q28" s="59">
        <f>P28*2</f>
        <v>134</v>
      </c>
      <c r="R28" s="26">
        <v>2</v>
      </c>
      <c r="S28" s="7">
        <f>R28*15</f>
        <v>30</v>
      </c>
      <c r="T28" s="27">
        <v>10</v>
      </c>
      <c r="U28" s="8">
        <f>T28*8</f>
        <v>80</v>
      </c>
      <c r="V28" s="26">
        <v>35</v>
      </c>
      <c r="W28" s="8">
        <f>V28*3</f>
        <v>105</v>
      </c>
      <c r="X28" s="26">
        <v>97</v>
      </c>
      <c r="Y28" s="16">
        <f>X28</f>
        <v>97</v>
      </c>
      <c r="Z28" s="27">
        <v>14</v>
      </c>
      <c r="AA28" s="8">
        <f>Z28*6</f>
        <v>84</v>
      </c>
      <c r="AB28" s="27">
        <v>1</v>
      </c>
      <c r="AC28" s="8">
        <f>AB28*12</f>
        <v>12</v>
      </c>
      <c r="AD28" s="25">
        <v>17</v>
      </c>
      <c r="AE28" s="8">
        <f>AD28*6</f>
        <v>102</v>
      </c>
      <c r="AF28" s="89">
        <f>G28+I28+K28+M28+O28+Q28+S28+U28+W28+Y28+AA28+AC28+AE28</f>
        <v>1045</v>
      </c>
    </row>
    <row r="29" spans="2:32" s="2" customFormat="1" ht="24" customHeight="1" x14ac:dyDescent="0.25">
      <c r="B29" s="6">
        <v>25</v>
      </c>
      <c r="C29" s="67" t="s">
        <v>101</v>
      </c>
      <c r="D29" s="24" t="s">
        <v>27</v>
      </c>
      <c r="E29" s="24" t="s">
        <v>21</v>
      </c>
      <c r="F29" s="26">
        <v>9</v>
      </c>
      <c r="G29" s="7">
        <f>F29*10</f>
        <v>90</v>
      </c>
      <c r="H29" s="19">
        <v>63</v>
      </c>
      <c r="I29" s="33">
        <f>H29*1</f>
        <v>63</v>
      </c>
      <c r="J29" s="26">
        <v>31</v>
      </c>
      <c r="K29" s="7">
        <f>J29*1</f>
        <v>31</v>
      </c>
      <c r="L29" s="27">
        <v>8</v>
      </c>
      <c r="M29" s="8">
        <f>L29*10</f>
        <v>80</v>
      </c>
      <c r="N29" s="26">
        <v>174</v>
      </c>
      <c r="O29" s="7">
        <f>N29</f>
        <v>174</v>
      </c>
      <c r="P29" s="27">
        <v>48</v>
      </c>
      <c r="Q29" s="59">
        <f>P29*2</f>
        <v>96</v>
      </c>
      <c r="R29" s="26">
        <v>4</v>
      </c>
      <c r="S29" s="7">
        <f>R29*15</f>
        <v>60</v>
      </c>
      <c r="T29" s="27">
        <v>4</v>
      </c>
      <c r="U29" s="8">
        <f>T29*8</f>
        <v>32</v>
      </c>
      <c r="V29" s="26">
        <v>42</v>
      </c>
      <c r="W29" s="8">
        <f>V29*3</f>
        <v>126</v>
      </c>
      <c r="X29" s="26">
        <v>112</v>
      </c>
      <c r="Y29" s="16">
        <f>X29</f>
        <v>112</v>
      </c>
      <c r="Z29" s="27">
        <v>2</v>
      </c>
      <c r="AA29" s="8">
        <f>Z29*6</f>
        <v>12</v>
      </c>
      <c r="AB29" s="27">
        <v>0</v>
      </c>
      <c r="AC29" s="8">
        <f>AB29*12</f>
        <v>0</v>
      </c>
      <c r="AD29" s="25">
        <v>17</v>
      </c>
      <c r="AE29" s="8">
        <f>AD29*6</f>
        <v>102</v>
      </c>
      <c r="AF29" s="89">
        <f>G29+I29+K29+M29+O29+Q29+S29+U29+W29+Y29+AA29+AC29+AE29</f>
        <v>978</v>
      </c>
    </row>
    <row r="30" spans="2:32" s="2" customFormat="1" ht="24" customHeight="1" x14ac:dyDescent="0.25">
      <c r="B30" s="6">
        <v>26</v>
      </c>
      <c r="C30" s="67" t="s">
        <v>145</v>
      </c>
      <c r="D30" s="24" t="s">
        <v>23</v>
      </c>
      <c r="E30" s="24" t="s">
        <v>21</v>
      </c>
      <c r="F30" s="26">
        <v>8</v>
      </c>
      <c r="G30" s="7">
        <f>F30*10</f>
        <v>80</v>
      </c>
      <c r="H30" s="19">
        <v>63</v>
      </c>
      <c r="I30" s="33">
        <f>H30*1</f>
        <v>63</v>
      </c>
      <c r="J30" s="26">
        <v>30</v>
      </c>
      <c r="K30" s="7">
        <f>J30*1</f>
        <v>30</v>
      </c>
      <c r="L30" s="27">
        <v>5</v>
      </c>
      <c r="M30" s="8">
        <f>L30*10</f>
        <v>50</v>
      </c>
      <c r="N30" s="26">
        <v>176</v>
      </c>
      <c r="O30" s="7">
        <f>N30</f>
        <v>176</v>
      </c>
      <c r="P30" s="27">
        <v>54</v>
      </c>
      <c r="Q30" s="59">
        <f>P30*2</f>
        <v>108</v>
      </c>
      <c r="R30" s="26">
        <v>6</v>
      </c>
      <c r="S30" s="7">
        <f>R30*15</f>
        <v>90</v>
      </c>
      <c r="T30" s="27">
        <v>8</v>
      </c>
      <c r="U30" s="8">
        <f>T30*8</f>
        <v>64</v>
      </c>
      <c r="V30" s="26">
        <v>29</v>
      </c>
      <c r="W30" s="8">
        <f>V30*3</f>
        <v>87</v>
      </c>
      <c r="X30" s="26">
        <v>130</v>
      </c>
      <c r="Y30" s="16">
        <f>X30</f>
        <v>130</v>
      </c>
      <c r="Z30" s="27">
        <v>17</v>
      </c>
      <c r="AA30" s="8">
        <f>Z30*6</f>
        <v>102</v>
      </c>
      <c r="AB30" s="27">
        <v>2</v>
      </c>
      <c r="AC30" s="8">
        <f>AB30*12</f>
        <v>24</v>
      </c>
      <c r="AD30" s="25">
        <v>17</v>
      </c>
      <c r="AE30" s="8">
        <f>AD30*6</f>
        <v>102</v>
      </c>
      <c r="AF30" s="89">
        <f>G30+I30+K30+M30+O30+Q30+S30+U30+W30+Y30+AA30+AC30+AE30</f>
        <v>1106</v>
      </c>
    </row>
    <row r="31" spans="2:32" s="2" customFormat="1" ht="24" customHeight="1" x14ac:dyDescent="0.25">
      <c r="B31" s="6">
        <v>27</v>
      </c>
      <c r="C31" s="67" t="s">
        <v>129</v>
      </c>
      <c r="D31" s="24" t="s">
        <v>22</v>
      </c>
      <c r="E31" s="24" t="s">
        <v>21</v>
      </c>
      <c r="F31" s="26">
        <v>7</v>
      </c>
      <c r="G31" s="7">
        <f>F31*10</f>
        <v>70</v>
      </c>
      <c r="H31" s="19">
        <v>63</v>
      </c>
      <c r="I31" s="33">
        <f>H31*1</f>
        <v>63</v>
      </c>
      <c r="J31" s="26">
        <v>26</v>
      </c>
      <c r="K31" s="7">
        <f>J31*1</f>
        <v>26</v>
      </c>
      <c r="L31" s="27">
        <v>7</v>
      </c>
      <c r="M31" s="8">
        <f>L31*10</f>
        <v>70</v>
      </c>
      <c r="N31" s="26">
        <v>169</v>
      </c>
      <c r="O31" s="7">
        <f>N31</f>
        <v>169</v>
      </c>
      <c r="P31" s="27">
        <v>53</v>
      </c>
      <c r="Q31" s="59">
        <f>P31*2</f>
        <v>106</v>
      </c>
      <c r="R31" s="26">
        <v>5</v>
      </c>
      <c r="S31" s="7">
        <f>R31*15</f>
        <v>75</v>
      </c>
      <c r="T31" s="27">
        <v>7</v>
      </c>
      <c r="U31" s="8">
        <f>T31*8</f>
        <v>56</v>
      </c>
      <c r="V31" s="26">
        <v>49</v>
      </c>
      <c r="W31" s="8">
        <f>V31*3</f>
        <v>147</v>
      </c>
      <c r="X31" s="26">
        <v>93</v>
      </c>
      <c r="Y31" s="16">
        <f>X31</f>
        <v>93</v>
      </c>
      <c r="Z31" s="27">
        <v>10</v>
      </c>
      <c r="AA31" s="8">
        <f>Z31*6</f>
        <v>60</v>
      </c>
      <c r="AB31" s="27">
        <v>1</v>
      </c>
      <c r="AC31" s="8">
        <f>AB31*12</f>
        <v>12</v>
      </c>
      <c r="AD31" s="25">
        <v>17</v>
      </c>
      <c r="AE31" s="8">
        <f>AD31*6</f>
        <v>102</v>
      </c>
      <c r="AF31" s="89">
        <f>G31+I31+K31+M31+O31+Q31+S31+U31+W31+Y31+AA31+AC31+AE31</f>
        <v>1049</v>
      </c>
    </row>
    <row r="32" spans="2:32" s="2" customFormat="1" ht="24" customHeight="1" x14ac:dyDescent="0.25">
      <c r="B32" s="6">
        <v>28</v>
      </c>
      <c r="C32" s="67" t="s">
        <v>119</v>
      </c>
      <c r="D32" s="24" t="s">
        <v>27</v>
      </c>
      <c r="E32" s="24" t="s">
        <v>21</v>
      </c>
      <c r="F32" s="26">
        <v>4</v>
      </c>
      <c r="G32" s="7">
        <f>F32*10</f>
        <v>40</v>
      </c>
      <c r="H32" s="19">
        <v>63</v>
      </c>
      <c r="I32" s="33">
        <f>H32*1</f>
        <v>63</v>
      </c>
      <c r="J32" s="26">
        <v>4</v>
      </c>
      <c r="K32" s="7">
        <f>J32*1</f>
        <v>4</v>
      </c>
      <c r="L32" s="27">
        <v>8</v>
      </c>
      <c r="M32" s="8">
        <f>L32*10</f>
        <v>80</v>
      </c>
      <c r="N32" s="26">
        <v>123</v>
      </c>
      <c r="O32" s="7">
        <f>N32</f>
        <v>123</v>
      </c>
      <c r="P32" s="27">
        <v>21</v>
      </c>
      <c r="Q32" s="59">
        <f>P32*2</f>
        <v>42</v>
      </c>
      <c r="R32" s="26">
        <v>1</v>
      </c>
      <c r="S32" s="7">
        <f>R32*15</f>
        <v>15</v>
      </c>
      <c r="T32" s="27">
        <v>5</v>
      </c>
      <c r="U32" s="8">
        <f>T32*8</f>
        <v>40</v>
      </c>
      <c r="V32" s="26">
        <v>13</v>
      </c>
      <c r="W32" s="8">
        <f>V32*3</f>
        <v>39</v>
      </c>
      <c r="X32" s="26">
        <v>122</v>
      </c>
      <c r="Y32" s="16">
        <f>X32</f>
        <v>122</v>
      </c>
      <c r="Z32" s="27">
        <v>0</v>
      </c>
      <c r="AA32" s="8">
        <f>Z32*6</f>
        <v>0</v>
      </c>
      <c r="AB32" s="27">
        <v>2</v>
      </c>
      <c r="AC32" s="8">
        <f>AB32*12</f>
        <v>24</v>
      </c>
      <c r="AD32" s="25">
        <v>13</v>
      </c>
      <c r="AE32" s="8">
        <f>AD32*6</f>
        <v>78</v>
      </c>
      <c r="AF32" s="89">
        <f>G32+I32+K32+M32+O32+Q32+S32+U32+W32+Y32+AA32+AC32+AE32</f>
        <v>670</v>
      </c>
    </row>
    <row r="33" spans="2:32" s="2" customFormat="1" ht="24" customHeight="1" x14ac:dyDescent="0.25">
      <c r="B33" s="6">
        <v>29</v>
      </c>
      <c r="C33" s="67" t="s">
        <v>105</v>
      </c>
      <c r="D33" s="24" t="s">
        <v>27</v>
      </c>
      <c r="E33" s="24" t="s">
        <v>21</v>
      </c>
      <c r="F33" s="26">
        <v>8</v>
      </c>
      <c r="G33" s="7">
        <f>F33*10</f>
        <v>80</v>
      </c>
      <c r="H33" s="19">
        <v>62</v>
      </c>
      <c r="I33" s="33">
        <f>H33*1</f>
        <v>62</v>
      </c>
      <c r="J33" s="26">
        <v>42</v>
      </c>
      <c r="K33" s="7">
        <f>J33*1</f>
        <v>42</v>
      </c>
      <c r="L33" s="27">
        <v>10</v>
      </c>
      <c r="M33" s="8">
        <f>L33*10</f>
        <v>100</v>
      </c>
      <c r="N33" s="26">
        <v>133</v>
      </c>
      <c r="O33" s="7">
        <f>N33</f>
        <v>133</v>
      </c>
      <c r="P33" s="27">
        <v>18</v>
      </c>
      <c r="Q33" s="59">
        <f>P33*2</f>
        <v>36</v>
      </c>
      <c r="R33" s="26">
        <v>1</v>
      </c>
      <c r="S33" s="7">
        <f>R33*15</f>
        <v>15</v>
      </c>
      <c r="T33" s="27">
        <v>11</v>
      </c>
      <c r="U33" s="8">
        <f>T33*8</f>
        <v>88</v>
      </c>
      <c r="V33" s="26">
        <v>30</v>
      </c>
      <c r="W33" s="8">
        <f>V33*3</f>
        <v>90</v>
      </c>
      <c r="X33" s="26">
        <v>94</v>
      </c>
      <c r="Y33" s="16">
        <f>X33</f>
        <v>94</v>
      </c>
      <c r="Z33" s="27">
        <v>16</v>
      </c>
      <c r="AA33" s="8">
        <f>Z33*6</f>
        <v>96</v>
      </c>
      <c r="AB33" s="27">
        <v>1</v>
      </c>
      <c r="AC33" s="8">
        <f>AB33*12</f>
        <v>12</v>
      </c>
      <c r="AD33" s="25">
        <v>11</v>
      </c>
      <c r="AE33" s="8">
        <f>AD33*6</f>
        <v>66</v>
      </c>
      <c r="AF33" s="89">
        <f>G33+I33+K33+M33+O33+Q33+S33+U33+W33+Y33+AA33+AC33+AE33</f>
        <v>914</v>
      </c>
    </row>
    <row r="34" spans="2:32" s="2" customFormat="1" ht="24" customHeight="1" x14ac:dyDescent="0.25">
      <c r="B34" s="6">
        <v>30</v>
      </c>
      <c r="C34" s="67" t="s">
        <v>194</v>
      </c>
      <c r="D34" s="24" t="s">
        <v>74</v>
      </c>
      <c r="E34" s="24" t="s">
        <v>28</v>
      </c>
      <c r="F34" s="26">
        <v>13</v>
      </c>
      <c r="G34" s="7">
        <f>F34*10</f>
        <v>130</v>
      </c>
      <c r="H34" s="19">
        <v>61</v>
      </c>
      <c r="I34" s="33">
        <f>H34*1</f>
        <v>61</v>
      </c>
      <c r="J34" s="26">
        <v>17</v>
      </c>
      <c r="K34" s="7">
        <f>J34*1</f>
        <v>17</v>
      </c>
      <c r="L34" s="27">
        <v>7</v>
      </c>
      <c r="M34" s="8">
        <f>L34*10</f>
        <v>70</v>
      </c>
      <c r="N34" s="26">
        <v>99</v>
      </c>
      <c r="O34" s="7">
        <f>N34</f>
        <v>99</v>
      </c>
      <c r="P34" s="27">
        <v>52</v>
      </c>
      <c r="Q34" s="59">
        <f>P34*2</f>
        <v>104</v>
      </c>
      <c r="R34" s="26">
        <v>4</v>
      </c>
      <c r="S34" s="7">
        <f>R34*15</f>
        <v>60</v>
      </c>
      <c r="T34" s="27">
        <v>12</v>
      </c>
      <c r="U34" s="8">
        <f>T34*8</f>
        <v>96</v>
      </c>
      <c r="V34" s="26">
        <v>8</v>
      </c>
      <c r="W34" s="8">
        <f>V34*3</f>
        <v>24</v>
      </c>
      <c r="X34" s="26">
        <v>0</v>
      </c>
      <c r="Y34" s="16">
        <f>X34</f>
        <v>0</v>
      </c>
      <c r="Z34" s="27">
        <v>20</v>
      </c>
      <c r="AA34" s="8">
        <f>Z34*6</f>
        <v>120</v>
      </c>
      <c r="AB34" s="27">
        <v>0</v>
      </c>
      <c r="AC34" s="8">
        <f>AB34*12</f>
        <v>0</v>
      </c>
      <c r="AD34" s="25">
        <v>16</v>
      </c>
      <c r="AE34" s="8">
        <f>AD34*6</f>
        <v>96</v>
      </c>
      <c r="AF34" s="89">
        <f>G34+I34+K34+M34+O34+Q34+S34+U34+W34+Y34+AA34+AC34+AE34</f>
        <v>877</v>
      </c>
    </row>
    <row r="35" spans="2:32" s="2" customFormat="1" ht="24" customHeight="1" x14ac:dyDescent="0.25">
      <c r="B35" s="6">
        <v>31</v>
      </c>
      <c r="C35" s="67" t="s">
        <v>102</v>
      </c>
      <c r="D35" s="24" t="s">
        <v>27</v>
      </c>
      <c r="E35" s="24" t="s">
        <v>21</v>
      </c>
      <c r="F35" s="26">
        <v>10</v>
      </c>
      <c r="G35" s="7">
        <f>F35*10</f>
        <v>100</v>
      </c>
      <c r="H35" s="19">
        <v>61</v>
      </c>
      <c r="I35" s="33">
        <f>H35*1</f>
        <v>61</v>
      </c>
      <c r="J35" s="26">
        <v>41</v>
      </c>
      <c r="K35" s="7">
        <f>J35*1</f>
        <v>41</v>
      </c>
      <c r="L35" s="27">
        <v>8</v>
      </c>
      <c r="M35" s="8">
        <f>L35*10</f>
        <v>80</v>
      </c>
      <c r="N35" s="26">
        <v>154</v>
      </c>
      <c r="O35" s="7">
        <f>N35</f>
        <v>154</v>
      </c>
      <c r="P35" s="27">
        <v>56</v>
      </c>
      <c r="Q35" s="59">
        <f>P35*2</f>
        <v>112</v>
      </c>
      <c r="R35" s="26">
        <v>1</v>
      </c>
      <c r="S35" s="7">
        <f>R35*15</f>
        <v>15</v>
      </c>
      <c r="T35" s="27">
        <v>12</v>
      </c>
      <c r="U35" s="8">
        <f>T35*8</f>
        <v>96</v>
      </c>
      <c r="V35" s="26">
        <v>21</v>
      </c>
      <c r="W35" s="8">
        <f>V35*3</f>
        <v>63</v>
      </c>
      <c r="X35" s="26">
        <v>111</v>
      </c>
      <c r="Y35" s="16">
        <f>X35</f>
        <v>111</v>
      </c>
      <c r="Z35" s="27">
        <v>3</v>
      </c>
      <c r="AA35" s="8">
        <f>Z35*6</f>
        <v>18</v>
      </c>
      <c r="AB35" s="27">
        <v>1</v>
      </c>
      <c r="AC35" s="8">
        <f>AB35*12</f>
        <v>12</v>
      </c>
      <c r="AD35" s="25">
        <v>15</v>
      </c>
      <c r="AE35" s="8">
        <f>AD35*6</f>
        <v>90</v>
      </c>
      <c r="AF35" s="89">
        <f>G35+I35+K35+M35+O35+Q35+S35+U35+W35+Y35+AA35+AC35+AE35</f>
        <v>953</v>
      </c>
    </row>
    <row r="36" spans="2:32" s="2" customFormat="1" ht="24" customHeight="1" x14ac:dyDescent="0.25">
      <c r="B36" s="6">
        <v>32</v>
      </c>
      <c r="C36" s="67" t="s">
        <v>195</v>
      </c>
      <c r="D36" s="24" t="s">
        <v>74</v>
      </c>
      <c r="E36" s="24" t="s">
        <v>28</v>
      </c>
      <c r="F36" s="26">
        <v>8</v>
      </c>
      <c r="G36" s="7">
        <f>F36*10</f>
        <v>80</v>
      </c>
      <c r="H36" s="19">
        <v>61</v>
      </c>
      <c r="I36" s="33">
        <f>H36*1</f>
        <v>61</v>
      </c>
      <c r="J36" s="26">
        <v>16</v>
      </c>
      <c r="K36" s="7">
        <f>J36*1</f>
        <v>16</v>
      </c>
      <c r="L36" s="27">
        <v>8</v>
      </c>
      <c r="M36" s="8">
        <f>L36*10</f>
        <v>80</v>
      </c>
      <c r="N36" s="26">
        <v>110</v>
      </c>
      <c r="O36" s="7">
        <f>N36</f>
        <v>110</v>
      </c>
      <c r="P36" s="27">
        <v>55</v>
      </c>
      <c r="Q36" s="59">
        <f>P36*2</f>
        <v>110</v>
      </c>
      <c r="R36" s="26">
        <v>2</v>
      </c>
      <c r="S36" s="7">
        <f>R36*15</f>
        <v>30</v>
      </c>
      <c r="T36" s="27">
        <v>4</v>
      </c>
      <c r="U36" s="8">
        <f>T36*8</f>
        <v>32</v>
      </c>
      <c r="V36" s="26">
        <v>23</v>
      </c>
      <c r="W36" s="8">
        <f>V36*3</f>
        <v>69</v>
      </c>
      <c r="X36" s="26">
        <v>114</v>
      </c>
      <c r="Y36" s="16">
        <f>X36</f>
        <v>114</v>
      </c>
      <c r="Z36" s="27">
        <v>0</v>
      </c>
      <c r="AA36" s="8">
        <f>Z36*6</f>
        <v>0</v>
      </c>
      <c r="AB36" s="27">
        <v>4</v>
      </c>
      <c r="AC36" s="8">
        <f>AB36*12</f>
        <v>48</v>
      </c>
      <c r="AD36" s="25">
        <v>11</v>
      </c>
      <c r="AE36" s="8">
        <f>AD36*6</f>
        <v>66</v>
      </c>
      <c r="AF36" s="89">
        <f>G36+I36+K36+M36+O36+Q36+S36+U36+W36+Y36+AA36+AC36+AE36</f>
        <v>816</v>
      </c>
    </row>
    <row r="37" spans="2:32" s="2" customFormat="1" ht="24" customHeight="1" x14ac:dyDescent="0.25">
      <c r="B37" s="6">
        <v>33</v>
      </c>
      <c r="C37" s="67" t="s">
        <v>126</v>
      </c>
      <c r="D37" s="24" t="s">
        <v>22</v>
      </c>
      <c r="E37" s="24" t="s">
        <v>21</v>
      </c>
      <c r="F37" s="26">
        <v>7</v>
      </c>
      <c r="G37" s="7">
        <f>F37*10</f>
        <v>70</v>
      </c>
      <c r="H37" s="19">
        <v>61</v>
      </c>
      <c r="I37" s="33">
        <f>H37*1</f>
        <v>61</v>
      </c>
      <c r="J37" s="26">
        <v>23</v>
      </c>
      <c r="K37" s="7">
        <f>J37*1</f>
        <v>23</v>
      </c>
      <c r="L37" s="27">
        <v>8</v>
      </c>
      <c r="M37" s="8">
        <f>L37*10</f>
        <v>80</v>
      </c>
      <c r="N37" s="26">
        <v>184</v>
      </c>
      <c r="O37" s="7">
        <f>N37</f>
        <v>184</v>
      </c>
      <c r="P37" s="27">
        <v>59</v>
      </c>
      <c r="Q37" s="59">
        <f>P37*2</f>
        <v>118</v>
      </c>
      <c r="R37" s="26">
        <v>3</v>
      </c>
      <c r="S37" s="7">
        <f>R37*15</f>
        <v>45</v>
      </c>
      <c r="T37" s="27">
        <v>8</v>
      </c>
      <c r="U37" s="8">
        <f>T37*8</f>
        <v>64</v>
      </c>
      <c r="V37" s="26">
        <v>33</v>
      </c>
      <c r="W37" s="8">
        <f>V37*3</f>
        <v>99</v>
      </c>
      <c r="X37" s="26">
        <v>86</v>
      </c>
      <c r="Y37" s="16">
        <f>X37</f>
        <v>86</v>
      </c>
      <c r="Z37" s="27">
        <v>19</v>
      </c>
      <c r="AA37" s="8">
        <f>Z37*6</f>
        <v>114</v>
      </c>
      <c r="AB37" s="27">
        <v>2</v>
      </c>
      <c r="AC37" s="8">
        <f>AB37*12</f>
        <v>24</v>
      </c>
      <c r="AD37" s="25">
        <v>17</v>
      </c>
      <c r="AE37" s="8">
        <f>AD37*6</f>
        <v>102</v>
      </c>
      <c r="AF37" s="89">
        <f>G37+I37+K37+M37+O37+Q37+S37+U37+W37+Y37+AA37+AC37+AE37</f>
        <v>1070</v>
      </c>
    </row>
    <row r="38" spans="2:32" s="2" customFormat="1" ht="24" customHeight="1" x14ac:dyDescent="0.25">
      <c r="B38" s="6">
        <v>34</v>
      </c>
      <c r="C38" s="67" t="s">
        <v>130</v>
      </c>
      <c r="D38" s="24" t="s">
        <v>22</v>
      </c>
      <c r="E38" s="24" t="s">
        <v>21</v>
      </c>
      <c r="F38" s="26">
        <v>11</v>
      </c>
      <c r="G38" s="7">
        <f>F38*10</f>
        <v>110</v>
      </c>
      <c r="H38" s="19">
        <v>60</v>
      </c>
      <c r="I38" s="33">
        <f>H38*1</f>
        <v>60</v>
      </c>
      <c r="J38" s="26">
        <v>26</v>
      </c>
      <c r="K38" s="7">
        <f>J38*1</f>
        <v>26</v>
      </c>
      <c r="L38" s="27">
        <v>6</v>
      </c>
      <c r="M38" s="8">
        <f>L38*10</f>
        <v>60</v>
      </c>
      <c r="N38" s="26">
        <v>165</v>
      </c>
      <c r="O38" s="7">
        <f>N38</f>
        <v>165</v>
      </c>
      <c r="P38" s="27">
        <v>53</v>
      </c>
      <c r="Q38" s="59">
        <f>P38*2</f>
        <v>106</v>
      </c>
      <c r="R38" s="26">
        <v>1</v>
      </c>
      <c r="S38" s="7">
        <f>R38*15</f>
        <v>15</v>
      </c>
      <c r="T38" s="27">
        <v>9</v>
      </c>
      <c r="U38" s="8">
        <f>T38*8</f>
        <v>72</v>
      </c>
      <c r="V38" s="26">
        <v>24</v>
      </c>
      <c r="W38" s="8">
        <f>V38*3</f>
        <v>72</v>
      </c>
      <c r="X38" s="26">
        <v>83</v>
      </c>
      <c r="Y38" s="16">
        <f>X38</f>
        <v>83</v>
      </c>
      <c r="Z38" s="27">
        <v>17</v>
      </c>
      <c r="AA38" s="8">
        <f>Z38*6</f>
        <v>102</v>
      </c>
      <c r="AB38" s="27">
        <v>6</v>
      </c>
      <c r="AC38" s="8">
        <f>AB38*12</f>
        <v>72</v>
      </c>
      <c r="AD38" s="25">
        <v>14</v>
      </c>
      <c r="AE38" s="8">
        <f>AD38*6</f>
        <v>84</v>
      </c>
      <c r="AF38" s="89">
        <f>G38+I38+K38+M38+O38+Q38+S38+U38+W38+Y38+AA38+AC38+AE38</f>
        <v>1027</v>
      </c>
    </row>
    <row r="39" spans="2:32" s="2" customFormat="1" ht="24" customHeight="1" x14ac:dyDescent="0.25">
      <c r="B39" s="6">
        <v>35</v>
      </c>
      <c r="C39" s="67" t="s">
        <v>96</v>
      </c>
      <c r="D39" s="24" t="s">
        <v>27</v>
      </c>
      <c r="E39" s="24" t="s">
        <v>21</v>
      </c>
      <c r="F39" s="26">
        <v>10</v>
      </c>
      <c r="G39" s="7">
        <f>F39*10</f>
        <v>100</v>
      </c>
      <c r="H39" s="19">
        <v>59</v>
      </c>
      <c r="I39" s="33">
        <f>H39*1</f>
        <v>59</v>
      </c>
      <c r="J39" s="26">
        <v>33</v>
      </c>
      <c r="K39" s="7">
        <f>J39*1</f>
        <v>33</v>
      </c>
      <c r="L39" s="27">
        <v>7</v>
      </c>
      <c r="M39" s="8">
        <f>L39*10</f>
        <v>70</v>
      </c>
      <c r="N39" s="26">
        <v>172</v>
      </c>
      <c r="O39" s="7">
        <f>N39</f>
        <v>172</v>
      </c>
      <c r="P39" s="27">
        <v>64</v>
      </c>
      <c r="Q39" s="59">
        <f>P39*2</f>
        <v>128</v>
      </c>
      <c r="R39" s="26">
        <v>4</v>
      </c>
      <c r="S39" s="7">
        <f>R39*15</f>
        <v>60</v>
      </c>
      <c r="T39" s="27">
        <v>10</v>
      </c>
      <c r="U39" s="8">
        <f>T39*8</f>
        <v>80</v>
      </c>
      <c r="V39" s="26">
        <v>33</v>
      </c>
      <c r="W39" s="8">
        <f>V39*3</f>
        <v>99</v>
      </c>
      <c r="X39" s="26">
        <v>133</v>
      </c>
      <c r="Y39" s="16">
        <f>X39</f>
        <v>133</v>
      </c>
      <c r="Z39" s="27">
        <v>10</v>
      </c>
      <c r="AA39" s="8">
        <f>Z39*6</f>
        <v>60</v>
      </c>
      <c r="AB39" s="27">
        <v>2</v>
      </c>
      <c r="AC39" s="8">
        <f>AB39*12</f>
        <v>24</v>
      </c>
      <c r="AD39" s="25">
        <v>18</v>
      </c>
      <c r="AE39" s="8">
        <f>AD39*6</f>
        <v>108</v>
      </c>
      <c r="AF39" s="89">
        <f>G39+I39+K39+M39+O39+Q39+S39+U39+W39+Y39+AA39+AC39+AE39</f>
        <v>1126</v>
      </c>
    </row>
    <row r="40" spans="2:32" s="2" customFormat="1" ht="24" customHeight="1" x14ac:dyDescent="0.25">
      <c r="B40" s="6">
        <v>36</v>
      </c>
      <c r="C40" s="67" t="s">
        <v>180</v>
      </c>
      <c r="D40" s="24" t="s">
        <v>22</v>
      </c>
      <c r="E40" s="24" t="s">
        <v>20</v>
      </c>
      <c r="F40" s="26">
        <v>10</v>
      </c>
      <c r="G40" s="7">
        <f>F40*10</f>
        <v>100</v>
      </c>
      <c r="H40" s="19">
        <v>59</v>
      </c>
      <c r="I40" s="33">
        <f>H40*1</f>
        <v>59</v>
      </c>
      <c r="J40" s="26">
        <v>13</v>
      </c>
      <c r="K40" s="7">
        <f>J40*1</f>
        <v>13</v>
      </c>
      <c r="L40" s="27">
        <v>6</v>
      </c>
      <c r="M40" s="8">
        <f>L40*10</f>
        <v>60</v>
      </c>
      <c r="N40" s="26">
        <v>159</v>
      </c>
      <c r="O40" s="7">
        <f>N40</f>
        <v>159</v>
      </c>
      <c r="P40" s="27">
        <v>65</v>
      </c>
      <c r="Q40" s="59">
        <f>P40*2</f>
        <v>130</v>
      </c>
      <c r="R40" s="26">
        <v>2</v>
      </c>
      <c r="S40" s="7">
        <f>R40*15</f>
        <v>30</v>
      </c>
      <c r="T40" s="27">
        <v>6</v>
      </c>
      <c r="U40" s="8">
        <f>T40*8</f>
        <v>48</v>
      </c>
      <c r="V40" s="26">
        <v>29</v>
      </c>
      <c r="W40" s="8">
        <f>V40*3</f>
        <v>87</v>
      </c>
      <c r="X40" s="26">
        <v>94</v>
      </c>
      <c r="Y40" s="16">
        <f>X40</f>
        <v>94</v>
      </c>
      <c r="Z40" s="27">
        <v>16</v>
      </c>
      <c r="AA40" s="8">
        <f>Z40*6</f>
        <v>96</v>
      </c>
      <c r="AB40" s="27">
        <v>0</v>
      </c>
      <c r="AC40" s="8">
        <f>AB40*12</f>
        <v>0</v>
      </c>
      <c r="AD40" s="25">
        <v>14</v>
      </c>
      <c r="AE40" s="8">
        <f>AD40*6</f>
        <v>84</v>
      </c>
      <c r="AF40" s="89">
        <f>G40+I40+K40+M40+O40+Q40+S40+U40+W40+Y40+AA40+AC40+AE40</f>
        <v>960</v>
      </c>
    </row>
    <row r="41" spans="2:32" s="2" customFormat="1" ht="24" customHeight="1" x14ac:dyDescent="0.25">
      <c r="B41" s="6">
        <v>37</v>
      </c>
      <c r="C41" s="67" t="s">
        <v>214</v>
      </c>
      <c r="D41" s="24" t="s">
        <v>74</v>
      </c>
      <c r="E41" s="24" t="s">
        <v>35</v>
      </c>
      <c r="F41" s="26">
        <v>10</v>
      </c>
      <c r="G41" s="7">
        <f>F41*10</f>
        <v>100</v>
      </c>
      <c r="H41" s="19">
        <v>59</v>
      </c>
      <c r="I41" s="33">
        <f>H41*1</f>
        <v>59</v>
      </c>
      <c r="J41" s="26">
        <v>3</v>
      </c>
      <c r="K41" s="7">
        <f>J41*1</f>
        <v>3</v>
      </c>
      <c r="L41" s="27">
        <v>3</v>
      </c>
      <c r="M41" s="8">
        <f>L41*10</f>
        <v>30</v>
      </c>
      <c r="N41" s="26">
        <v>143</v>
      </c>
      <c r="O41" s="7">
        <f>N41</f>
        <v>143</v>
      </c>
      <c r="P41" s="27">
        <v>40</v>
      </c>
      <c r="Q41" s="59">
        <f>P41*2</f>
        <v>80</v>
      </c>
      <c r="R41" s="26">
        <v>2</v>
      </c>
      <c r="S41" s="7">
        <f>R41*15</f>
        <v>30</v>
      </c>
      <c r="T41" s="27">
        <v>5</v>
      </c>
      <c r="U41" s="8">
        <f>T41*8</f>
        <v>40</v>
      </c>
      <c r="V41" s="113"/>
      <c r="W41" s="115">
        <f>V41*3</f>
        <v>0</v>
      </c>
      <c r="X41" s="26">
        <v>73</v>
      </c>
      <c r="Y41" s="16">
        <f>X41</f>
        <v>73</v>
      </c>
      <c r="Z41" s="114"/>
      <c r="AA41" s="115">
        <f>Z41*6</f>
        <v>0</v>
      </c>
      <c r="AB41" s="114"/>
      <c r="AC41" s="115">
        <f>AB41*12</f>
        <v>0</v>
      </c>
      <c r="AD41" s="25">
        <v>14</v>
      </c>
      <c r="AE41" s="8">
        <f>AD41*6</f>
        <v>84</v>
      </c>
      <c r="AF41" s="89">
        <f>G41+I41+K41+M41+O41+Q41+S41+U41+W41+Y41+AA41+AC41+AE41</f>
        <v>642</v>
      </c>
    </row>
    <row r="42" spans="2:32" s="2" customFormat="1" ht="24" customHeight="1" x14ac:dyDescent="0.25">
      <c r="B42" s="6">
        <v>38</v>
      </c>
      <c r="C42" s="67" t="s">
        <v>147</v>
      </c>
      <c r="D42" s="24" t="s">
        <v>23</v>
      </c>
      <c r="E42" s="24" t="s">
        <v>21</v>
      </c>
      <c r="F42" s="26">
        <v>9</v>
      </c>
      <c r="G42" s="7">
        <f>F42*10</f>
        <v>90</v>
      </c>
      <c r="H42" s="19">
        <v>58</v>
      </c>
      <c r="I42" s="33">
        <f>H42*1</f>
        <v>58</v>
      </c>
      <c r="J42" s="26">
        <v>14</v>
      </c>
      <c r="K42" s="7">
        <f>J42*1</f>
        <v>14</v>
      </c>
      <c r="L42" s="27">
        <v>9</v>
      </c>
      <c r="M42" s="8">
        <f>L42*10</f>
        <v>90</v>
      </c>
      <c r="N42" s="26">
        <v>148</v>
      </c>
      <c r="O42" s="7">
        <f>N42</f>
        <v>148</v>
      </c>
      <c r="P42" s="27">
        <v>52</v>
      </c>
      <c r="Q42" s="59">
        <f>P42*2</f>
        <v>104</v>
      </c>
      <c r="R42" s="26">
        <v>4</v>
      </c>
      <c r="S42" s="7">
        <f>R42*15</f>
        <v>60</v>
      </c>
      <c r="T42" s="27">
        <v>7</v>
      </c>
      <c r="U42" s="8">
        <f>T42*8</f>
        <v>56</v>
      </c>
      <c r="V42" s="26">
        <v>13</v>
      </c>
      <c r="W42" s="8">
        <f>V42*3</f>
        <v>39</v>
      </c>
      <c r="X42" s="26">
        <v>104</v>
      </c>
      <c r="Y42" s="16">
        <f>X42</f>
        <v>104</v>
      </c>
      <c r="Z42" s="27">
        <v>19</v>
      </c>
      <c r="AA42" s="8">
        <f>Z42*6</f>
        <v>114</v>
      </c>
      <c r="AB42" s="27">
        <v>2</v>
      </c>
      <c r="AC42" s="8">
        <f>AB42*12</f>
        <v>24</v>
      </c>
      <c r="AD42" s="25">
        <v>10</v>
      </c>
      <c r="AE42" s="8">
        <f>AD42*6</f>
        <v>60</v>
      </c>
      <c r="AF42" s="89">
        <f>G42+I42+K42+M42+O42+Q42+S42+U42+W42+Y42+AA42+AC42+AE42</f>
        <v>961</v>
      </c>
    </row>
    <row r="43" spans="2:32" s="2" customFormat="1" ht="24" customHeight="1" x14ac:dyDescent="0.25">
      <c r="B43" s="6">
        <v>39</v>
      </c>
      <c r="C43" s="67" t="s">
        <v>183</v>
      </c>
      <c r="D43" s="24" t="s">
        <v>22</v>
      </c>
      <c r="E43" s="24" t="s">
        <v>20</v>
      </c>
      <c r="F43" s="26">
        <v>6</v>
      </c>
      <c r="G43" s="7">
        <f>F43*10</f>
        <v>60</v>
      </c>
      <c r="H43" s="19">
        <v>58</v>
      </c>
      <c r="I43" s="33">
        <f>H43*1</f>
        <v>58</v>
      </c>
      <c r="J43" s="26">
        <v>14</v>
      </c>
      <c r="K43" s="7">
        <f>J43*1</f>
        <v>14</v>
      </c>
      <c r="L43" s="27">
        <v>2</v>
      </c>
      <c r="M43" s="8">
        <f>L43*10</f>
        <v>20</v>
      </c>
      <c r="N43" s="26">
        <v>119</v>
      </c>
      <c r="O43" s="7">
        <f>N43</f>
        <v>119</v>
      </c>
      <c r="P43" s="27">
        <v>53</v>
      </c>
      <c r="Q43" s="59">
        <f>P43*2</f>
        <v>106</v>
      </c>
      <c r="R43" s="26">
        <v>2</v>
      </c>
      <c r="S43" s="7">
        <f>R43*15</f>
        <v>30</v>
      </c>
      <c r="T43" s="27">
        <v>8</v>
      </c>
      <c r="U43" s="8">
        <f>T43*8</f>
        <v>64</v>
      </c>
      <c r="V43" s="26">
        <v>33</v>
      </c>
      <c r="W43" s="8">
        <f>V43*3</f>
        <v>99</v>
      </c>
      <c r="X43" s="26">
        <v>66</v>
      </c>
      <c r="Y43" s="16">
        <f>X43</f>
        <v>66</v>
      </c>
      <c r="Z43" s="27">
        <v>8</v>
      </c>
      <c r="AA43" s="8">
        <f>Z43*6</f>
        <v>48</v>
      </c>
      <c r="AB43" s="27">
        <v>2</v>
      </c>
      <c r="AC43" s="8">
        <f>AB43*12</f>
        <v>24</v>
      </c>
      <c r="AD43" s="25">
        <v>7</v>
      </c>
      <c r="AE43" s="8">
        <f>AD43*6</f>
        <v>42</v>
      </c>
      <c r="AF43" s="89">
        <f>G43+I43+K43+M43+O43+Q43+S43+U43+W43+Y43+AA43+AC43+AE43</f>
        <v>750</v>
      </c>
    </row>
    <row r="44" spans="2:32" s="2" customFormat="1" ht="24" customHeight="1" x14ac:dyDescent="0.25">
      <c r="B44" s="6">
        <v>40</v>
      </c>
      <c r="C44" s="67" t="s">
        <v>162</v>
      </c>
      <c r="D44" s="24" t="s">
        <v>27</v>
      </c>
      <c r="E44" s="24" t="s">
        <v>20</v>
      </c>
      <c r="F44" s="26">
        <v>4</v>
      </c>
      <c r="G44" s="7">
        <f>F44*10</f>
        <v>40</v>
      </c>
      <c r="H44" s="19">
        <v>58</v>
      </c>
      <c r="I44" s="33">
        <f>H44*1</f>
        <v>58</v>
      </c>
      <c r="J44" s="26">
        <v>8</v>
      </c>
      <c r="K44" s="7">
        <f>J44*1</f>
        <v>8</v>
      </c>
      <c r="L44" s="27">
        <v>5</v>
      </c>
      <c r="M44" s="8">
        <f>L44*10</f>
        <v>50</v>
      </c>
      <c r="N44" s="26">
        <v>178</v>
      </c>
      <c r="O44" s="7">
        <f>N44</f>
        <v>178</v>
      </c>
      <c r="P44" s="27">
        <v>24</v>
      </c>
      <c r="Q44" s="59">
        <f>P44*2</f>
        <v>48</v>
      </c>
      <c r="R44" s="26">
        <v>4</v>
      </c>
      <c r="S44" s="7">
        <f>R44*15</f>
        <v>60</v>
      </c>
      <c r="T44" s="27">
        <v>4</v>
      </c>
      <c r="U44" s="8">
        <f>T44*8</f>
        <v>32</v>
      </c>
      <c r="V44" s="26">
        <v>39</v>
      </c>
      <c r="W44" s="8">
        <f>V44*3</f>
        <v>117</v>
      </c>
      <c r="X44" s="26">
        <v>141</v>
      </c>
      <c r="Y44" s="16">
        <f>X44</f>
        <v>141</v>
      </c>
      <c r="Z44" s="27">
        <v>1</v>
      </c>
      <c r="AA44" s="8">
        <f>Z44*6</f>
        <v>6</v>
      </c>
      <c r="AB44" s="27">
        <v>1</v>
      </c>
      <c r="AC44" s="8">
        <f>AB44*12</f>
        <v>12</v>
      </c>
      <c r="AD44" s="25">
        <v>7</v>
      </c>
      <c r="AE44" s="8">
        <f>AD44*6</f>
        <v>42</v>
      </c>
      <c r="AF44" s="89">
        <f>G44+I44+K44+M44+O44+Q44+S44+U44+W44+Y44+AA44+AC44+AE44</f>
        <v>792</v>
      </c>
    </row>
    <row r="45" spans="2:32" s="2" customFormat="1" ht="24" customHeight="1" x14ac:dyDescent="0.25">
      <c r="B45" s="6">
        <v>41</v>
      </c>
      <c r="C45" s="67" t="s">
        <v>99</v>
      </c>
      <c r="D45" s="24" t="s">
        <v>27</v>
      </c>
      <c r="E45" s="24" t="s">
        <v>21</v>
      </c>
      <c r="F45" s="26">
        <v>8</v>
      </c>
      <c r="G45" s="7">
        <f>F45*10</f>
        <v>80</v>
      </c>
      <c r="H45" s="19">
        <v>57</v>
      </c>
      <c r="I45" s="33">
        <f>H45*1</f>
        <v>57</v>
      </c>
      <c r="J45" s="26">
        <v>40</v>
      </c>
      <c r="K45" s="7">
        <f>J45*1</f>
        <v>40</v>
      </c>
      <c r="L45" s="27">
        <v>10</v>
      </c>
      <c r="M45" s="8">
        <f>L45*10</f>
        <v>100</v>
      </c>
      <c r="N45" s="26">
        <v>174</v>
      </c>
      <c r="O45" s="7">
        <f>N45</f>
        <v>174</v>
      </c>
      <c r="P45" s="27">
        <v>59</v>
      </c>
      <c r="Q45" s="59">
        <f>P45*2</f>
        <v>118</v>
      </c>
      <c r="R45" s="26">
        <v>3</v>
      </c>
      <c r="S45" s="7">
        <f>R45*15</f>
        <v>45</v>
      </c>
      <c r="T45" s="27">
        <v>3</v>
      </c>
      <c r="U45" s="8">
        <f>T45*8</f>
        <v>24</v>
      </c>
      <c r="V45" s="26">
        <v>39</v>
      </c>
      <c r="W45" s="8">
        <f>V45*3</f>
        <v>117</v>
      </c>
      <c r="X45" s="26">
        <v>120</v>
      </c>
      <c r="Y45" s="16">
        <f>X45</f>
        <v>120</v>
      </c>
      <c r="Z45" s="27">
        <v>9</v>
      </c>
      <c r="AA45" s="8">
        <f>Z45*6</f>
        <v>54</v>
      </c>
      <c r="AB45" s="27">
        <v>4</v>
      </c>
      <c r="AC45" s="8">
        <f>AB45*12</f>
        <v>48</v>
      </c>
      <c r="AD45" s="25">
        <v>15</v>
      </c>
      <c r="AE45" s="8">
        <f>AD45*6</f>
        <v>90</v>
      </c>
      <c r="AF45" s="89">
        <f>G45+I45+K45+M45+O45+Q45+S45+U45+W45+Y45+AA45+AC45+AE45</f>
        <v>1067</v>
      </c>
    </row>
    <row r="46" spans="2:32" s="2" customFormat="1" ht="24" customHeight="1" x14ac:dyDescent="0.25">
      <c r="B46" s="6">
        <v>42</v>
      </c>
      <c r="C46" s="67" t="s">
        <v>161</v>
      </c>
      <c r="D46" s="24" t="s">
        <v>27</v>
      </c>
      <c r="E46" s="24" t="s">
        <v>20</v>
      </c>
      <c r="F46" s="26">
        <v>8</v>
      </c>
      <c r="G46" s="7">
        <f>F46*10</f>
        <v>80</v>
      </c>
      <c r="H46" s="19">
        <v>57</v>
      </c>
      <c r="I46" s="33">
        <f>H46*1</f>
        <v>57</v>
      </c>
      <c r="J46" s="26">
        <v>17</v>
      </c>
      <c r="K46" s="7">
        <f>J46*1</f>
        <v>17</v>
      </c>
      <c r="L46" s="27">
        <v>9</v>
      </c>
      <c r="M46" s="8">
        <f>L46*10</f>
        <v>90</v>
      </c>
      <c r="N46" s="26">
        <v>126</v>
      </c>
      <c r="O46" s="7">
        <f>N46</f>
        <v>126</v>
      </c>
      <c r="P46" s="27">
        <v>43</v>
      </c>
      <c r="Q46" s="59">
        <f>P46*2</f>
        <v>86</v>
      </c>
      <c r="R46" s="26">
        <v>2</v>
      </c>
      <c r="S46" s="7">
        <f>R46*15</f>
        <v>30</v>
      </c>
      <c r="T46" s="27">
        <v>5</v>
      </c>
      <c r="U46" s="8">
        <f>T46*8</f>
        <v>40</v>
      </c>
      <c r="V46" s="26">
        <v>34</v>
      </c>
      <c r="W46" s="8">
        <f>V46*3</f>
        <v>102</v>
      </c>
      <c r="X46" s="26">
        <v>82</v>
      </c>
      <c r="Y46" s="16">
        <f>X46</f>
        <v>82</v>
      </c>
      <c r="Z46" s="27">
        <v>2</v>
      </c>
      <c r="AA46" s="8">
        <f>Z46*6</f>
        <v>12</v>
      </c>
      <c r="AB46" s="27">
        <v>2</v>
      </c>
      <c r="AC46" s="8">
        <f>AB46*12</f>
        <v>24</v>
      </c>
      <c r="AD46" s="25">
        <v>11</v>
      </c>
      <c r="AE46" s="8">
        <f>AD46*6</f>
        <v>66</v>
      </c>
      <c r="AF46" s="89">
        <f>G46+I46+K46+M46+O46+Q46+S46+U46+W46+Y46+AA46+AC46+AE46</f>
        <v>812</v>
      </c>
    </row>
    <row r="47" spans="2:32" s="2" customFormat="1" ht="24" customHeight="1" x14ac:dyDescent="0.25">
      <c r="B47" s="6">
        <v>43</v>
      </c>
      <c r="C47" s="67" t="s">
        <v>191</v>
      </c>
      <c r="D47" s="24" t="s">
        <v>74</v>
      </c>
      <c r="E47" s="24" t="s">
        <v>28</v>
      </c>
      <c r="F47" s="26">
        <v>6</v>
      </c>
      <c r="G47" s="7">
        <f>F47*10</f>
        <v>60</v>
      </c>
      <c r="H47" s="19">
        <v>57</v>
      </c>
      <c r="I47" s="33">
        <f>H47*1</f>
        <v>57</v>
      </c>
      <c r="J47" s="26">
        <v>46</v>
      </c>
      <c r="K47" s="7">
        <f>J47*1</f>
        <v>46</v>
      </c>
      <c r="L47" s="27">
        <v>10</v>
      </c>
      <c r="M47" s="8">
        <f>L47*10</f>
        <v>100</v>
      </c>
      <c r="N47" s="26">
        <v>150</v>
      </c>
      <c r="O47" s="7">
        <f>N47</f>
        <v>150</v>
      </c>
      <c r="P47" s="27">
        <v>59</v>
      </c>
      <c r="Q47" s="59">
        <f>P47*2</f>
        <v>118</v>
      </c>
      <c r="R47" s="26">
        <v>3</v>
      </c>
      <c r="S47" s="7">
        <f>R47*15</f>
        <v>45</v>
      </c>
      <c r="T47" s="27">
        <v>11</v>
      </c>
      <c r="U47" s="8">
        <f>T47*8</f>
        <v>88</v>
      </c>
      <c r="V47" s="26">
        <v>42</v>
      </c>
      <c r="W47" s="8">
        <f>V47*3</f>
        <v>126</v>
      </c>
      <c r="X47" s="26">
        <v>127</v>
      </c>
      <c r="Y47" s="16">
        <f>X47</f>
        <v>127</v>
      </c>
      <c r="Z47" s="27">
        <v>15</v>
      </c>
      <c r="AA47" s="8">
        <f>Z47*6</f>
        <v>90</v>
      </c>
      <c r="AB47" s="27">
        <v>0</v>
      </c>
      <c r="AC47" s="8">
        <f>AB47*12</f>
        <v>0</v>
      </c>
      <c r="AD47" s="25">
        <v>5</v>
      </c>
      <c r="AE47" s="8">
        <f>AD47*6</f>
        <v>30</v>
      </c>
      <c r="AF47" s="89">
        <f>G47+I47+K47+M47+O47+Q47+S47+U47+W47+Y47+AA47+AC47+AE47</f>
        <v>1037</v>
      </c>
    </row>
    <row r="48" spans="2:32" s="2" customFormat="1" ht="24" customHeight="1" x14ac:dyDescent="0.25">
      <c r="B48" s="6">
        <v>44</v>
      </c>
      <c r="C48" s="67" t="s">
        <v>151</v>
      </c>
      <c r="D48" s="24" t="s">
        <v>23</v>
      </c>
      <c r="E48" s="24" t="s">
        <v>21</v>
      </c>
      <c r="F48" s="26">
        <v>6</v>
      </c>
      <c r="G48" s="7">
        <f>F48*10</f>
        <v>60</v>
      </c>
      <c r="H48" s="19">
        <v>57</v>
      </c>
      <c r="I48" s="33">
        <f>H48*1</f>
        <v>57</v>
      </c>
      <c r="J48" s="26">
        <v>4</v>
      </c>
      <c r="K48" s="7">
        <f>J48*1</f>
        <v>4</v>
      </c>
      <c r="L48" s="27">
        <v>7</v>
      </c>
      <c r="M48" s="8">
        <f>L48*10</f>
        <v>70</v>
      </c>
      <c r="N48" s="26">
        <v>139</v>
      </c>
      <c r="O48" s="7">
        <f>N48</f>
        <v>139</v>
      </c>
      <c r="P48" s="27">
        <v>48</v>
      </c>
      <c r="Q48" s="59">
        <f>P48*2</f>
        <v>96</v>
      </c>
      <c r="R48" s="26">
        <v>2</v>
      </c>
      <c r="S48" s="7">
        <f>R48*15</f>
        <v>30</v>
      </c>
      <c r="T48" s="27">
        <v>8</v>
      </c>
      <c r="U48" s="8">
        <f>T48*8</f>
        <v>64</v>
      </c>
      <c r="V48" s="26">
        <v>41</v>
      </c>
      <c r="W48" s="8">
        <f>V48*3</f>
        <v>123</v>
      </c>
      <c r="X48" s="26">
        <v>0</v>
      </c>
      <c r="Y48" s="16">
        <f>X48</f>
        <v>0</v>
      </c>
      <c r="Z48" s="27">
        <v>10</v>
      </c>
      <c r="AA48" s="8">
        <f>Z48*6</f>
        <v>60</v>
      </c>
      <c r="AB48" s="27">
        <v>0</v>
      </c>
      <c r="AC48" s="8">
        <f>AB48*12</f>
        <v>0</v>
      </c>
      <c r="AD48" s="25">
        <v>10</v>
      </c>
      <c r="AE48" s="8">
        <f>AD48*6</f>
        <v>60</v>
      </c>
      <c r="AF48" s="89">
        <f>G48+I48+K48+M48+O48+Q48+S48+U48+W48+Y48+AA48+AC48+AE48</f>
        <v>763</v>
      </c>
    </row>
    <row r="49" spans="2:32" s="2" customFormat="1" ht="24" customHeight="1" x14ac:dyDescent="0.25">
      <c r="B49" s="6">
        <v>45</v>
      </c>
      <c r="C49" s="67" t="s">
        <v>97</v>
      </c>
      <c r="D49" s="24" t="s">
        <v>27</v>
      </c>
      <c r="E49" s="24" t="s">
        <v>21</v>
      </c>
      <c r="F49" s="26">
        <v>5</v>
      </c>
      <c r="G49" s="7">
        <f>F49*10</f>
        <v>50</v>
      </c>
      <c r="H49" s="19">
        <v>57</v>
      </c>
      <c r="I49" s="33">
        <f>H49*1</f>
        <v>57</v>
      </c>
      <c r="J49" s="26">
        <v>25</v>
      </c>
      <c r="K49" s="7">
        <f>J49*1</f>
        <v>25</v>
      </c>
      <c r="L49" s="27">
        <v>10</v>
      </c>
      <c r="M49" s="8">
        <f>L49*10</f>
        <v>100</v>
      </c>
      <c r="N49" s="26">
        <v>202</v>
      </c>
      <c r="O49" s="7">
        <f>N49</f>
        <v>202</v>
      </c>
      <c r="P49" s="27">
        <v>54</v>
      </c>
      <c r="Q49" s="59">
        <f>P49*2</f>
        <v>108</v>
      </c>
      <c r="R49" s="26">
        <v>5</v>
      </c>
      <c r="S49" s="7">
        <f>R49*15</f>
        <v>75</v>
      </c>
      <c r="T49" s="27">
        <v>8</v>
      </c>
      <c r="U49" s="8">
        <f>T49*8</f>
        <v>64</v>
      </c>
      <c r="V49" s="26">
        <v>45</v>
      </c>
      <c r="W49" s="8">
        <f>V49*3</f>
        <v>135</v>
      </c>
      <c r="X49" s="26">
        <v>97</v>
      </c>
      <c r="Y49" s="16">
        <f>X49</f>
        <v>97</v>
      </c>
      <c r="Z49" s="27">
        <v>12</v>
      </c>
      <c r="AA49" s="8">
        <f>Z49*6</f>
        <v>72</v>
      </c>
      <c r="AB49" s="27">
        <v>4</v>
      </c>
      <c r="AC49" s="8">
        <f>AB49*12</f>
        <v>48</v>
      </c>
      <c r="AD49" s="25">
        <v>17</v>
      </c>
      <c r="AE49" s="8">
        <f>AD49*6</f>
        <v>102</v>
      </c>
      <c r="AF49" s="89">
        <f>G49+I49+K49+M49+O49+Q49+S49+U49+W49+Y49+AA49+AC49+AE49</f>
        <v>1135</v>
      </c>
    </row>
    <row r="50" spans="2:32" s="2" customFormat="1" ht="24" customHeight="1" x14ac:dyDescent="0.25">
      <c r="B50" s="6">
        <v>46</v>
      </c>
      <c r="C50" s="67" t="s">
        <v>123</v>
      </c>
      <c r="D50" s="24" t="s">
        <v>22</v>
      </c>
      <c r="E50" s="24" t="s">
        <v>21</v>
      </c>
      <c r="F50" s="26">
        <v>14</v>
      </c>
      <c r="G50" s="7">
        <f>F50*10</f>
        <v>140</v>
      </c>
      <c r="H50" s="19">
        <v>56</v>
      </c>
      <c r="I50" s="33">
        <f>H50*1</f>
        <v>56</v>
      </c>
      <c r="J50" s="26">
        <v>26</v>
      </c>
      <c r="K50" s="7">
        <f>J50*1</f>
        <v>26</v>
      </c>
      <c r="L50" s="27">
        <v>10</v>
      </c>
      <c r="M50" s="8">
        <f>L50*10</f>
        <v>100</v>
      </c>
      <c r="N50" s="26">
        <v>210</v>
      </c>
      <c r="O50" s="7">
        <f>N50</f>
        <v>210</v>
      </c>
      <c r="P50" s="27">
        <v>72</v>
      </c>
      <c r="Q50" s="59">
        <f>P50*2</f>
        <v>144</v>
      </c>
      <c r="R50" s="26">
        <v>5</v>
      </c>
      <c r="S50" s="7">
        <f>R50*15</f>
        <v>75</v>
      </c>
      <c r="T50" s="27">
        <v>12</v>
      </c>
      <c r="U50" s="8">
        <f>T50*8</f>
        <v>96</v>
      </c>
      <c r="V50" s="26">
        <v>54</v>
      </c>
      <c r="W50" s="8">
        <f>V50*3</f>
        <v>162</v>
      </c>
      <c r="X50" s="26">
        <v>100</v>
      </c>
      <c r="Y50" s="16">
        <f>X50</f>
        <v>100</v>
      </c>
      <c r="Z50" s="27">
        <v>18</v>
      </c>
      <c r="AA50" s="8">
        <f>Z50*6</f>
        <v>108</v>
      </c>
      <c r="AB50" s="27">
        <v>1</v>
      </c>
      <c r="AC50" s="8">
        <f>AB50*12</f>
        <v>12</v>
      </c>
      <c r="AD50" s="25">
        <v>14</v>
      </c>
      <c r="AE50" s="8">
        <f>AD50*6</f>
        <v>84</v>
      </c>
      <c r="AF50" s="89">
        <f>G50+I50+K50+M50+O50+Q50+S50+U50+W50+Y50+AA50+AC50+AE50</f>
        <v>1313</v>
      </c>
    </row>
    <row r="51" spans="2:32" s="2" customFormat="1" ht="24" customHeight="1" x14ac:dyDescent="0.25">
      <c r="B51" s="6">
        <v>47</v>
      </c>
      <c r="C51" s="67" t="s">
        <v>124</v>
      </c>
      <c r="D51" s="24" t="s">
        <v>22</v>
      </c>
      <c r="E51" s="24" t="s">
        <v>21</v>
      </c>
      <c r="F51" s="26">
        <v>8</v>
      </c>
      <c r="G51" s="7">
        <f>F51*10</f>
        <v>80</v>
      </c>
      <c r="H51" s="19">
        <v>55</v>
      </c>
      <c r="I51" s="33">
        <f>H51*1</f>
        <v>55</v>
      </c>
      <c r="J51" s="26">
        <v>45</v>
      </c>
      <c r="K51" s="7">
        <f>J51*1</f>
        <v>45</v>
      </c>
      <c r="L51" s="27">
        <v>9</v>
      </c>
      <c r="M51" s="8">
        <f>L51*10</f>
        <v>90</v>
      </c>
      <c r="N51" s="26">
        <v>226</v>
      </c>
      <c r="O51" s="7">
        <f>N51</f>
        <v>226</v>
      </c>
      <c r="P51" s="27">
        <v>40</v>
      </c>
      <c r="Q51" s="59">
        <f>P51*2</f>
        <v>80</v>
      </c>
      <c r="R51" s="26">
        <v>3</v>
      </c>
      <c r="S51" s="7">
        <f>R51*15</f>
        <v>45</v>
      </c>
      <c r="T51" s="27">
        <v>11</v>
      </c>
      <c r="U51" s="8">
        <f>T51*8</f>
        <v>88</v>
      </c>
      <c r="V51" s="26">
        <v>16</v>
      </c>
      <c r="W51" s="8">
        <f>V51*3</f>
        <v>48</v>
      </c>
      <c r="X51" s="26">
        <v>118</v>
      </c>
      <c r="Y51" s="16">
        <f>X51</f>
        <v>118</v>
      </c>
      <c r="Z51" s="27">
        <v>19</v>
      </c>
      <c r="AA51" s="8">
        <f>Z51*6</f>
        <v>114</v>
      </c>
      <c r="AB51" s="27">
        <v>4</v>
      </c>
      <c r="AC51" s="8">
        <f>AB51*12</f>
        <v>48</v>
      </c>
      <c r="AD51" s="25">
        <v>23</v>
      </c>
      <c r="AE51" s="8">
        <f>AD51*6</f>
        <v>138</v>
      </c>
      <c r="AF51" s="89">
        <f>G51+I51+K51+M51+O51+Q51+S51+U51+W51+Y51+AA51+AC51+AE51</f>
        <v>1175</v>
      </c>
    </row>
    <row r="52" spans="2:32" s="2" customFormat="1" ht="24" customHeight="1" x14ac:dyDescent="0.25">
      <c r="B52" s="6">
        <v>48</v>
      </c>
      <c r="C52" s="67" t="s">
        <v>219</v>
      </c>
      <c r="D52" s="24" t="s">
        <v>74</v>
      </c>
      <c r="E52" s="24" t="s">
        <v>80</v>
      </c>
      <c r="F52" s="26">
        <v>4</v>
      </c>
      <c r="G52" s="7">
        <f>F52*10</f>
        <v>40</v>
      </c>
      <c r="H52" s="19">
        <v>54</v>
      </c>
      <c r="I52" s="33">
        <f>H52*1</f>
        <v>54</v>
      </c>
      <c r="J52" s="26">
        <v>33</v>
      </c>
      <c r="K52" s="7">
        <f>J52*1</f>
        <v>33</v>
      </c>
      <c r="L52" s="27">
        <v>2</v>
      </c>
      <c r="M52" s="8">
        <f>L52*10</f>
        <v>20</v>
      </c>
      <c r="N52" s="26">
        <v>178</v>
      </c>
      <c r="O52" s="7">
        <f>N52</f>
        <v>178</v>
      </c>
      <c r="P52" s="27">
        <v>36</v>
      </c>
      <c r="Q52" s="59">
        <f>P52*2</f>
        <v>72</v>
      </c>
      <c r="R52" s="26">
        <v>6</v>
      </c>
      <c r="S52" s="7">
        <f>R52*15</f>
        <v>90</v>
      </c>
      <c r="T52" s="27">
        <v>8</v>
      </c>
      <c r="U52" s="8">
        <f>T52*8</f>
        <v>64</v>
      </c>
      <c r="V52" s="113"/>
      <c r="W52" s="115">
        <f>V52*3</f>
        <v>0</v>
      </c>
      <c r="X52" s="26">
        <v>87</v>
      </c>
      <c r="Y52" s="16">
        <f>X52</f>
        <v>87</v>
      </c>
      <c r="Z52" s="114"/>
      <c r="AA52" s="115">
        <f>Z52*6</f>
        <v>0</v>
      </c>
      <c r="AB52" s="114"/>
      <c r="AC52" s="115">
        <f>AB52*12</f>
        <v>0</v>
      </c>
      <c r="AD52" s="25">
        <v>23</v>
      </c>
      <c r="AE52" s="8">
        <f>AD52*6</f>
        <v>138</v>
      </c>
      <c r="AF52" s="89">
        <f>G52+I52+K52+M52+O52+Q52+S52+U52+W52+Y52+AA52+AC52+AE52</f>
        <v>776</v>
      </c>
    </row>
    <row r="53" spans="2:32" s="2" customFormat="1" ht="24" customHeight="1" x14ac:dyDescent="0.25">
      <c r="B53" s="6">
        <v>49</v>
      </c>
      <c r="C53" s="67" t="s">
        <v>184</v>
      </c>
      <c r="D53" s="24" t="s">
        <v>22</v>
      </c>
      <c r="E53" s="24" t="s">
        <v>20</v>
      </c>
      <c r="F53" s="26">
        <v>5</v>
      </c>
      <c r="G53" s="7">
        <f>F53*10</f>
        <v>50</v>
      </c>
      <c r="H53" s="19">
        <v>53</v>
      </c>
      <c r="I53" s="33">
        <f>H53*1</f>
        <v>53</v>
      </c>
      <c r="J53" s="26">
        <v>21</v>
      </c>
      <c r="K53" s="7">
        <f>J53*1</f>
        <v>21</v>
      </c>
      <c r="L53" s="27">
        <v>3</v>
      </c>
      <c r="M53" s="8">
        <f>L53*10</f>
        <v>30</v>
      </c>
      <c r="N53" s="26">
        <v>149</v>
      </c>
      <c r="O53" s="7">
        <f>N53</f>
        <v>149</v>
      </c>
      <c r="P53" s="27">
        <v>30</v>
      </c>
      <c r="Q53" s="59">
        <f>P53*2</f>
        <v>60</v>
      </c>
      <c r="R53" s="26">
        <v>0</v>
      </c>
      <c r="S53" s="7">
        <f>R53*15</f>
        <v>0</v>
      </c>
      <c r="T53" s="27">
        <v>6</v>
      </c>
      <c r="U53" s="8">
        <f>T53*8</f>
        <v>48</v>
      </c>
      <c r="V53" s="26">
        <v>24</v>
      </c>
      <c r="W53" s="8">
        <f>V53*3</f>
        <v>72</v>
      </c>
      <c r="X53" s="26">
        <v>111</v>
      </c>
      <c r="Y53" s="16">
        <v>119</v>
      </c>
      <c r="Z53" s="27">
        <v>8</v>
      </c>
      <c r="AA53" s="8">
        <f>Z53*6</f>
        <v>48</v>
      </c>
      <c r="AB53" s="27">
        <v>1</v>
      </c>
      <c r="AC53" s="8">
        <f>AB53*12</f>
        <v>12</v>
      </c>
      <c r="AD53" s="25">
        <v>15</v>
      </c>
      <c r="AE53" s="8">
        <f>AD53*6</f>
        <v>90</v>
      </c>
      <c r="AF53" s="89">
        <f>G53+I53+K53+M53+O53+Q53+S53+U53+W53+Y53+AA53+AC53+AE53</f>
        <v>752</v>
      </c>
    </row>
    <row r="54" spans="2:32" s="2" customFormat="1" ht="24" customHeight="1" x14ac:dyDescent="0.25">
      <c r="B54" s="6">
        <v>50</v>
      </c>
      <c r="C54" s="67" t="s">
        <v>220</v>
      </c>
      <c r="D54" s="24" t="s">
        <v>74</v>
      </c>
      <c r="E54" s="24" t="s">
        <v>80</v>
      </c>
      <c r="F54" s="26">
        <v>5</v>
      </c>
      <c r="G54" s="7">
        <f>F54*10</f>
        <v>50</v>
      </c>
      <c r="H54" s="19">
        <v>53</v>
      </c>
      <c r="I54" s="33">
        <f>H54*1</f>
        <v>53</v>
      </c>
      <c r="J54" s="26">
        <v>5</v>
      </c>
      <c r="K54" s="7">
        <f>J54*1</f>
        <v>5</v>
      </c>
      <c r="L54" s="27">
        <v>3</v>
      </c>
      <c r="M54" s="8">
        <f>L54*10</f>
        <v>30</v>
      </c>
      <c r="N54" s="26">
        <v>167</v>
      </c>
      <c r="O54" s="7">
        <f>N54</f>
        <v>167</v>
      </c>
      <c r="P54" s="27">
        <v>21</v>
      </c>
      <c r="Q54" s="59">
        <f>P54*2</f>
        <v>42</v>
      </c>
      <c r="R54" s="26">
        <v>4</v>
      </c>
      <c r="S54" s="7">
        <f>R54*15</f>
        <v>60</v>
      </c>
      <c r="T54" s="27">
        <v>5</v>
      </c>
      <c r="U54" s="8">
        <f>T54*8</f>
        <v>40</v>
      </c>
      <c r="V54" s="113"/>
      <c r="W54" s="115">
        <f>V54*3</f>
        <v>0</v>
      </c>
      <c r="X54" s="26">
        <v>90</v>
      </c>
      <c r="Y54" s="16">
        <f>X54</f>
        <v>90</v>
      </c>
      <c r="Z54" s="114"/>
      <c r="AA54" s="115">
        <f>Z54*6</f>
        <v>0</v>
      </c>
      <c r="AB54" s="114"/>
      <c r="AC54" s="115">
        <f>AB54*12</f>
        <v>0</v>
      </c>
      <c r="AD54" s="25">
        <v>19</v>
      </c>
      <c r="AE54" s="8">
        <f>AD54*6</f>
        <v>114</v>
      </c>
      <c r="AF54" s="89">
        <f>G54+I54+K54+M54+O54+Q54+S54+U54+W54+Y54+AA54+AC54+AE54</f>
        <v>651</v>
      </c>
    </row>
    <row r="55" spans="2:32" s="2" customFormat="1" ht="24" customHeight="1" x14ac:dyDescent="0.25">
      <c r="B55" s="6">
        <v>51</v>
      </c>
      <c r="C55" s="67" t="s">
        <v>111</v>
      </c>
      <c r="D55" s="24" t="s">
        <v>27</v>
      </c>
      <c r="E55" s="24" t="s">
        <v>21</v>
      </c>
      <c r="F55" s="26">
        <v>6</v>
      </c>
      <c r="G55" s="7">
        <f>F55*10</f>
        <v>60</v>
      </c>
      <c r="H55" s="19">
        <v>52</v>
      </c>
      <c r="I55" s="33">
        <f>H55*1</f>
        <v>52</v>
      </c>
      <c r="J55" s="26">
        <v>8</v>
      </c>
      <c r="K55" s="7">
        <f>J55*1</f>
        <v>8</v>
      </c>
      <c r="L55" s="27">
        <v>8</v>
      </c>
      <c r="M55" s="8">
        <f>L55*10</f>
        <v>80</v>
      </c>
      <c r="N55" s="26">
        <v>127</v>
      </c>
      <c r="O55" s="7">
        <f>N55</f>
        <v>127</v>
      </c>
      <c r="P55" s="27">
        <v>60</v>
      </c>
      <c r="Q55" s="59">
        <f>P55*2</f>
        <v>120</v>
      </c>
      <c r="R55" s="26">
        <v>3</v>
      </c>
      <c r="S55" s="7">
        <f>R55*15</f>
        <v>45</v>
      </c>
      <c r="T55" s="27">
        <v>3</v>
      </c>
      <c r="U55" s="8">
        <f>T55*8</f>
        <v>24</v>
      </c>
      <c r="V55" s="26">
        <v>34</v>
      </c>
      <c r="W55" s="8">
        <f>V55*3</f>
        <v>102</v>
      </c>
      <c r="X55" s="26">
        <v>99</v>
      </c>
      <c r="Y55" s="16">
        <f>X55</f>
        <v>99</v>
      </c>
      <c r="Z55" s="27">
        <v>11</v>
      </c>
      <c r="AA55" s="8">
        <f>Z55*6</f>
        <v>66</v>
      </c>
      <c r="AB55" s="27">
        <v>0</v>
      </c>
      <c r="AC55" s="8">
        <f>AB55*12</f>
        <v>0</v>
      </c>
      <c r="AD55" s="25">
        <v>8</v>
      </c>
      <c r="AE55" s="8">
        <f>AD55*6</f>
        <v>48</v>
      </c>
      <c r="AF55" s="89">
        <f>G55+I55+K55+M55+O55+Q55+S55+U55+W55+Y55+AA55+AC55+AE55</f>
        <v>831</v>
      </c>
    </row>
    <row r="56" spans="2:32" s="2" customFormat="1" ht="24" customHeight="1" x14ac:dyDescent="0.25">
      <c r="B56" s="6">
        <v>52</v>
      </c>
      <c r="C56" s="67" t="s">
        <v>164</v>
      </c>
      <c r="D56" s="24" t="s">
        <v>27</v>
      </c>
      <c r="E56" s="24" t="s">
        <v>20</v>
      </c>
      <c r="F56" s="26">
        <v>5</v>
      </c>
      <c r="G56" s="7">
        <f>F56*10</f>
        <v>50</v>
      </c>
      <c r="H56" s="19">
        <v>52</v>
      </c>
      <c r="I56" s="33">
        <f>H56*1</f>
        <v>52</v>
      </c>
      <c r="J56" s="26">
        <v>33</v>
      </c>
      <c r="K56" s="7">
        <f>J56*1</f>
        <v>33</v>
      </c>
      <c r="L56" s="27">
        <v>5</v>
      </c>
      <c r="M56" s="8">
        <f>L56*10</f>
        <v>50</v>
      </c>
      <c r="N56" s="26">
        <v>146</v>
      </c>
      <c r="O56" s="7">
        <f>N56</f>
        <v>146</v>
      </c>
      <c r="P56" s="27">
        <v>56</v>
      </c>
      <c r="Q56" s="59">
        <f>P56*2</f>
        <v>112</v>
      </c>
      <c r="R56" s="26">
        <v>2</v>
      </c>
      <c r="S56" s="7">
        <f>R56*15</f>
        <v>30</v>
      </c>
      <c r="T56" s="27">
        <v>4</v>
      </c>
      <c r="U56" s="8">
        <f>T56*8</f>
        <v>32</v>
      </c>
      <c r="V56" s="26">
        <v>18</v>
      </c>
      <c r="W56" s="8">
        <f>V56*3</f>
        <v>54</v>
      </c>
      <c r="X56" s="26">
        <v>71</v>
      </c>
      <c r="Y56" s="16">
        <f>X56</f>
        <v>71</v>
      </c>
      <c r="Z56" s="27">
        <v>8</v>
      </c>
      <c r="AA56" s="8">
        <f>Z56*6</f>
        <v>48</v>
      </c>
      <c r="AB56" s="27">
        <v>1</v>
      </c>
      <c r="AC56" s="8">
        <f>AB56*12</f>
        <v>12</v>
      </c>
      <c r="AD56" s="25">
        <v>13</v>
      </c>
      <c r="AE56" s="8">
        <f>AD56*6</f>
        <v>78</v>
      </c>
      <c r="AF56" s="89">
        <f>G56+I56+K56+M56+O56+Q56+S56+U56+W56+Y56+AA56+AC56+AE56</f>
        <v>768</v>
      </c>
    </row>
    <row r="57" spans="2:32" s="2" customFormat="1" ht="24" customHeight="1" x14ac:dyDescent="0.25">
      <c r="B57" s="6">
        <v>53</v>
      </c>
      <c r="C57" s="67" t="s">
        <v>108</v>
      </c>
      <c r="D57" s="24" t="s">
        <v>27</v>
      </c>
      <c r="E57" s="24" t="s">
        <v>21</v>
      </c>
      <c r="F57" s="26">
        <v>3</v>
      </c>
      <c r="G57" s="7">
        <f>F57*10</f>
        <v>30</v>
      </c>
      <c r="H57" s="19">
        <v>52</v>
      </c>
      <c r="I57" s="33">
        <f>H57*1</f>
        <v>52</v>
      </c>
      <c r="J57" s="26">
        <v>34</v>
      </c>
      <c r="K57" s="7">
        <f>J57*1</f>
        <v>34</v>
      </c>
      <c r="L57" s="27">
        <v>8</v>
      </c>
      <c r="M57" s="8">
        <f>L57*10</f>
        <v>80</v>
      </c>
      <c r="N57" s="26">
        <v>122</v>
      </c>
      <c r="O57" s="7">
        <f>N57</f>
        <v>122</v>
      </c>
      <c r="P57" s="27">
        <v>38</v>
      </c>
      <c r="Q57" s="59">
        <f>P57*2</f>
        <v>76</v>
      </c>
      <c r="R57" s="26">
        <v>1</v>
      </c>
      <c r="S57" s="7">
        <f>R57*15</f>
        <v>15</v>
      </c>
      <c r="T57" s="27">
        <v>9</v>
      </c>
      <c r="U57" s="8">
        <f>T57*8</f>
        <v>72</v>
      </c>
      <c r="V57" s="26">
        <v>31</v>
      </c>
      <c r="W57" s="8">
        <f>V57*3</f>
        <v>93</v>
      </c>
      <c r="X57" s="26">
        <v>87</v>
      </c>
      <c r="Y57" s="16">
        <f>X57</f>
        <v>87</v>
      </c>
      <c r="Z57" s="27">
        <v>13</v>
      </c>
      <c r="AA57" s="8">
        <f>Z57*6</f>
        <v>78</v>
      </c>
      <c r="AB57" s="27">
        <v>4</v>
      </c>
      <c r="AC57" s="8">
        <f>AB57*12</f>
        <v>48</v>
      </c>
      <c r="AD57" s="25">
        <v>14</v>
      </c>
      <c r="AE57" s="8">
        <f>AD57*6</f>
        <v>84</v>
      </c>
      <c r="AF57" s="89">
        <f>G57+I57+K57+M57+O57+Q57+S57+U57+W57+Y57+AA57+AC57+AE57</f>
        <v>871</v>
      </c>
    </row>
    <row r="58" spans="2:32" s="2" customFormat="1" ht="24" customHeight="1" x14ac:dyDescent="0.25">
      <c r="B58" s="6">
        <v>54</v>
      </c>
      <c r="C58" s="67" t="s">
        <v>199</v>
      </c>
      <c r="D58" s="24" t="s">
        <v>74</v>
      </c>
      <c r="E58" s="24" t="s">
        <v>29</v>
      </c>
      <c r="F58" s="26">
        <v>9</v>
      </c>
      <c r="G58" s="7">
        <f>F58*10</f>
        <v>90</v>
      </c>
      <c r="H58" s="19">
        <v>51</v>
      </c>
      <c r="I58" s="33">
        <f>H58*1</f>
        <v>51</v>
      </c>
      <c r="J58" s="26">
        <v>37</v>
      </c>
      <c r="K58" s="7">
        <f>J58*1</f>
        <v>37</v>
      </c>
      <c r="L58" s="27">
        <v>10</v>
      </c>
      <c r="M58" s="8">
        <f>L58*10</f>
        <v>100</v>
      </c>
      <c r="N58" s="26">
        <v>142</v>
      </c>
      <c r="O58" s="7">
        <f>N58</f>
        <v>142</v>
      </c>
      <c r="P58" s="27">
        <v>47</v>
      </c>
      <c r="Q58" s="59">
        <f>P58*2</f>
        <v>94</v>
      </c>
      <c r="R58" s="26">
        <v>2</v>
      </c>
      <c r="S58" s="7">
        <f>R58*15</f>
        <v>30</v>
      </c>
      <c r="T58" s="27">
        <v>4</v>
      </c>
      <c r="U58" s="8">
        <f>T58*8</f>
        <v>32</v>
      </c>
      <c r="V58" s="26">
        <v>39</v>
      </c>
      <c r="W58" s="8">
        <f>V58*3</f>
        <v>117</v>
      </c>
      <c r="X58" s="26">
        <v>129</v>
      </c>
      <c r="Y58" s="16">
        <f>X58</f>
        <v>129</v>
      </c>
      <c r="Z58" s="27">
        <v>15</v>
      </c>
      <c r="AA58" s="8">
        <f>Z58*6</f>
        <v>90</v>
      </c>
      <c r="AB58" s="27">
        <v>4</v>
      </c>
      <c r="AC58" s="8">
        <f>AB58*12</f>
        <v>48</v>
      </c>
      <c r="AD58" s="25">
        <v>5</v>
      </c>
      <c r="AE58" s="8">
        <f>AD58*6</f>
        <v>30</v>
      </c>
      <c r="AF58" s="89">
        <f>G58+I58+K58+M58+O58+Q58+S58+U58+W58+Y58+AA58+AC58+AE58</f>
        <v>990</v>
      </c>
    </row>
    <row r="59" spans="2:32" s="2" customFormat="1" ht="24" customHeight="1" x14ac:dyDescent="0.25">
      <c r="B59" s="6">
        <v>55</v>
      </c>
      <c r="C59" s="67" t="s">
        <v>171</v>
      </c>
      <c r="D59" s="24" t="s">
        <v>27</v>
      </c>
      <c r="E59" s="24" t="s">
        <v>20</v>
      </c>
      <c r="F59" s="26">
        <v>4</v>
      </c>
      <c r="G59" s="7">
        <f>F59*10</f>
        <v>40</v>
      </c>
      <c r="H59" s="19">
        <v>51</v>
      </c>
      <c r="I59" s="33">
        <f>H59*1</f>
        <v>51</v>
      </c>
      <c r="J59" s="26">
        <v>4</v>
      </c>
      <c r="K59" s="7">
        <f>J59*1</f>
        <v>4</v>
      </c>
      <c r="L59" s="27">
        <v>4</v>
      </c>
      <c r="M59" s="8">
        <f>L59*10</f>
        <v>40</v>
      </c>
      <c r="N59" s="26">
        <v>111</v>
      </c>
      <c r="O59" s="7">
        <f>N59</f>
        <v>111</v>
      </c>
      <c r="P59" s="27">
        <v>35</v>
      </c>
      <c r="Q59" s="59">
        <f>P59*2</f>
        <v>70</v>
      </c>
      <c r="R59" s="26">
        <v>1</v>
      </c>
      <c r="S59" s="7">
        <f>R59*15</f>
        <v>15</v>
      </c>
      <c r="T59" s="27">
        <v>5</v>
      </c>
      <c r="U59" s="8">
        <f>T59*8</f>
        <v>40</v>
      </c>
      <c r="V59" s="26">
        <v>15</v>
      </c>
      <c r="W59" s="8">
        <f>V59*3</f>
        <v>45</v>
      </c>
      <c r="X59" s="26">
        <v>77</v>
      </c>
      <c r="Y59" s="16">
        <f>X59</f>
        <v>77</v>
      </c>
      <c r="Z59" s="27">
        <v>0</v>
      </c>
      <c r="AA59" s="8">
        <f>Z59*6</f>
        <v>0</v>
      </c>
      <c r="AB59" s="27">
        <v>0</v>
      </c>
      <c r="AC59" s="8">
        <f>AB59*12</f>
        <v>0</v>
      </c>
      <c r="AD59" s="25">
        <v>11</v>
      </c>
      <c r="AE59" s="8">
        <f>AD59*6</f>
        <v>66</v>
      </c>
      <c r="AF59" s="89">
        <f>G59+I59+K59+M59+O59+Q59+S59+U59+W59+Y59+AA59+AC59+AE59</f>
        <v>559</v>
      </c>
    </row>
    <row r="60" spans="2:32" s="2" customFormat="1" ht="24" customHeight="1" x14ac:dyDescent="0.25">
      <c r="B60" s="6">
        <v>56</v>
      </c>
      <c r="C60" s="67" t="s">
        <v>181</v>
      </c>
      <c r="D60" s="24" t="s">
        <v>22</v>
      </c>
      <c r="E60" s="24" t="s">
        <v>20</v>
      </c>
      <c r="F60" s="26">
        <v>10</v>
      </c>
      <c r="G60" s="7">
        <f>F60*10</f>
        <v>100</v>
      </c>
      <c r="H60" s="19">
        <v>50</v>
      </c>
      <c r="I60" s="33">
        <f>H60*1</f>
        <v>50</v>
      </c>
      <c r="J60" s="26">
        <v>15</v>
      </c>
      <c r="K60" s="7">
        <f>J60*1</f>
        <v>15</v>
      </c>
      <c r="L60" s="27">
        <v>5</v>
      </c>
      <c r="M60" s="8">
        <f>L60*10</f>
        <v>50</v>
      </c>
      <c r="N60" s="26">
        <v>156</v>
      </c>
      <c r="O60" s="7">
        <f>N60</f>
        <v>156</v>
      </c>
      <c r="P60" s="27">
        <v>63</v>
      </c>
      <c r="Q60" s="59">
        <f>P60*2</f>
        <v>126</v>
      </c>
      <c r="R60" s="26">
        <v>1</v>
      </c>
      <c r="S60" s="7">
        <f>R60*15</f>
        <v>15</v>
      </c>
      <c r="T60" s="27">
        <v>9</v>
      </c>
      <c r="U60" s="8">
        <f>T60*8</f>
        <v>72</v>
      </c>
      <c r="V60" s="26">
        <v>10</v>
      </c>
      <c r="W60" s="8">
        <f>V60*3</f>
        <v>30</v>
      </c>
      <c r="X60" s="26">
        <v>100</v>
      </c>
      <c r="Y60" s="16">
        <f>X60</f>
        <v>100</v>
      </c>
      <c r="Z60" s="27">
        <v>16</v>
      </c>
      <c r="AA60" s="8">
        <f>Z60*6</f>
        <v>96</v>
      </c>
      <c r="AB60" s="27">
        <v>1</v>
      </c>
      <c r="AC60" s="8">
        <f>AB60*12</f>
        <v>12</v>
      </c>
      <c r="AD60" s="25">
        <v>9</v>
      </c>
      <c r="AE60" s="8">
        <f>AD60*6</f>
        <v>54</v>
      </c>
      <c r="AF60" s="89">
        <f>G60+I60+K60+M60+O60+Q60+S60+U60+W60+Y60+AA60+AC60+AE60</f>
        <v>876</v>
      </c>
    </row>
    <row r="61" spans="2:32" s="2" customFormat="1" ht="24" customHeight="1" x14ac:dyDescent="0.25">
      <c r="B61" s="6">
        <v>57</v>
      </c>
      <c r="C61" s="67" t="s">
        <v>170</v>
      </c>
      <c r="D61" s="24" t="s">
        <v>27</v>
      </c>
      <c r="E61" s="24" t="s">
        <v>20</v>
      </c>
      <c r="F61" s="26">
        <v>5</v>
      </c>
      <c r="G61" s="7">
        <f>F61*10</f>
        <v>50</v>
      </c>
      <c r="H61" s="19">
        <v>50</v>
      </c>
      <c r="I61" s="33">
        <f>H61*1</f>
        <v>50</v>
      </c>
      <c r="J61" s="26">
        <v>20</v>
      </c>
      <c r="K61" s="7">
        <f>J61*1</f>
        <v>20</v>
      </c>
      <c r="L61" s="27">
        <v>5</v>
      </c>
      <c r="M61" s="8">
        <f>L61*10</f>
        <v>50</v>
      </c>
      <c r="N61" s="26">
        <v>81</v>
      </c>
      <c r="O61" s="7">
        <f>N61</f>
        <v>81</v>
      </c>
      <c r="P61" s="27">
        <v>24</v>
      </c>
      <c r="Q61" s="59">
        <f>P61*2</f>
        <v>48</v>
      </c>
      <c r="R61" s="26">
        <v>0</v>
      </c>
      <c r="S61" s="7">
        <f>R61*15</f>
        <v>0</v>
      </c>
      <c r="T61" s="27">
        <v>5</v>
      </c>
      <c r="U61" s="8">
        <f>T61*8</f>
        <v>40</v>
      </c>
      <c r="V61" s="26">
        <v>20</v>
      </c>
      <c r="W61" s="8">
        <f>V61*3</f>
        <v>60</v>
      </c>
      <c r="X61" s="26">
        <v>77</v>
      </c>
      <c r="Y61" s="16">
        <f>X61</f>
        <v>77</v>
      </c>
      <c r="Z61" s="27">
        <v>2</v>
      </c>
      <c r="AA61" s="8">
        <f>Z61*6</f>
        <v>12</v>
      </c>
      <c r="AB61" s="27">
        <v>2</v>
      </c>
      <c r="AC61" s="8">
        <f>AB61*12</f>
        <v>24</v>
      </c>
      <c r="AD61" s="25">
        <v>7</v>
      </c>
      <c r="AE61" s="8">
        <f>AD61*6</f>
        <v>42</v>
      </c>
      <c r="AF61" s="89">
        <f>G61+I61+K61+M61+O61+Q61+S61+U61+W61+Y61+AA61+AC61+AE61</f>
        <v>554</v>
      </c>
    </row>
    <row r="62" spans="2:32" s="2" customFormat="1" ht="24" customHeight="1" x14ac:dyDescent="0.25">
      <c r="B62" s="6">
        <v>58</v>
      </c>
      <c r="C62" s="67" t="s">
        <v>210</v>
      </c>
      <c r="D62" s="24" t="s">
        <v>74</v>
      </c>
      <c r="E62" s="24" t="s">
        <v>36</v>
      </c>
      <c r="F62" s="26">
        <v>6</v>
      </c>
      <c r="G62" s="7">
        <f>F62*10</f>
        <v>60</v>
      </c>
      <c r="H62" s="19">
        <v>49</v>
      </c>
      <c r="I62" s="33">
        <f>H62*1</f>
        <v>49</v>
      </c>
      <c r="J62" s="26">
        <v>7</v>
      </c>
      <c r="K62" s="7">
        <f>J62*1</f>
        <v>7</v>
      </c>
      <c r="L62" s="27">
        <v>5</v>
      </c>
      <c r="M62" s="8">
        <f>L62*10</f>
        <v>50</v>
      </c>
      <c r="N62" s="26">
        <v>140</v>
      </c>
      <c r="O62" s="7">
        <f>N62</f>
        <v>140</v>
      </c>
      <c r="P62" s="27">
        <v>26</v>
      </c>
      <c r="Q62" s="59">
        <f>P62*2</f>
        <v>52</v>
      </c>
      <c r="R62" s="26">
        <v>3</v>
      </c>
      <c r="S62" s="7">
        <f>R62*15</f>
        <v>45</v>
      </c>
      <c r="T62" s="27">
        <v>9</v>
      </c>
      <c r="U62" s="8">
        <f>T62*8</f>
        <v>72</v>
      </c>
      <c r="V62" s="113"/>
      <c r="W62" s="115">
        <f>V62*3</f>
        <v>0</v>
      </c>
      <c r="X62" s="26">
        <v>87</v>
      </c>
      <c r="Y62" s="16">
        <f>X62</f>
        <v>87</v>
      </c>
      <c r="Z62" s="114"/>
      <c r="AA62" s="115">
        <f>Z62*6</f>
        <v>0</v>
      </c>
      <c r="AB62" s="114"/>
      <c r="AC62" s="115">
        <f>AB62*12</f>
        <v>0</v>
      </c>
      <c r="AD62" s="25">
        <v>5</v>
      </c>
      <c r="AE62" s="8">
        <f>AD62*6</f>
        <v>30</v>
      </c>
      <c r="AF62" s="89">
        <f>G62+I62+K62+M62+O62+Q62+S62+U62+W62+Y62+AA62+AC62+AE62</f>
        <v>592</v>
      </c>
    </row>
    <row r="63" spans="2:32" s="2" customFormat="1" ht="24" customHeight="1" x14ac:dyDescent="0.25">
      <c r="B63" s="6">
        <v>59</v>
      </c>
      <c r="C63" s="67" t="s">
        <v>93</v>
      </c>
      <c r="D63" s="24" t="s">
        <v>27</v>
      </c>
      <c r="E63" s="24" t="s">
        <v>21</v>
      </c>
      <c r="F63" s="26">
        <v>10</v>
      </c>
      <c r="G63" s="7">
        <f>F63*10</f>
        <v>100</v>
      </c>
      <c r="H63" s="19">
        <v>48</v>
      </c>
      <c r="I63" s="33">
        <f>H63*1</f>
        <v>48</v>
      </c>
      <c r="J63" s="26">
        <v>32</v>
      </c>
      <c r="K63" s="7">
        <f>J63*1</f>
        <v>32</v>
      </c>
      <c r="L63" s="27">
        <v>6</v>
      </c>
      <c r="M63" s="8">
        <f>L63*10</f>
        <v>60</v>
      </c>
      <c r="N63" s="26">
        <v>169</v>
      </c>
      <c r="O63" s="7">
        <f>N63</f>
        <v>169</v>
      </c>
      <c r="P63" s="27">
        <v>70</v>
      </c>
      <c r="Q63" s="59">
        <f>P63*2</f>
        <v>140</v>
      </c>
      <c r="R63" s="26">
        <v>5</v>
      </c>
      <c r="S63" s="7">
        <f>R63*15</f>
        <v>75</v>
      </c>
      <c r="T63" s="27">
        <v>11</v>
      </c>
      <c r="U63" s="8">
        <f>T63*8</f>
        <v>88</v>
      </c>
      <c r="V63" s="26">
        <v>44</v>
      </c>
      <c r="W63" s="8">
        <f>V63*3</f>
        <v>132</v>
      </c>
      <c r="X63" s="26">
        <v>123</v>
      </c>
      <c r="Y63" s="16">
        <f>X63</f>
        <v>123</v>
      </c>
      <c r="Z63" s="27">
        <v>14</v>
      </c>
      <c r="AA63" s="8">
        <f>Z63*6</f>
        <v>84</v>
      </c>
      <c r="AB63" s="27">
        <v>2</v>
      </c>
      <c r="AC63" s="8">
        <f>AB63*12</f>
        <v>24</v>
      </c>
      <c r="AD63" s="25">
        <v>21</v>
      </c>
      <c r="AE63" s="8">
        <f>AD63*6</f>
        <v>126</v>
      </c>
      <c r="AF63" s="89">
        <f>G63+I63+K63+M63+O63+Q63+S63+U63+W63+Y63+AA63+AC63+AE63</f>
        <v>1201</v>
      </c>
    </row>
    <row r="64" spans="2:32" s="2" customFormat="1" ht="24" customHeight="1" x14ac:dyDescent="0.25">
      <c r="B64" s="6">
        <v>60</v>
      </c>
      <c r="C64" s="67" t="s">
        <v>127</v>
      </c>
      <c r="D64" s="24" t="s">
        <v>22</v>
      </c>
      <c r="E64" s="24" t="s">
        <v>21</v>
      </c>
      <c r="F64" s="26">
        <v>9</v>
      </c>
      <c r="G64" s="7">
        <f>F64*10</f>
        <v>90</v>
      </c>
      <c r="H64" s="19">
        <v>48</v>
      </c>
      <c r="I64" s="33">
        <f>H64*1</f>
        <v>48</v>
      </c>
      <c r="J64" s="26">
        <v>40</v>
      </c>
      <c r="K64" s="7">
        <f>J64*1</f>
        <v>40</v>
      </c>
      <c r="L64" s="27">
        <v>9</v>
      </c>
      <c r="M64" s="8">
        <f>L64*10</f>
        <v>90</v>
      </c>
      <c r="N64" s="26">
        <v>145</v>
      </c>
      <c r="O64" s="7">
        <f>N64</f>
        <v>145</v>
      </c>
      <c r="P64" s="27">
        <v>48</v>
      </c>
      <c r="Q64" s="59">
        <f>P64*2</f>
        <v>96</v>
      </c>
      <c r="R64" s="26">
        <v>2</v>
      </c>
      <c r="S64" s="7">
        <f>R64*15</f>
        <v>30</v>
      </c>
      <c r="T64" s="27">
        <v>13</v>
      </c>
      <c r="U64" s="8">
        <f>T64*8</f>
        <v>104</v>
      </c>
      <c r="V64" s="26">
        <v>32</v>
      </c>
      <c r="W64" s="8">
        <f>V64*3</f>
        <v>96</v>
      </c>
      <c r="X64" s="26">
        <v>106</v>
      </c>
      <c r="Y64" s="16">
        <f>X64</f>
        <v>106</v>
      </c>
      <c r="Z64" s="27">
        <v>9</v>
      </c>
      <c r="AA64" s="8">
        <f>Z64*6</f>
        <v>54</v>
      </c>
      <c r="AB64" s="27">
        <v>4</v>
      </c>
      <c r="AC64" s="8">
        <f>AB64*12</f>
        <v>48</v>
      </c>
      <c r="AD64" s="25">
        <v>17</v>
      </c>
      <c r="AE64" s="8">
        <f>AD64*6</f>
        <v>102</v>
      </c>
      <c r="AF64" s="89">
        <f>G64+I64+K64+M64+O64+Q64+S64+U64+W64+Y64+AA64+AC64+AE64</f>
        <v>1049</v>
      </c>
    </row>
    <row r="65" spans="2:32" s="2" customFormat="1" ht="24" customHeight="1" x14ac:dyDescent="0.25">
      <c r="B65" s="6">
        <v>61</v>
      </c>
      <c r="C65" s="67" t="s">
        <v>203</v>
      </c>
      <c r="D65" s="24" t="s">
        <v>74</v>
      </c>
      <c r="E65" s="24" t="s">
        <v>29</v>
      </c>
      <c r="F65" s="26">
        <v>7</v>
      </c>
      <c r="G65" s="7">
        <f>F65*10</f>
        <v>70</v>
      </c>
      <c r="H65" s="19">
        <v>48</v>
      </c>
      <c r="I65" s="33">
        <f>H65*1</f>
        <v>48</v>
      </c>
      <c r="J65" s="26">
        <v>26</v>
      </c>
      <c r="K65" s="7">
        <f>J65*1</f>
        <v>26</v>
      </c>
      <c r="L65" s="27">
        <v>8</v>
      </c>
      <c r="M65" s="8">
        <f>L65*10</f>
        <v>80</v>
      </c>
      <c r="N65" s="26">
        <v>144</v>
      </c>
      <c r="O65" s="7">
        <f>N65</f>
        <v>144</v>
      </c>
      <c r="P65" s="27">
        <v>47</v>
      </c>
      <c r="Q65" s="59">
        <f>P65*2</f>
        <v>94</v>
      </c>
      <c r="R65" s="26">
        <v>3</v>
      </c>
      <c r="S65" s="7">
        <f>R65*15</f>
        <v>45</v>
      </c>
      <c r="T65" s="27">
        <v>2</v>
      </c>
      <c r="U65" s="8">
        <f>T65*8</f>
        <v>16</v>
      </c>
      <c r="V65" s="26">
        <v>33</v>
      </c>
      <c r="W65" s="8">
        <f>V65*3</f>
        <v>99</v>
      </c>
      <c r="X65" s="26">
        <v>123</v>
      </c>
      <c r="Y65" s="16">
        <f>X65</f>
        <v>123</v>
      </c>
      <c r="Z65" s="27">
        <v>0</v>
      </c>
      <c r="AA65" s="8">
        <f>Z65*6</f>
        <v>0</v>
      </c>
      <c r="AB65" s="27">
        <v>1</v>
      </c>
      <c r="AC65" s="8">
        <f>AB65*12</f>
        <v>12</v>
      </c>
      <c r="AD65" s="25">
        <v>6</v>
      </c>
      <c r="AE65" s="8">
        <f>AD65*6</f>
        <v>36</v>
      </c>
      <c r="AF65" s="89">
        <f>G65+I65+K65+M65+O65+Q65+S65+U65+W65+Y65+AA65+AC65+AE65</f>
        <v>793</v>
      </c>
    </row>
    <row r="66" spans="2:32" s="2" customFormat="1" ht="24" customHeight="1" x14ac:dyDescent="0.25">
      <c r="B66" s="6">
        <v>62</v>
      </c>
      <c r="C66" s="67" t="s">
        <v>139</v>
      </c>
      <c r="D66" s="24" t="s">
        <v>22</v>
      </c>
      <c r="E66" s="24" t="s">
        <v>21</v>
      </c>
      <c r="F66" s="26">
        <v>7</v>
      </c>
      <c r="G66" s="7">
        <f>F66*10</f>
        <v>70</v>
      </c>
      <c r="H66" s="19">
        <v>48</v>
      </c>
      <c r="I66" s="33">
        <f>H66*1</f>
        <v>48</v>
      </c>
      <c r="J66" s="26">
        <v>3</v>
      </c>
      <c r="K66" s="7">
        <f>J66*1</f>
        <v>3</v>
      </c>
      <c r="L66" s="27">
        <v>6</v>
      </c>
      <c r="M66" s="8">
        <f>L66*10</f>
        <v>60</v>
      </c>
      <c r="N66" s="26">
        <v>119</v>
      </c>
      <c r="O66" s="7">
        <f>N66</f>
        <v>119</v>
      </c>
      <c r="P66" s="27">
        <v>40</v>
      </c>
      <c r="Q66" s="59">
        <f>P66*2</f>
        <v>80</v>
      </c>
      <c r="R66" s="26">
        <v>3</v>
      </c>
      <c r="S66" s="7">
        <f>R66*15</f>
        <v>45</v>
      </c>
      <c r="T66" s="27">
        <v>5</v>
      </c>
      <c r="U66" s="8">
        <f>T66*8</f>
        <v>40</v>
      </c>
      <c r="V66" s="26">
        <v>23</v>
      </c>
      <c r="W66" s="8">
        <f>V66*3</f>
        <v>69</v>
      </c>
      <c r="X66" s="26">
        <v>42</v>
      </c>
      <c r="Y66" s="16">
        <f>X66</f>
        <v>42</v>
      </c>
      <c r="Z66" s="27">
        <v>6</v>
      </c>
      <c r="AA66" s="8">
        <f>Z66*6</f>
        <v>36</v>
      </c>
      <c r="AB66" s="27">
        <v>2</v>
      </c>
      <c r="AC66" s="8">
        <f>AB66*12</f>
        <v>24</v>
      </c>
      <c r="AD66" s="25">
        <v>11</v>
      </c>
      <c r="AE66" s="8">
        <f>AD66*6</f>
        <v>66</v>
      </c>
      <c r="AF66" s="89">
        <f>G66+I66+K66+M66+O66+Q66+S66+U66+W66+Y66+AA66+AC66+AE66</f>
        <v>702</v>
      </c>
    </row>
    <row r="67" spans="2:32" s="2" customFormat="1" ht="24" customHeight="1" x14ac:dyDescent="0.25">
      <c r="B67" s="6">
        <v>63</v>
      </c>
      <c r="C67" s="67" t="s">
        <v>133</v>
      </c>
      <c r="D67" s="24" t="s">
        <v>22</v>
      </c>
      <c r="E67" s="24" t="s">
        <v>21</v>
      </c>
      <c r="F67" s="26">
        <v>5</v>
      </c>
      <c r="G67" s="7">
        <f>F67*10</f>
        <v>50</v>
      </c>
      <c r="H67" s="19">
        <v>48</v>
      </c>
      <c r="I67" s="33">
        <f>H67*1</f>
        <v>48</v>
      </c>
      <c r="J67" s="26">
        <v>32</v>
      </c>
      <c r="K67" s="7">
        <f>J67*1</f>
        <v>32</v>
      </c>
      <c r="L67" s="27">
        <v>4</v>
      </c>
      <c r="M67" s="8">
        <f>L67*10</f>
        <v>40</v>
      </c>
      <c r="N67" s="26">
        <v>140</v>
      </c>
      <c r="O67" s="7">
        <f>N67</f>
        <v>140</v>
      </c>
      <c r="P67" s="27">
        <v>59</v>
      </c>
      <c r="Q67" s="59">
        <f>P67*2</f>
        <v>118</v>
      </c>
      <c r="R67" s="26">
        <v>3</v>
      </c>
      <c r="S67" s="7">
        <f>R67*15</f>
        <v>45</v>
      </c>
      <c r="T67" s="27">
        <v>6</v>
      </c>
      <c r="U67" s="8">
        <f>T67*8</f>
        <v>48</v>
      </c>
      <c r="V67" s="26">
        <v>32</v>
      </c>
      <c r="W67" s="8">
        <f>V67*3</f>
        <v>96</v>
      </c>
      <c r="X67" s="26">
        <v>107</v>
      </c>
      <c r="Y67" s="16">
        <f>X67</f>
        <v>107</v>
      </c>
      <c r="Z67" s="27">
        <v>16</v>
      </c>
      <c r="AA67" s="8">
        <f>Z67*6</f>
        <v>96</v>
      </c>
      <c r="AB67" s="27">
        <v>0</v>
      </c>
      <c r="AC67" s="8">
        <f>AB67*12</f>
        <v>0</v>
      </c>
      <c r="AD67" s="25">
        <v>11</v>
      </c>
      <c r="AE67" s="8">
        <f>AD67*6</f>
        <v>66</v>
      </c>
      <c r="AF67" s="89">
        <f>G67+I67+K67+M67+O67+Q67+S67+U67+W67+Y67+AA67+AC67+AE67</f>
        <v>886</v>
      </c>
    </row>
    <row r="68" spans="2:32" s="2" customFormat="1" ht="24" customHeight="1" x14ac:dyDescent="0.25">
      <c r="B68" s="6">
        <v>64</v>
      </c>
      <c r="C68" s="67" t="s">
        <v>118</v>
      </c>
      <c r="D68" s="24" t="s">
        <v>27</v>
      </c>
      <c r="E68" s="24" t="s">
        <v>21</v>
      </c>
      <c r="F68" s="26">
        <v>0</v>
      </c>
      <c r="G68" s="7">
        <f>F68*10</f>
        <v>0</v>
      </c>
      <c r="H68" s="19">
        <v>48</v>
      </c>
      <c r="I68" s="33">
        <f>H68*1</f>
        <v>48</v>
      </c>
      <c r="J68" s="26">
        <v>43</v>
      </c>
      <c r="K68" s="7">
        <f>J68*1</f>
        <v>43</v>
      </c>
      <c r="L68" s="27">
        <v>9</v>
      </c>
      <c r="M68" s="8">
        <f>L68*10</f>
        <v>90</v>
      </c>
      <c r="N68" s="26">
        <v>152</v>
      </c>
      <c r="O68" s="7">
        <f>N68</f>
        <v>152</v>
      </c>
      <c r="P68" s="27">
        <v>43</v>
      </c>
      <c r="Q68" s="59">
        <f>P68*2</f>
        <v>86</v>
      </c>
      <c r="R68" s="26">
        <v>3</v>
      </c>
      <c r="S68" s="7">
        <f>R68*15</f>
        <v>45</v>
      </c>
      <c r="T68" s="27">
        <v>5</v>
      </c>
      <c r="U68" s="8">
        <f>T68*8</f>
        <v>40</v>
      </c>
      <c r="V68" s="26">
        <v>13</v>
      </c>
      <c r="W68" s="8">
        <f>V68*3</f>
        <v>39</v>
      </c>
      <c r="X68" s="26">
        <v>101</v>
      </c>
      <c r="Y68" s="16">
        <f>X68</f>
        <v>101</v>
      </c>
      <c r="Z68" s="27">
        <v>8</v>
      </c>
      <c r="AA68" s="8">
        <f>Z68*6</f>
        <v>48</v>
      </c>
      <c r="AB68" s="27">
        <v>1</v>
      </c>
      <c r="AC68" s="8">
        <f>AB68*12</f>
        <v>12</v>
      </c>
      <c r="AD68" s="25">
        <v>3</v>
      </c>
      <c r="AE68" s="8">
        <f>AD68*6</f>
        <v>18</v>
      </c>
      <c r="AF68" s="89">
        <f>G68+I68+K68+M68+O68+Q68+S68+U68+W68+Y68+AA68+AC68+AE68</f>
        <v>722</v>
      </c>
    </row>
    <row r="69" spans="2:32" s="2" customFormat="1" ht="24" customHeight="1" x14ac:dyDescent="0.25">
      <c r="B69" s="6">
        <v>65</v>
      </c>
      <c r="C69" s="67" t="s">
        <v>165</v>
      </c>
      <c r="D69" s="24" t="s">
        <v>27</v>
      </c>
      <c r="E69" s="24" t="s">
        <v>20</v>
      </c>
      <c r="F69" s="26">
        <v>7</v>
      </c>
      <c r="G69" s="7">
        <f>F69*10</f>
        <v>70</v>
      </c>
      <c r="H69" s="19">
        <v>47</v>
      </c>
      <c r="I69" s="33">
        <f>H69*1</f>
        <v>47</v>
      </c>
      <c r="J69" s="26">
        <v>19</v>
      </c>
      <c r="K69" s="7">
        <f>J69*1</f>
        <v>19</v>
      </c>
      <c r="L69" s="27">
        <v>9</v>
      </c>
      <c r="M69" s="8">
        <f>L69*10</f>
        <v>90</v>
      </c>
      <c r="N69" s="26">
        <v>168</v>
      </c>
      <c r="O69" s="7">
        <f>N69</f>
        <v>168</v>
      </c>
      <c r="P69" s="27">
        <v>29</v>
      </c>
      <c r="Q69" s="59">
        <f>P69*2</f>
        <v>58</v>
      </c>
      <c r="R69" s="26">
        <v>2</v>
      </c>
      <c r="S69" s="7">
        <f>R69*15</f>
        <v>30</v>
      </c>
      <c r="T69" s="27">
        <v>2</v>
      </c>
      <c r="U69" s="8">
        <f>T69*8</f>
        <v>16</v>
      </c>
      <c r="V69" s="26">
        <v>26</v>
      </c>
      <c r="W69" s="8">
        <f>V69*3</f>
        <v>78</v>
      </c>
      <c r="X69" s="26">
        <v>135</v>
      </c>
      <c r="Y69" s="16">
        <f>X69</f>
        <v>135</v>
      </c>
      <c r="Z69" s="27">
        <v>0</v>
      </c>
      <c r="AA69" s="8">
        <f>Z69*6</f>
        <v>0</v>
      </c>
      <c r="AB69" s="27">
        <v>0</v>
      </c>
      <c r="AC69" s="8">
        <f>AB69*12</f>
        <v>0</v>
      </c>
      <c r="AD69" s="25">
        <v>9</v>
      </c>
      <c r="AE69" s="8">
        <f>AD69*6</f>
        <v>54</v>
      </c>
      <c r="AF69" s="89">
        <f>G69+I69+K69+M69+O69+Q69+S69+U69+W69+Y69+AA69+AC69+AE69</f>
        <v>765</v>
      </c>
    </row>
    <row r="70" spans="2:32" s="2" customFormat="1" ht="24" customHeight="1" x14ac:dyDescent="0.25">
      <c r="B70" s="6">
        <v>66</v>
      </c>
      <c r="C70" s="68" t="s">
        <v>152</v>
      </c>
      <c r="D70" s="24" t="s">
        <v>23</v>
      </c>
      <c r="E70" s="24" t="s">
        <v>21</v>
      </c>
      <c r="F70" s="26">
        <v>4</v>
      </c>
      <c r="G70" s="7">
        <f>F70*10</f>
        <v>40</v>
      </c>
      <c r="H70" s="19">
        <v>47</v>
      </c>
      <c r="I70" s="33">
        <f>H70*1</f>
        <v>47</v>
      </c>
      <c r="J70" s="26">
        <v>16</v>
      </c>
      <c r="K70" s="7">
        <f>J70*1</f>
        <v>16</v>
      </c>
      <c r="L70" s="27">
        <v>4</v>
      </c>
      <c r="M70" s="8">
        <f>L70*10</f>
        <v>40</v>
      </c>
      <c r="N70" s="26">
        <v>140</v>
      </c>
      <c r="O70" s="7">
        <f>N70</f>
        <v>140</v>
      </c>
      <c r="P70" s="27">
        <v>40</v>
      </c>
      <c r="Q70" s="59">
        <f>P70*2</f>
        <v>80</v>
      </c>
      <c r="R70" s="26">
        <v>0</v>
      </c>
      <c r="S70" s="7">
        <f>R70*15</f>
        <v>0</v>
      </c>
      <c r="T70" s="27">
        <v>2</v>
      </c>
      <c r="U70" s="8">
        <f>T70*8</f>
        <v>16</v>
      </c>
      <c r="V70" s="26">
        <v>21</v>
      </c>
      <c r="W70" s="8">
        <f>V70*3</f>
        <v>63</v>
      </c>
      <c r="X70" s="26">
        <v>0</v>
      </c>
      <c r="Y70" s="16">
        <f>X70</f>
        <v>0</v>
      </c>
      <c r="Z70" s="27">
        <v>1</v>
      </c>
      <c r="AA70" s="8">
        <f>Z70*6</f>
        <v>6</v>
      </c>
      <c r="AB70" s="27">
        <v>3</v>
      </c>
      <c r="AC70" s="8">
        <f>AB70*12</f>
        <v>36</v>
      </c>
      <c r="AD70" s="25">
        <v>13</v>
      </c>
      <c r="AE70" s="8">
        <f>AD70*6</f>
        <v>78</v>
      </c>
      <c r="AF70" s="89">
        <f>G70+I70+K70+M70+O70+Q70+S70+U70+W70+Y70+AA70+AC70+AE70</f>
        <v>562</v>
      </c>
    </row>
    <row r="71" spans="2:32" s="2" customFormat="1" ht="24" customHeight="1" x14ac:dyDescent="0.25">
      <c r="B71" s="6">
        <v>67</v>
      </c>
      <c r="C71" s="67" t="s">
        <v>213</v>
      </c>
      <c r="D71" s="24" t="s">
        <v>74</v>
      </c>
      <c r="E71" s="24" t="s">
        <v>35</v>
      </c>
      <c r="F71" s="26">
        <v>10</v>
      </c>
      <c r="G71" s="7">
        <f>F71*10</f>
        <v>100</v>
      </c>
      <c r="H71" s="19">
        <v>46</v>
      </c>
      <c r="I71" s="33">
        <f>H71*1</f>
        <v>46</v>
      </c>
      <c r="J71" s="26">
        <v>31</v>
      </c>
      <c r="K71" s="7">
        <f>J71*1</f>
        <v>31</v>
      </c>
      <c r="L71" s="87">
        <v>5</v>
      </c>
      <c r="M71" s="8">
        <f>L71*10</f>
        <v>50</v>
      </c>
      <c r="N71" s="26">
        <v>166</v>
      </c>
      <c r="O71" s="7">
        <f>N71</f>
        <v>166</v>
      </c>
      <c r="P71" s="27">
        <v>30</v>
      </c>
      <c r="Q71" s="59">
        <f>P71*2</f>
        <v>60</v>
      </c>
      <c r="R71" s="26">
        <v>5</v>
      </c>
      <c r="S71" s="7">
        <f>R71*15</f>
        <v>75</v>
      </c>
      <c r="T71" s="27">
        <v>8</v>
      </c>
      <c r="U71" s="8">
        <f>T71*8</f>
        <v>64</v>
      </c>
      <c r="V71" s="113"/>
      <c r="W71" s="115">
        <f>V71*3</f>
        <v>0</v>
      </c>
      <c r="X71" s="26">
        <v>98</v>
      </c>
      <c r="Y71" s="16">
        <f>X71</f>
        <v>98</v>
      </c>
      <c r="Z71" s="114"/>
      <c r="AA71" s="115">
        <f>Z71*6</f>
        <v>0</v>
      </c>
      <c r="AB71" s="114"/>
      <c r="AC71" s="115">
        <f>AB71*12</f>
        <v>0</v>
      </c>
      <c r="AD71" s="25">
        <v>12</v>
      </c>
      <c r="AE71" s="8">
        <f>AD71*6</f>
        <v>72</v>
      </c>
      <c r="AF71" s="89">
        <f>G71+I71+K71+M71+O71+Q71+S71+U71+W71+Y71+AA71+AC71+AE71</f>
        <v>762</v>
      </c>
    </row>
    <row r="72" spans="2:32" s="2" customFormat="1" ht="24" customHeight="1" x14ac:dyDescent="0.25">
      <c r="B72" s="6">
        <v>68</v>
      </c>
      <c r="C72" s="67" t="s">
        <v>113</v>
      </c>
      <c r="D72" s="24" t="s">
        <v>27</v>
      </c>
      <c r="E72" s="24" t="s">
        <v>21</v>
      </c>
      <c r="F72" s="26">
        <v>6</v>
      </c>
      <c r="G72" s="7">
        <f>F72*10</f>
        <v>60</v>
      </c>
      <c r="H72" s="19">
        <v>46</v>
      </c>
      <c r="I72" s="33">
        <f>H72*1</f>
        <v>46</v>
      </c>
      <c r="J72" s="26">
        <v>28</v>
      </c>
      <c r="K72" s="7">
        <f>J72*1</f>
        <v>28</v>
      </c>
      <c r="L72" s="27">
        <v>11</v>
      </c>
      <c r="M72" s="8">
        <f>L72*10</f>
        <v>110</v>
      </c>
      <c r="N72" s="26">
        <v>154</v>
      </c>
      <c r="O72" s="7">
        <f>N72</f>
        <v>154</v>
      </c>
      <c r="P72" s="27">
        <v>38</v>
      </c>
      <c r="Q72" s="59">
        <f>P72*2</f>
        <v>76</v>
      </c>
      <c r="R72" s="26">
        <v>1</v>
      </c>
      <c r="S72" s="7">
        <f>R72*15</f>
        <v>15</v>
      </c>
      <c r="T72" s="27">
        <v>9</v>
      </c>
      <c r="U72" s="8">
        <f>T72*8</f>
        <v>72</v>
      </c>
      <c r="V72" s="26">
        <v>8</v>
      </c>
      <c r="W72" s="8">
        <f>V72*3</f>
        <v>24</v>
      </c>
      <c r="X72" s="26">
        <v>88</v>
      </c>
      <c r="Y72" s="16">
        <f>X72</f>
        <v>88</v>
      </c>
      <c r="Z72" s="27">
        <v>4</v>
      </c>
      <c r="AA72" s="8">
        <f>Z72*6</f>
        <v>24</v>
      </c>
      <c r="AB72" s="27">
        <v>0</v>
      </c>
      <c r="AC72" s="8">
        <f>AB72*12</f>
        <v>0</v>
      </c>
      <c r="AD72" s="25">
        <v>18</v>
      </c>
      <c r="AE72" s="8">
        <f>AD72*6</f>
        <v>108</v>
      </c>
      <c r="AF72" s="89">
        <f>G72+I72+K72+M72+O72+Q72+S72+U72+W72+Y72+AA72+AC72+AE72</f>
        <v>805</v>
      </c>
    </row>
    <row r="73" spans="2:32" s="2" customFormat="1" ht="24" customHeight="1" x14ac:dyDescent="0.25">
      <c r="B73" s="6">
        <v>69</v>
      </c>
      <c r="C73" s="67" t="s">
        <v>182</v>
      </c>
      <c r="D73" s="24" t="s">
        <v>22</v>
      </c>
      <c r="E73" s="24" t="s">
        <v>20</v>
      </c>
      <c r="F73" s="26">
        <v>4</v>
      </c>
      <c r="G73" s="7">
        <f>F73*10</f>
        <v>40</v>
      </c>
      <c r="H73" s="19">
        <v>46</v>
      </c>
      <c r="I73" s="33">
        <f>H73*1</f>
        <v>46</v>
      </c>
      <c r="J73" s="26">
        <v>21</v>
      </c>
      <c r="K73" s="7">
        <f>J73*1</f>
        <v>21</v>
      </c>
      <c r="L73" s="27">
        <v>8</v>
      </c>
      <c r="M73" s="8">
        <f>L73*10</f>
        <v>80</v>
      </c>
      <c r="N73" s="26">
        <v>104</v>
      </c>
      <c r="O73" s="7">
        <f>N73</f>
        <v>104</v>
      </c>
      <c r="P73" s="27">
        <v>50</v>
      </c>
      <c r="Q73" s="59">
        <f>P73*2</f>
        <v>100</v>
      </c>
      <c r="R73" s="26">
        <v>3</v>
      </c>
      <c r="S73" s="7">
        <f>R73*15</f>
        <v>45</v>
      </c>
      <c r="T73" s="27">
        <v>5</v>
      </c>
      <c r="U73" s="8">
        <f>T73*8</f>
        <v>40</v>
      </c>
      <c r="V73" s="26">
        <v>27</v>
      </c>
      <c r="W73" s="8">
        <f>V73*3</f>
        <v>81</v>
      </c>
      <c r="X73" s="26">
        <v>81</v>
      </c>
      <c r="Y73" s="16">
        <f>X73</f>
        <v>81</v>
      </c>
      <c r="Z73" s="27">
        <v>10</v>
      </c>
      <c r="AA73" s="8">
        <f>Z73*6</f>
        <v>60</v>
      </c>
      <c r="AB73" s="27">
        <v>4</v>
      </c>
      <c r="AC73" s="8">
        <f>AB73*12</f>
        <v>48</v>
      </c>
      <c r="AD73" s="25">
        <v>6</v>
      </c>
      <c r="AE73" s="8">
        <f>AD73*6</f>
        <v>36</v>
      </c>
      <c r="AF73" s="89">
        <f>G73+I73+K73+M73+O73+Q73+S73+U73+W73+Y73+AA73+AC73+AE73</f>
        <v>782</v>
      </c>
    </row>
    <row r="74" spans="2:32" s="2" customFormat="1" ht="24" customHeight="1" x14ac:dyDescent="0.25">
      <c r="B74" s="14">
        <v>70</v>
      </c>
      <c r="C74" s="69" t="s">
        <v>115</v>
      </c>
      <c r="D74" s="24" t="s">
        <v>27</v>
      </c>
      <c r="E74" s="24" t="s">
        <v>21</v>
      </c>
      <c r="F74" s="26">
        <v>4</v>
      </c>
      <c r="G74" s="7">
        <f>F74*10</f>
        <v>40</v>
      </c>
      <c r="H74" s="19">
        <v>46</v>
      </c>
      <c r="I74" s="33">
        <f>H74*1</f>
        <v>46</v>
      </c>
      <c r="J74" s="26">
        <v>10</v>
      </c>
      <c r="K74" s="7">
        <f>J74*1</f>
        <v>10</v>
      </c>
      <c r="L74" s="27">
        <v>8</v>
      </c>
      <c r="M74" s="8">
        <f>L74*10</f>
        <v>80</v>
      </c>
      <c r="N74" s="26">
        <v>154</v>
      </c>
      <c r="O74" s="7">
        <f>N74</f>
        <v>154</v>
      </c>
      <c r="P74" s="27">
        <v>49</v>
      </c>
      <c r="Q74" s="59">
        <f>P74*2</f>
        <v>98</v>
      </c>
      <c r="R74" s="26">
        <v>2</v>
      </c>
      <c r="S74" s="7">
        <f>R74*15</f>
        <v>30</v>
      </c>
      <c r="T74" s="27">
        <v>6</v>
      </c>
      <c r="U74" s="8">
        <f>T74*8</f>
        <v>48</v>
      </c>
      <c r="V74" s="26">
        <v>23</v>
      </c>
      <c r="W74" s="8">
        <f>V74*3</f>
        <v>69</v>
      </c>
      <c r="X74" s="26">
        <v>111</v>
      </c>
      <c r="Y74" s="16">
        <f>X74</f>
        <v>111</v>
      </c>
      <c r="Z74" s="27">
        <v>0</v>
      </c>
      <c r="AA74" s="8">
        <f>Z74*6</f>
        <v>0</v>
      </c>
      <c r="AB74" s="27">
        <v>0</v>
      </c>
      <c r="AC74" s="8">
        <f>AB74*12</f>
        <v>0</v>
      </c>
      <c r="AD74" s="25">
        <v>14</v>
      </c>
      <c r="AE74" s="8">
        <f>AD74*6</f>
        <v>84</v>
      </c>
      <c r="AF74" s="89">
        <f>G74+I74+K74+M74+O74+Q74+S74+U74+W74+Y74+AA74+AC74+AE74</f>
        <v>770</v>
      </c>
    </row>
    <row r="75" spans="2:32" ht="24" customHeight="1" x14ac:dyDescent="0.25">
      <c r="B75" s="6">
        <v>71</v>
      </c>
      <c r="C75" s="67" t="s">
        <v>137</v>
      </c>
      <c r="D75" s="24" t="s">
        <v>22</v>
      </c>
      <c r="E75" s="24" t="s">
        <v>21</v>
      </c>
      <c r="F75" s="26">
        <v>5</v>
      </c>
      <c r="G75" s="7">
        <f>F75*10</f>
        <v>50</v>
      </c>
      <c r="H75" s="19">
        <v>45</v>
      </c>
      <c r="I75" s="33">
        <f>H75*1</f>
        <v>45</v>
      </c>
      <c r="J75" s="26">
        <v>13</v>
      </c>
      <c r="K75" s="7">
        <f>J75*1</f>
        <v>13</v>
      </c>
      <c r="L75" s="27">
        <v>4</v>
      </c>
      <c r="M75" s="8">
        <f>L75*10</f>
        <v>40</v>
      </c>
      <c r="N75" s="26">
        <v>127</v>
      </c>
      <c r="O75" s="7">
        <f>N75</f>
        <v>127</v>
      </c>
      <c r="P75" s="27">
        <v>53</v>
      </c>
      <c r="Q75" s="59">
        <f>P75*2</f>
        <v>106</v>
      </c>
      <c r="R75" s="26">
        <v>0</v>
      </c>
      <c r="S75" s="7">
        <f>R75*15</f>
        <v>0</v>
      </c>
      <c r="T75" s="27">
        <v>4</v>
      </c>
      <c r="U75" s="8">
        <f>T75*8</f>
        <v>32</v>
      </c>
      <c r="V75" s="26">
        <v>26</v>
      </c>
      <c r="W75" s="8">
        <f>V75*3</f>
        <v>78</v>
      </c>
      <c r="X75" s="26">
        <v>110</v>
      </c>
      <c r="Y75" s="16">
        <f>X75</f>
        <v>110</v>
      </c>
      <c r="Z75" s="27">
        <v>16</v>
      </c>
      <c r="AA75" s="8">
        <f>Z75*6</f>
        <v>96</v>
      </c>
      <c r="AB75" s="27">
        <v>1</v>
      </c>
      <c r="AC75" s="8">
        <f>AB75*12</f>
        <v>12</v>
      </c>
      <c r="AD75" s="25">
        <v>10</v>
      </c>
      <c r="AE75" s="8">
        <f>AD75*6</f>
        <v>60</v>
      </c>
      <c r="AF75" s="89">
        <f>G75+I75+K75+M75+O75+Q75+S75+U75+W75+Y75+AA75+AC75+AE75</f>
        <v>769</v>
      </c>
    </row>
    <row r="76" spans="2:32" ht="24" customHeight="1" x14ac:dyDescent="0.25">
      <c r="B76" s="6">
        <v>72</v>
      </c>
      <c r="C76" s="67" t="s">
        <v>149</v>
      </c>
      <c r="D76" s="24" t="s">
        <v>23</v>
      </c>
      <c r="E76" s="24" t="s">
        <v>21</v>
      </c>
      <c r="F76" s="26">
        <v>3</v>
      </c>
      <c r="G76" s="7">
        <f>F76*10</f>
        <v>30</v>
      </c>
      <c r="H76" s="19">
        <v>45</v>
      </c>
      <c r="I76" s="33">
        <f>H76*1</f>
        <v>45</v>
      </c>
      <c r="J76" s="26">
        <v>8</v>
      </c>
      <c r="K76" s="7">
        <f>J76*1</f>
        <v>8</v>
      </c>
      <c r="L76" s="27">
        <v>7</v>
      </c>
      <c r="M76" s="8">
        <f>L76*10</f>
        <v>70</v>
      </c>
      <c r="N76" s="26">
        <v>138</v>
      </c>
      <c r="O76" s="7">
        <f>N76</f>
        <v>138</v>
      </c>
      <c r="P76" s="27">
        <v>52</v>
      </c>
      <c r="Q76" s="59">
        <f>P76*2</f>
        <v>104</v>
      </c>
      <c r="R76" s="26">
        <v>2</v>
      </c>
      <c r="S76" s="7">
        <f>R76*15</f>
        <v>30</v>
      </c>
      <c r="T76" s="27">
        <v>0</v>
      </c>
      <c r="U76" s="8">
        <f>T76*8</f>
        <v>0</v>
      </c>
      <c r="V76" s="26">
        <v>20</v>
      </c>
      <c r="W76" s="8">
        <f>V76*3</f>
        <v>60</v>
      </c>
      <c r="X76" s="26">
        <v>99</v>
      </c>
      <c r="Y76" s="16">
        <f>X76</f>
        <v>99</v>
      </c>
      <c r="Z76" s="27">
        <v>19</v>
      </c>
      <c r="AA76" s="8">
        <f>Z76*6</f>
        <v>114</v>
      </c>
      <c r="AB76" s="27">
        <v>2</v>
      </c>
      <c r="AC76" s="8">
        <f>AB76*12</f>
        <v>24</v>
      </c>
      <c r="AD76" s="25">
        <v>8</v>
      </c>
      <c r="AE76" s="8">
        <f>AD76*6</f>
        <v>48</v>
      </c>
      <c r="AF76" s="89">
        <f>G76+I76+K76+M76+O76+Q76+S76+U76+W76+Y76+AA76+AC76+AE76</f>
        <v>770</v>
      </c>
    </row>
    <row r="77" spans="2:32" ht="24" customHeight="1" x14ac:dyDescent="0.25">
      <c r="B77" s="6">
        <v>73</v>
      </c>
      <c r="C77" s="67" t="s">
        <v>106</v>
      </c>
      <c r="D77" s="24" t="s">
        <v>27</v>
      </c>
      <c r="E77" s="24" t="s">
        <v>21</v>
      </c>
      <c r="F77" s="26">
        <v>6</v>
      </c>
      <c r="G77" s="7">
        <f>F77*10</f>
        <v>60</v>
      </c>
      <c r="H77" s="19">
        <v>44</v>
      </c>
      <c r="I77" s="33">
        <f>H77*1</f>
        <v>44</v>
      </c>
      <c r="J77" s="26">
        <v>40</v>
      </c>
      <c r="K77" s="7">
        <f>J77*1</f>
        <v>40</v>
      </c>
      <c r="L77" s="27">
        <v>6</v>
      </c>
      <c r="M77" s="8">
        <f>L77*10</f>
        <v>60</v>
      </c>
      <c r="N77" s="26">
        <v>153</v>
      </c>
      <c r="O77" s="7">
        <f>N77</f>
        <v>153</v>
      </c>
      <c r="P77" s="27">
        <v>52</v>
      </c>
      <c r="Q77" s="59">
        <f>P77*2</f>
        <v>104</v>
      </c>
      <c r="R77" s="26">
        <v>3</v>
      </c>
      <c r="S77" s="7">
        <f>R77*15</f>
        <v>45</v>
      </c>
      <c r="T77" s="27">
        <v>3</v>
      </c>
      <c r="U77" s="8">
        <f>T77*8</f>
        <v>24</v>
      </c>
      <c r="V77" s="26">
        <v>26</v>
      </c>
      <c r="W77" s="8">
        <f>V77*3</f>
        <v>78</v>
      </c>
      <c r="X77" s="26">
        <v>123</v>
      </c>
      <c r="Y77" s="16">
        <f>X77</f>
        <v>123</v>
      </c>
      <c r="Z77" s="27">
        <v>13</v>
      </c>
      <c r="AA77" s="8">
        <f>Z77*6</f>
        <v>78</v>
      </c>
      <c r="AB77" s="27">
        <v>1</v>
      </c>
      <c r="AC77" s="8">
        <f>AB77*12</f>
        <v>12</v>
      </c>
      <c r="AD77" s="25">
        <v>14</v>
      </c>
      <c r="AE77" s="8">
        <f>AD77*6</f>
        <v>84</v>
      </c>
      <c r="AF77" s="89">
        <f>G77+I77+K77+M77+O77+Q77+S77+U77+W77+Y77+AA77+AC77+AE77</f>
        <v>905</v>
      </c>
    </row>
    <row r="78" spans="2:32" ht="24" customHeight="1" x14ac:dyDescent="0.25">
      <c r="B78" s="6">
        <v>74</v>
      </c>
      <c r="C78" s="67" t="s">
        <v>169</v>
      </c>
      <c r="D78" s="24" t="s">
        <v>27</v>
      </c>
      <c r="E78" s="24" t="s">
        <v>20</v>
      </c>
      <c r="F78" s="26">
        <v>4</v>
      </c>
      <c r="G78" s="7">
        <f>F78*10</f>
        <v>40</v>
      </c>
      <c r="H78" s="19">
        <v>44</v>
      </c>
      <c r="I78" s="33">
        <f>H78*1</f>
        <v>44</v>
      </c>
      <c r="J78" s="26">
        <v>10</v>
      </c>
      <c r="K78" s="7">
        <f>J78*1</f>
        <v>10</v>
      </c>
      <c r="L78" s="27">
        <v>8</v>
      </c>
      <c r="M78" s="8">
        <f>L78*10</f>
        <v>80</v>
      </c>
      <c r="N78" s="26">
        <v>141</v>
      </c>
      <c r="O78" s="7">
        <f>N78</f>
        <v>141</v>
      </c>
      <c r="P78" s="27">
        <v>24</v>
      </c>
      <c r="Q78" s="59">
        <f>P78*2</f>
        <v>48</v>
      </c>
      <c r="R78" s="26">
        <v>2</v>
      </c>
      <c r="S78" s="7">
        <f>R78*15</f>
        <v>30</v>
      </c>
      <c r="T78" s="27">
        <v>2</v>
      </c>
      <c r="U78" s="8">
        <f>T78*8</f>
        <v>16</v>
      </c>
      <c r="V78" s="26">
        <v>21</v>
      </c>
      <c r="W78" s="8">
        <f>V78*3</f>
        <v>63</v>
      </c>
      <c r="X78" s="26">
        <v>84</v>
      </c>
      <c r="Y78" s="16">
        <f>X78</f>
        <v>84</v>
      </c>
      <c r="Z78" s="27">
        <v>0</v>
      </c>
      <c r="AA78" s="8">
        <f>Z78*6</f>
        <v>0</v>
      </c>
      <c r="AB78" s="27">
        <v>3</v>
      </c>
      <c r="AC78" s="8">
        <f>AB78*12</f>
        <v>36</v>
      </c>
      <c r="AD78" s="25">
        <v>5</v>
      </c>
      <c r="AE78" s="8">
        <f>AD78*6</f>
        <v>30</v>
      </c>
      <c r="AF78" s="89">
        <f>G78+I78+K78+M78+O78+Q78+S78+U78+W78+Y78+AA78+AC78+AE78</f>
        <v>622</v>
      </c>
    </row>
    <row r="79" spans="2:32" ht="24" customHeight="1" x14ac:dyDescent="0.25">
      <c r="B79" s="6">
        <v>75</v>
      </c>
      <c r="C79" s="67" t="s">
        <v>132</v>
      </c>
      <c r="D79" s="24" t="s">
        <v>22</v>
      </c>
      <c r="E79" s="24" t="s">
        <v>21</v>
      </c>
      <c r="F79" s="26">
        <v>7</v>
      </c>
      <c r="G79" s="7">
        <f>F79*10</f>
        <v>70</v>
      </c>
      <c r="H79" s="19">
        <v>43</v>
      </c>
      <c r="I79" s="33">
        <f>H79*1</f>
        <v>43</v>
      </c>
      <c r="J79" s="26">
        <v>40</v>
      </c>
      <c r="K79" s="7">
        <f>J79*1</f>
        <v>40</v>
      </c>
      <c r="L79" s="27">
        <v>9</v>
      </c>
      <c r="M79" s="8">
        <f>L79*10</f>
        <v>90</v>
      </c>
      <c r="N79" s="26">
        <v>158</v>
      </c>
      <c r="O79" s="7">
        <f>N79</f>
        <v>158</v>
      </c>
      <c r="P79" s="27">
        <v>42</v>
      </c>
      <c r="Q79" s="59">
        <f>P79*2</f>
        <v>84</v>
      </c>
      <c r="R79" s="26">
        <v>2</v>
      </c>
      <c r="S79" s="7">
        <f>R79*15</f>
        <v>30</v>
      </c>
      <c r="T79" s="27">
        <v>3</v>
      </c>
      <c r="U79" s="8">
        <f>T79*8</f>
        <v>24</v>
      </c>
      <c r="V79" s="26">
        <v>42</v>
      </c>
      <c r="W79" s="8">
        <f>V79*3</f>
        <v>126</v>
      </c>
      <c r="X79" s="26">
        <v>99</v>
      </c>
      <c r="Y79" s="16">
        <f>X79</f>
        <v>99</v>
      </c>
      <c r="Z79" s="27">
        <v>0</v>
      </c>
      <c r="AA79" s="8">
        <f>Z79*6</f>
        <v>0</v>
      </c>
      <c r="AB79" s="27">
        <v>4</v>
      </c>
      <c r="AC79" s="8">
        <f>AB79*12</f>
        <v>48</v>
      </c>
      <c r="AD79" s="25">
        <v>16</v>
      </c>
      <c r="AE79" s="8">
        <f>AD79*6</f>
        <v>96</v>
      </c>
      <c r="AF79" s="89">
        <f>G79+I79+K79+M79+O79+Q79+S79+U79+W79+Y79+AA79+AC79+AE79</f>
        <v>908</v>
      </c>
    </row>
    <row r="80" spans="2:32" ht="24" customHeight="1" x14ac:dyDescent="0.25">
      <c r="B80" s="6">
        <v>76</v>
      </c>
      <c r="C80" s="67" t="s">
        <v>134</v>
      </c>
      <c r="D80" s="24" t="s">
        <v>22</v>
      </c>
      <c r="E80" s="24" t="s">
        <v>21</v>
      </c>
      <c r="F80" s="26">
        <v>6</v>
      </c>
      <c r="G80" s="7">
        <f>F80*10</f>
        <v>60</v>
      </c>
      <c r="H80" s="19">
        <v>43</v>
      </c>
      <c r="I80" s="33">
        <f>H80*1</f>
        <v>43</v>
      </c>
      <c r="J80" s="26">
        <v>18</v>
      </c>
      <c r="K80" s="7">
        <f>J80*1</f>
        <v>18</v>
      </c>
      <c r="L80" s="27">
        <v>8</v>
      </c>
      <c r="M80" s="8">
        <f>L80*10</f>
        <v>80</v>
      </c>
      <c r="N80" s="26">
        <v>182</v>
      </c>
      <c r="O80" s="7">
        <f>N80</f>
        <v>182</v>
      </c>
      <c r="P80" s="27">
        <v>28</v>
      </c>
      <c r="Q80" s="59">
        <f>P80*2</f>
        <v>56</v>
      </c>
      <c r="R80" s="26">
        <v>2</v>
      </c>
      <c r="S80" s="7">
        <f>R80*15</f>
        <v>30</v>
      </c>
      <c r="T80" s="27">
        <v>6</v>
      </c>
      <c r="U80" s="8">
        <f>T80*8</f>
        <v>48</v>
      </c>
      <c r="V80" s="26">
        <v>23</v>
      </c>
      <c r="W80" s="8">
        <f>V80*3</f>
        <v>69</v>
      </c>
      <c r="X80" s="26">
        <v>87</v>
      </c>
      <c r="Y80" s="16">
        <f>X80</f>
        <v>87</v>
      </c>
      <c r="Z80" s="27">
        <v>15</v>
      </c>
      <c r="AA80" s="8">
        <f>Z80*6</f>
        <v>90</v>
      </c>
      <c r="AB80" s="27">
        <v>0</v>
      </c>
      <c r="AC80" s="8">
        <f>AB80*12</f>
        <v>0</v>
      </c>
      <c r="AD80" s="25">
        <v>19</v>
      </c>
      <c r="AE80" s="8">
        <f>AD80*6</f>
        <v>114</v>
      </c>
      <c r="AF80" s="89">
        <f>G80+I80+K80+M80+O80+Q80+S80+U80+W80+Y80+AA80+AC80+AE80</f>
        <v>877</v>
      </c>
    </row>
    <row r="81" spans="2:32" ht="24" customHeight="1" x14ac:dyDescent="0.25">
      <c r="B81" s="6">
        <v>77</v>
      </c>
      <c r="C81" s="67" t="s">
        <v>131</v>
      </c>
      <c r="D81" s="24" t="s">
        <v>22</v>
      </c>
      <c r="E81" s="24" t="s">
        <v>21</v>
      </c>
      <c r="F81" s="26">
        <v>9</v>
      </c>
      <c r="G81" s="7">
        <f>F81*10</f>
        <v>90</v>
      </c>
      <c r="H81" s="19">
        <v>42</v>
      </c>
      <c r="I81" s="33">
        <f>H81*1</f>
        <v>42</v>
      </c>
      <c r="J81" s="26">
        <v>30</v>
      </c>
      <c r="K81" s="7">
        <f>J81*1</f>
        <v>30</v>
      </c>
      <c r="L81" s="27">
        <v>7</v>
      </c>
      <c r="M81" s="8">
        <f>L81*10</f>
        <v>70</v>
      </c>
      <c r="N81" s="26">
        <v>151</v>
      </c>
      <c r="O81" s="7">
        <f>N81</f>
        <v>151</v>
      </c>
      <c r="P81" s="27">
        <v>46</v>
      </c>
      <c r="Q81" s="59">
        <f>P81*2</f>
        <v>92</v>
      </c>
      <c r="R81" s="26">
        <v>4</v>
      </c>
      <c r="S81" s="7">
        <f>R81*15</f>
        <v>60</v>
      </c>
      <c r="T81" s="27">
        <v>8</v>
      </c>
      <c r="U81" s="8">
        <f>T81*8</f>
        <v>64</v>
      </c>
      <c r="V81" s="26">
        <v>18</v>
      </c>
      <c r="W81" s="8">
        <f>V81*3</f>
        <v>54</v>
      </c>
      <c r="X81" s="26">
        <v>115</v>
      </c>
      <c r="Y81" s="16">
        <f>X81</f>
        <v>115</v>
      </c>
      <c r="Z81" s="27">
        <v>18</v>
      </c>
      <c r="AA81" s="8">
        <f>Z81*6</f>
        <v>108</v>
      </c>
      <c r="AB81" s="27">
        <v>1</v>
      </c>
      <c r="AC81" s="8">
        <f>AB81*12</f>
        <v>12</v>
      </c>
      <c r="AD81" s="25">
        <v>17</v>
      </c>
      <c r="AE81" s="8">
        <f>AD81*6</f>
        <v>102</v>
      </c>
      <c r="AF81" s="89">
        <f>G81+I81+K81+M81+O81+Q81+S81+U81+W81+Y81+AA81+AC81+AE81</f>
        <v>990</v>
      </c>
    </row>
    <row r="82" spans="2:32" ht="24" customHeight="1" x14ac:dyDescent="0.25">
      <c r="B82" s="6">
        <v>78</v>
      </c>
      <c r="C82" s="67" t="s">
        <v>153</v>
      </c>
      <c r="D82" s="24" t="s">
        <v>23</v>
      </c>
      <c r="E82" s="24" t="s">
        <v>21</v>
      </c>
      <c r="F82" s="26">
        <v>7</v>
      </c>
      <c r="G82" s="7">
        <f>F82*10</f>
        <v>70</v>
      </c>
      <c r="H82" s="19">
        <v>42</v>
      </c>
      <c r="I82" s="33">
        <f>H82*1</f>
        <v>42</v>
      </c>
      <c r="J82" s="26">
        <v>11</v>
      </c>
      <c r="K82" s="7">
        <f>J82*1</f>
        <v>11</v>
      </c>
      <c r="L82" s="27">
        <v>7</v>
      </c>
      <c r="M82" s="8">
        <f>L82*10</f>
        <v>70</v>
      </c>
      <c r="N82" s="26">
        <v>82</v>
      </c>
      <c r="O82" s="7">
        <f>N82</f>
        <v>82</v>
      </c>
      <c r="P82" s="27">
        <v>50</v>
      </c>
      <c r="Q82" s="59">
        <f>P82*2</f>
        <v>100</v>
      </c>
      <c r="R82" s="26">
        <v>1</v>
      </c>
      <c r="S82" s="7">
        <f>R82*15</f>
        <v>15</v>
      </c>
      <c r="T82" s="27">
        <v>8</v>
      </c>
      <c r="U82" s="8">
        <f>T82*8</f>
        <v>64</v>
      </c>
      <c r="V82" s="26">
        <v>10</v>
      </c>
      <c r="W82" s="8">
        <f>V82*3</f>
        <v>30</v>
      </c>
      <c r="X82" s="26">
        <v>0</v>
      </c>
      <c r="Y82" s="16">
        <f>X82</f>
        <v>0</v>
      </c>
      <c r="Z82" s="27">
        <v>0</v>
      </c>
      <c r="AA82" s="8">
        <f>Z82*6</f>
        <v>0</v>
      </c>
      <c r="AB82" s="27">
        <v>1</v>
      </c>
      <c r="AC82" s="8">
        <f>AB82*12</f>
        <v>12</v>
      </c>
      <c r="AD82" s="25">
        <v>3</v>
      </c>
      <c r="AE82" s="8">
        <f>AD82*6</f>
        <v>18</v>
      </c>
      <c r="AF82" s="89">
        <f>G82+I82+K82+M82+O82+Q82+S82+U82+W82+Y82+AA82+AC82+AE82</f>
        <v>514</v>
      </c>
    </row>
    <row r="83" spans="2:32" ht="24" customHeight="1" x14ac:dyDescent="0.25">
      <c r="B83" s="6">
        <v>79</v>
      </c>
      <c r="C83" s="67" t="s">
        <v>112</v>
      </c>
      <c r="D83" s="24" t="s">
        <v>27</v>
      </c>
      <c r="E83" s="24" t="s">
        <v>21</v>
      </c>
      <c r="F83" s="26">
        <v>5</v>
      </c>
      <c r="G83" s="7">
        <f>F83*10</f>
        <v>50</v>
      </c>
      <c r="H83" s="19">
        <v>42</v>
      </c>
      <c r="I83" s="33">
        <f>H83*1</f>
        <v>42</v>
      </c>
      <c r="J83" s="26">
        <v>12</v>
      </c>
      <c r="K83" s="7">
        <f>J83*1</f>
        <v>12</v>
      </c>
      <c r="L83" s="27">
        <v>9</v>
      </c>
      <c r="M83" s="8">
        <f>L83*10</f>
        <v>90</v>
      </c>
      <c r="N83" s="26">
        <v>166</v>
      </c>
      <c r="O83" s="7">
        <f>N83</f>
        <v>166</v>
      </c>
      <c r="P83" s="27">
        <v>63</v>
      </c>
      <c r="Q83" s="59">
        <f>P83*2</f>
        <v>126</v>
      </c>
      <c r="R83" s="26">
        <v>0</v>
      </c>
      <c r="S83" s="7">
        <f>R83*15</f>
        <v>0</v>
      </c>
      <c r="T83" s="27">
        <v>7</v>
      </c>
      <c r="U83" s="8">
        <f>T83*8</f>
        <v>56</v>
      </c>
      <c r="V83" s="26">
        <v>23</v>
      </c>
      <c r="W83" s="8">
        <f>V83*3</f>
        <v>69</v>
      </c>
      <c r="X83" s="26">
        <v>112</v>
      </c>
      <c r="Y83" s="16">
        <f>X83</f>
        <v>112</v>
      </c>
      <c r="Z83" s="27">
        <v>11</v>
      </c>
      <c r="AA83" s="8">
        <f>Z83*6</f>
        <v>66</v>
      </c>
      <c r="AB83" s="27">
        <v>1</v>
      </c>
      <c r="AC83" s="8">
        <f>AB83*12</f>
        <v>12</v>
      </c>
      <c r="AD83" s="25">
        <v>2</v>
      </c>
      <c r="AE83" s="8">
        <f>AD83*6</f>
        <v>12</v>
      </c>
      <c r="AF83" s="89">
        <f>G83+I83+K83+M83+O83+Q83+S83+U83+W83+Y83+AA83+AC83+AE83</f>
        <v>813</v>
      </c>
    </row>
    <row r="84" spans="2:32" ht="24" customHeight="1" x14ac:dyDescent="0.25">
      <c r="B84" s="6">
        <v>80</v>
      </c>
      <c r="C84" s="67" t="s">
        <v>150</v>
      </c>
      <c r="D84" s="24" t="s">
        <v>23</v>
      </c>
      <c r="E84" s="24" t="s">
        <v>21</v>
      </c>
      <c r="F84" s="26">
        <v>4</v>
      </c>
      <c r="G84" s="7">
        <f>F84*10</f>
        <v>40</v>
      </c>
      <c r="H84" s="19">
        <v>42</v>
      </c>
      <c r="I84" s="33">
        <f>H84*1</f>
        <v>42</v>
      </c>
      <c r="J84" s="26">
        <v>30</v>
      </c>
      <c r="K84" s="7">
        <f>J84*1</f>
        <v>30</v>
      </c>
      <c r="L84" s="27">
        <v>3</v>
      </c>
      <c r="M84" s="8">
        <f>L84*10</f>
        <v>30</v>
      </c>
      <c r="N84" s="26">
        <v>125</v>
      </c>
      <c r="O84" s="7">
        <f>N84</f>
        <v>125</v>
      </c>
      <c r="P84" s="27">
        <v>55</v>
      </c>
      <c r="Q84" s="59">
        <f>P84*2</f>
        <v>110</v>
      </c>
      <c r="R84" s="26">
        <v>1</v>
      </c>
      <c r="S84" s="7">
        <f>R84*15</f>
        <v>15</v>
      </c>
      <c r="T84" s="27">
        <v>13</v>
      </c>
      <c r="U84" s="8">
        <f>T84*8</f>
        <v>104</v>
      </c>
      <c r="V84" s="26">
        <v>34</v>
      </c>
      <c r="W84" s="8">
        <f>V84*3</f>
        <v>102</v>
      </c>
      <c r="X84" s="26">
        <v>75</v>
      </c>
      <c r="Y84" s="16">
        <f>X84</f>
        <v>75</v>
      </c>
      <c r="Z84" s="27">
        <v>3</v>
      </c>
      <c r="AA84" s="8">
        <f>Z84*6</f>
        <v>18</v>
      </c>
      <c r="AB84" s="27">
        <v>0</v>
      </c>
      <c r="AC84" s="8">
        <f>AB84*12</f>
        <v>0</v>
      </c>
      <c r="AD84" s="25">
        <v>13</v>
      </c>
      <c r="AE84" s="8">
        <f>AD84*6</f>
        <v>78</v>
      </c>
      <c r="AF84" s="89">
        <f>G84+I84+K84+M84+O84+Q84+S84+U84+W84+Y84+AA84+AC84+AE84</f>
        <v>769</v>
      </c>
    </row>
    <row r="85" spans="2:32" ht="24" customHeight="1" x14ac:dyDescent="0.25">
      <c r="B85" s="6">
        <v>81</v>
      </c>
      <c r="C85" s="67" t="s">
        <v>223</v>
      </c>
      <c r="D85" s="24" t="s">
        <v>74</v>
      </c>
      <c r="E85" s="24" t="s">
        <v>80</v>
      </c>
      <c r="F85" s="26">
        <v>3</v>
      </c>
      <c r="G85" s="7">
        <f>F85*10</f>
        <v>30</v>
      </c>
      <c r="H85" s="19">
        <v>42</v>
      </c>
      <c r="I85" s="33">
        <f>H85*1</f>
        <v>42</v>
      </c>
      <c r="J85" s="26">
        <v>12</v>
      </c>
      <c r="K85" s="7">
        <f>J85*1</f>
        <v>12</v>
      </c>
      <c r="L85" s="27">
        <v>3</v>
      </c>
      <c r="M85" s="8">
        <f>L85*10</f>
        <v>30</v>
      </c>
      <c r="N85" s="26">
        <v>151</v>
      </c>
      <c r="O85" s="7">
        <f>N85</f>
        <v>151</v>
      </c>
      <c r="P85" s="27">
        <v>13</v>
      </c>
      <c r="Q85" s="59">
        <f>P85*2</f>
        <v>26</v>
      </c>
      <c r="R85" s="26">
        <v>2</v>
      </c>
      <c r="S85" s="7">
        <f>R85*15</f>
        <v>30</v>
      </c>
      <c r="T85" s="27">
        <v>7</v>
      </c>
      <c r="U85" s="8">
        <f>T85*8</f>
        <v>56</v>
      </c>
      <c r="V85" s="113"/>
      <c r="W85" s="115">
        <f>V85*3</f>
        <v>0</v>
      </c>
      <c r="X85" s="26">
        <v>110</v>
      </c>
      <c r="Y85" s="16">
        <f>X85</f>
        <v>110</v>
      </c>
      <c r="Z85" s="114"/>
      <c r="AA85" s="115">
        <f>Z85*6</f>
        <v>0</v>
      </c>
      <c r="AB85" s="114"/>
      <c r="AC85" s="115">
        <f>AB85*12</f>
        <v>0</v>
      </c>
      <c r="AD85" s="25">
        <v>8</v>
      </c>
      <c r="AE85" s="8">
        <f>AD85*6</f>
        <v>48</v>
      </c>
      <c r="AF85" s="89">
        <f>G85+I85+K85+M85+O85+Q85+S85+U85+W85+Y85+AA85+AC85+AE85</f>
        <v>535</v>
      </c>
    </row>
    <row r="86" spans="2:32" ht="24" customHeight="1" x14ac:dyDescent="0.25">
      <c r="B86" s="6">
        <v>82</v>
      </c>
      <c r="C86" s="67" t="s">
        <v>175</v>
      </c>
      <c r="D86" s="24" t="s">
        <v>27</v>
      </c>
      <c r="E86" s="24" t="s">
        <v>20</v>
      </c>
      <c r="F86" s="26">
        <v>2</v>
      </c>
      <c r="G86" s="7">
        <f>F86*10</f>
        <v>20</v>
      </c>
      <c r="H86" s="19">
        <v>42</v>
      </c>
      <c r="I86" s="33">
        <f>H86*1</f>
        <v>42</v>
      </c>
      <c r="J86" s="26">
        <v>18</v>
      </c>
      <c r="K86" s="7">
        <f>J86*1</f>
        <v>18</v>
      </c>
      <c r="L86" s="27">
        <v>6</v>
      </c>
      <c r="M86" s="8">
        <f>L86*10</f>
        <v>60</v>
      </c>
      <c r="N86" s="26">
        <v>63</v>
      </c>
      <c r="O86" s="7">
        <f>N86</f>
        <v>63</v>
      </c>
      <c r="P86" s="27">
        <v>30</v>
      </c>
      <c r="Q86" s="59">
        <f>P86*2</f>
        <v>60</v>
      </c>
      <c r="R86" s="26">
        <v>1</v>
      </c>
      <c r="S86" s="7">
        <f>R86*15</f>
        <v>15</v>
      </c>
      <c r="T86" s="27">
        <v>2</v>
      </c>
      <c r="U86" s="8">
        <f>T86*8</f>
        <v>16</v>
      </c>
      <c r="V86" s="26">
        <v>36</v>
      </c>
      <c r="W86" s="8">
        <f>V86*3</f>
        <v>108</v>
      </c>
      <c r="X86" s="26">
        <v>0</v>
      </c>
      <c r="Y86" s="16">
        <f>X86</f>
        <v>0</v>
      </c>
      <c r="Z86" s="27">
        <v>0</v>
      </c>
      <c r="AA86" s="8">
        <f>Z86*6</f>
        <v>0</v>
      </c>
      <c r="AB86" s="27">
        <v>2</v>
      </c>
      <c r="AC86" s="8">
        <f>AB86*12</f>
        <v>24</v>
      </c>
      <c r="AD86" s="25">
        <v>9</v>
      </c>
      <c r="AE86" s="8">
        <f>AD86*6</f>
        <v>54</v>
      </c>
      <c r="AF86" s="89">
        <f>G86+I86+K86+M86+O86+Q86+S86+U86+W86+Y86+AA86+AC86+AE86</f>
        <v>480</v>
      </c>
    </row>
    <row r="87" spans="2:32" ht="24" customHeight="1" x14ac:dyDescent="0.25">
      <c r="B87" s="6">
        <v>83</v>
      </c>
      <c r="C87" s="67" t="s">
        <v>110</v>
      </c>
      <c r="D87" s="24" t="s">
        <v>27</v>
      </c>
      <c r="E87" s="24" t="s">
        <v>21</v>
      </c>
      <c r="F87" s="26">
        <v>6</v>
      </c>
      <c r="G87" s="7">
        <f>F87*10</f>
        <v>60</v>
      </c>
      <c r="H87" s="19">
        <v>41</v>
      </c>
      <c r="I87" s="33">
        <f>H87*1</f>
        <v>41</v>
      </c>
      <c r="J87" s="26">
        <v>12</v>
      </c>
      <c r="K87" s="7">
        <f>J87*1</f>
        <v>12</v>
      </c>
      <c r="L87" s="27">
        <v>10</v>
      </c>
      <c r="M87" s="8">
        <f>L87*10</f>
        <v>100</v>
      </c>
      <c r="N87" s="26">
        <v>148</v>
      </c>
      <c r="O87" s="7">
        <f>N87</f>
        <v>148</v>
      </c>
      <c r="P87" s="27">
        <v>40</v>
      </c>
      <c r="Q87" s="59">
        <f>P87*2</f>
        <v>80</v>
      </c>
      <c r="R87" s="26">
        <v>2</v>
      </c>
      <c r="S87" s="7">
        <f>R87*15</f>
        <v>30</v>
      </c>
      <c r="T87" s="27">
        <v>5</v>
      </c>
      <c r="U87" s="8">
        <f>T87*8</f>
        <v>40</v>
      </c>
      <c r="V87" s="26">
        <v>20</v>
      </c>
      <c r="W87" s="8">
        <f>V87*3</f>
        <v>60</v>
      </c>
      <c r="X87" s="26">
        <v>133</v>
      </c>
      <c r="Y87" s="16">
        <f>X87</f>
        <v>133</v>
      </c>
      <c r="Z87" s="27">
        <v>15</v>
      </c>
      <c r="AA87" s="8">
        <f>Z87*6</f>
        <v>90</v>
      </c>
      <c r="AB87" s="27">
        <v>2</v>
      </c>
      <c r="AC87" s="8">
        <f>AB87*12</f>
        <v>24</v>
      </c>
      <c r="AD87" s="25">
        <v>3</v>
      </c>
      <c r="AE87" s="8">
        <f>AD87*6</f>
        <v>18</v>
      </c>
      <c r="AF87" s="89">
        <f>G87+I87+K87+M87+O87+Q87+S87+U87+W87+Y87+AA87+AC87+AE87</f>
        <v>836</v>
      </c>
    </row>
    <row r="88" spans="2:32" ht="24" customHeight="1" x14ac:dyDescent="0.25">
      <c r="B88" s="6">
        <v>84</v>
      </c>
      <c r="C88" s="67" t="s">
        <v>148</v>
      </c>
      <c r="D88" s="24" t="s">
        <v>23</v>
      </c>
      <c r="E88" s="24" t="s">
        <v>21</v>
      </c>
      <c r="F88" s="26">
        <v>10</v>
      </c>
      <c r="G88" s="7">
        <f>F88*10</f>
        <v>100</v>
      </c>
      <c r="H88" s="19">
        <v>39</v>
      </c>
      <c r="I88" s="33">
        <f>H88*1</f>
        <v>39</v>
      </c>
      <c r="J88" s="26">
        <v>39</v>
      </c>
      <c r="K88" s="7">
        <f>J88*1</f>
        <v>39</v>
      </c>
      <c r="L88" s="27">
        <v>9</v>
      </c>
      <c r="M88" s="8">
        <f>L88*10</f>
        <v>90</v>
      </c>
      <c r="N88" s="26">
        <v>86</v>
      </c>
      <c r="O88" s="7">
        <f>N88</f>
        <v>86</v>
      </c>
      <c r="P88" s="27">
        <v>49</v>
      </c>
      <c r="Q88" s="59">
        <f>P88*2</f>
        <v>98</v>
      </c>
      <c r="R88" s="26">
        <v>3</v>
      </c>
      <c r="S88" s="7">
        <f>R88*15</f>
        <v>45</v>
      </c>
      <c r="T88" s="27">
        <v>10</v>
      </c>
      <c r="U88" s="8">
        <f>T88*8</f>
        <v>80</v>
      </c>
      <c r="V88" s="26">
        <v>5</v>
      </c>
      <c r="W88" s="8">
        <f>V88*3</f>
        <v>15</v>
      </c>
      <c r="X88" s="26">
        <v>102</v>
      </c>
      <c r="Y88" s="16">
        <f>X88</f>
        <v>102</v>
      </c>
      <c r="Z88" s="27">
        <v>19</v>
      </c>
      <c r="AA88" s="8">
        <f>Z88*6</f>
        <v>114</v>
      </c>
      <c r="AB88" s="27">
        <v>0</v>
      </c>
      <c r="AC88" s="8">
        <f>AB88*12</f>
        <v>0</v>
      </c>
      <c r="AD88" s="25">
        <v>17</v>
      </c>
      <c r="AE88" s="8">
        <f>AD88*6</f>
        <v>102</v>
      </c>
      <c r="AF88" s="89">
        <f>G88+I88+K88+M88+O88+Q88+S88+U88+W88+Y88+AA88+AC88+AE88</f>
        <v>910</v>
      </c>
    </row>
    <row r="89" spans="2:32" ht="24" customHeight="1" x14ac:dyDescent="0.25">
      <c r="B89" s="6">
        <v>85</v>
      </c>
      <c r="C89" s="67" t="s">
        <v>202</v>
      </c>
      <c r="D89" s="24" t="s">
        <v>74</v>
      </c>
      <c r="E89" s="24" t="s">
        <v>29</v>
      </c>
      <c r="F89" s="26">
        <v>10</v>
      </c>
      <c r="G89" s="7">
        <f>F89*10</f>
        <v>100</v>
      </c>
      <c r="H89" s="19">
        <v>39</v>
      </c>
      <c r="I89" s="33">
        <f>H89*1</f>
        <v>39</v>
      </c>
      <c r="J89" s="26">
        <v>12</v>
      </c>
      <c r="K89" s="7">
        <f>J89*1</f>
        <v>12</v>
      </c>
      <c r="L89" s="27">
        <v>4</v>
      </c>
      <c r="M89" s="8">
        <f>L89*10</f>
        <v>40</v>
      </c>
      <c r="N89" s="26">
        <v>124</v>
      </c>
      <c r="O89" s="7">
        <f>N89</f>
        <v>124</v>
      </c>
      <c r="P89" s="27">
        <v>66</v>
      </c>
      <c r="Q89" s="59">
        <f>P89*2</f>
        <v>132</v>
      </c>
      <c r="R89" s="26">
        <v>3</v>
      </c>
      <c r="S89" s="7">
        <f>R89*15</f>
        <v>45</v>
      </c>
      <c r="T89" s="27">
        <v>12</v>
      </c>
      <c r="U89" s="8">
        <f>T89*8</f>
        <v>96</v>
      </c>
      <c r="V89" s="26">
        <v>5</v>
      </c>
      <c r="W89" s="8">
        <f>V89*3</f>
        <v>15</v>
      </c>
      <c r="X89" s="26">
        <v>67</v>
      </c>
      <c r="Y89" s="16">
        <f>X89</f>
        <v>67</v>
      </c>
      <c r="Z89" s="27">
        <v>20</v>
      </c>
      <c r="AA89" s="8">
        <f>Z89*6</f>
        <v>120</v>
      </c>
      <c r="AB89" s="27">
        <v>0</v>
      </c>
      <c r="AC89" s="8">
        <f>AB89*12</f>
        <v>0</v>
      </c>
      <c r="AD89" s="25">
        <v>14</v>
      </c>
      <c r="AE89" s="8">
        <f>AD89*6</f>
        <v>84</v>
      </c>
      <c r="AF89" s="89">
        <f>G89+I89+K89+M89+O89+Q89+S89+U89+W89+Y89+AA89+AC89+AE89</f>
        <v>874</v>
      </c>
    </row>
    <row r="90" spans="2:32" ht="24" customHeight="1" x14ac:dyDescent="0.25">
      <c r="B90" s="6">
        <v>86</v>
      </c>
      <c r="C90" s="67" t="s">
        <v>117</v>
      </c>
      <c r="D90" s="24" t="s">
        <v>27</v>
      </c>
      <c r="E90" s="24" t="s">
        <v>21</v>
      </c>
      <c r="F90" s="26">
        <v>6</v>
      </c>
      <c r="G90" s="7">
        <f>F90*10</f>
        <v>60</v>
      </c>
      <c r="H90" s="19">
        <v>39</v>
      </c>
      <c r="I90" s="33">
        <f>H90*1</f>
        <v>39</v>
      </c>
      <c r="J90" s="26">
        <v>23</v>
      </c>
      <c r="K90" s="7">
        <f>J90*1</f>
        <v>23</v>
      </c>
      <c r="L90" s="27">
        <v>7</v>
      </c>
      <c r="M90" s="8">
        <f>L90*10</f>
        <v>70</v>
      </c>
      <c r="N90" s="26">
        <v>173</v>
      </c>
      <c r="O90" s="7">
        <f>N90</f>
        <v>173</v>
      </c>
      <c r="P90" s="27">
        <v>45</v>
      </c>
      <c r="Q90" s="59">
        <f>P90*2</f>
        <v>90</v>
      </c>
      <c r="R90" s="26">
        <v>1</v>
      </c>
      <c r="S90" s="7">
        <f>R90*15</f>
        <v>15</v>
      </c>
      <c r="T90" s="27">
        <v>4</v>
      </c>
      <c r="U90" s="8">
        <f>T90*8</f>
        <v>32</v>
      </c>
      <c r="V90" s="26">
        <v>0</v>
      </c>
      <c r="W90" s="8">
        <f>V90*3</f>
        <v>0</v>
      </c>
      <c r="X90" s="26">
        <v>100</v>
      </c>
      <c r="Y90" s="16">
        <f>X90</f>
        <v>100</v>
      </c>
      <c r="Z90" s="27">
        <v>14</v>
      </c>
      <c r="AA90" s="8">
        <f>Z90*6</f>
        <v>84</v>
      </c>
      <c r="AB90" s="27">
        <v>1</v>
      </c>
      <c r="AC90" s="8">
        <f>AB90*12</f>
        <v>12</v>
      </c>
      <c r="AD90" s="25">
        <v>9</v>
      </c>
      <c r="AE90" s="8">
        <f>AD90*6</f>
        <v>54</v>
      </c>
      <c r="AF90" s="89">
        <f>G90+I90+K90+M90+O90+Q90+S90+U90+W90+Y90+AA90+AC90+AE90</f>
        <v>752</v>
      </c>
    </row>
    <row r="91" spans="2:32" ht="24" customHeight="1" x14ac:dyDescent="0.25">
      <c r="B91" s="6">
        <v>87</v>
      </c>
      <c r="C91" s="67" t="s">
        <v>206</v>
      </c>
      <c r="D91" s="24" t="s">
        <v>74</v>
      </c>
      <c r="E91" s="24" t="s">
        <v>29</v>
      </c>
      <c r="F91" s="26">
        <v>4</v>
      </c>
      <c r="G91" s="7">
        <f>F91*10</f>
        <v>40</v>
      </c>
      <c r="H91" s="19">
        <v>39</v>
      </c>
      <c r="I91" s="33">
        <f>H91*1</f>
        <v>39</v>
      </c>
      <c r="J91" s="26">
        <v>4</v>
      </c>
      <c r="K91" s="7">
        <f>J91*1</f>
        <v>4</v>
      </c>
      <c r="L91" s="27">
        <v>6</v>
      </c>
      <c r="M91" s="8">
        <f>L91*10</f>
        <v>60</v>
      </c>
      <c r="N91" s="26">
        <v>80</v>
      </c>
      <c r="O91" s="7">
        <f>N91</f>
        <v>80</v>
      </c>
      <c r="P91" s="27">
        <v>26</v>
      </c>
      <c r="Q91" s="59">
        <f>P91*2</f>
        <v>52</v>
      </c>
      <c r="R91" s="26">
        <v>0</v>
      </c>
      <c r="S91" s="7">
        <f>R91*15</f>
        <v>0</v>
      </c>
      <c r="T91" s="27">
        <v>0</v>
      </c>
      <c r="U91" s="8">
        <f>T91*8</f>
        <v>0</v>
      </c>
      <c r="V91" s="26">
        <v>8</v>
      </c>
      <c r="W91" s="8">
        <f>V91*3</f>
        <v>24</v>
      </c>
      <c r="X91" s="26">
        <v>100</v>
      </c>
      <c r="Y91" s="16">
        <f>X91</f>
        <v>100</v>
      </c>
      <c r="Z91" s="27">
        <v>10</v>
      </c>
      <c r="AA91" s="8">
        <f>Z91*6</f>
        <v>60</v>
      </c>
      <c r="AB91" s="27">
        <v>0</v>
      </c>
      <c r="AC91" s="8">
        <f>AB91*12</f>
        <v>0</v>
      </c>
      <c r="AD91" s="25">
        <v>4</v>
      </c>
      <c r="AE91" s="8">
        <f>AD91*6</f>
        <v>24</v>
      </c>
      <c r="AF91" s="89">
        <f>G91+I91+K91+M91+O91+Q91+S91+U91+W91+Y91+AA91+AC91+AE91</f>
        <v>483</v>
      </c>
    </row>
    <row r="92" spans="2:32" ht="24" customHeight="1" x14ac:dyDescent="0.25">
      <c r="B92" s="6">
        <v>88</v>
      </c>
      <c r="C92" s="67" t="s">
        <v>215</v>
      </c>
      <c r="D92" s="24" t="s">
        <v>74</v>
      </c>
      <c r="E92" s="24" t="s">
        <v>35</v>
      </c>
      <c r="F92" s="26">
        <v>9</v>
      </c>
      <c r="G92" s="7">
        <f>F92*10</f>
        <v>90</v>
      </c>
      <c r="H92" s="19">
        <v>38</v>
      </c>
      <c r="I92" s="33">
        <f>H92*1</f>
        <v>38</v>
      </c>
      <c r="J92" s="26">
        <v>18</v>
      </c>
      <c r="K92" s="7">
        <f>J92*1</f>
        <v>18</v>
      </c>
      <c r="L92" s="27">
        <v>0</v>
      </c>
      <c r="M92" s="8">
        <f>L92*10</f>
        <v>0</v>
      </c>
      <c r="N92" s="26">
        <v>107</v>
      </c>
      <c r="O92" s="7">
        <f>N92</f>
        <v>107</v>
      </c>
      <c r="P92" s="27">
        <v>26</v>
      </c>
      <c r="Q92" s="59">
        <f>P92*2</f>
        <v>52</v>
      </c>
      <c r="R92" s="26">
        <v>4</v>
      </c>
      <c r="S92" s="7">
        <f>R92*15</f>
        <v>60</v>
      </c>
      <c r="T92" s="27">
        <v>6</v>
      </c>
      <c r="U92" s="8">
        <f>T92*8</f>
        <v>48</v>
      </c>
      <c r="V92" s="113"/>
      <c r="W92" s="115">
        <f>V92*3</f>
        <v>0</v>
      </c>
      <c r="X92" s="26">
        <v>85</v>
      </c>
      <c r="Y92" s="16">
        <f>X92</f>
        <v>85</v>
      </c>
      <c r="Z92" s="114"/>
      <c r="AA92" s="115">
        <f>Z92*6</f>
        <v>0</v>
      </c>
      <c r="AB92" s="114"/>
      <c r="AC92" s="115">
        <f>AB92*12</f>
        <v>0</v>
      </c>
      <c r="AD92" s="25">
        <v>12</v>
      </c>
      <c r="AE92" s="8">
        <f>AD92*6</f>
        <v>72</v>
      </c>
      <c r="AF92" s="89">
        <f>G92+I92+K92+M92+O92+Q92+S92+U92+W92+Y92+AA92+AC92+AE92</f>
        <v>570</v>
      </c>
    </row>
    <row r="93" spans="2:32" ht="24" customHeight="1" x14ac:dyDescent="0.25">
      <c r="B93" s="6">
        <v>89</v>
      </c>
      <c r="C93" s="67" t="s">
        <v>158</v>
      </c>
      <c r="D93" s="24" t="s">
        <v>27</v>
      </c>
      <c r="E93" s="24" t="s">
        <v>20</v>
      </c>
      <c r="F93" s="26">
        <v>7</v>
      </c>
      <c r="G93" s="7">
        <f>F93*10</f>
        <v>70</v>
      </c>
      <c r="H93" s="19">
        <v>38</v>
      </c>
      <c r="I93" s="33">
        <f>H93*1</f>
        <v>38</v>
      </c>
      <c r="J93" s="26">
        <v>27</v>
      </c>
      <c r="K93" s="7">
        <f>J93*1</f>
        <v>27</v>
      </c>
      <c r="L93" s="27">
        <v>8</v>
      </c>
      <c r="M93" s="8">
        <f>L93*10</f>
        <v>80</v>
      </c>
      <c r="N93" s="26">
        <v>134</v>
      </c>
      <c r="O93" s="7">
        <f>N93</f>
        <v>134</v>
      </c>
      <c r="P93" s="27">
        <v>67</v>
      </c>
      <c r="Q93" s="59">
        <f>P93*2</f>
        <v>134</v>
      </c>
      <c r="R93" s="26">
        <v>3</v>
      </c>
      <c r="S93" s="7">
        <f>R93*15</f>
        <v>45</v>
      </c>
      <c r="T93" s="27">
        <v>8</v>
      </c>
      <c r="U93" s="8">
        <f>T93*8</f>
        <v>64</v>
      </c>
      <c r="V93" s="26">
        <v>37</v>
      </c>
      <c r="W93" s="8">
        <f>V93*3</f>
        <v>111</v>
      </c>
      <c r="X93" s="26">
        <v>128</v>
      </c>
      <c r="Y93" s="16">
        <f>X93</f>
        <v>128</v>
      </c>
      <c r="Z93" s="27">
        <v>14</v>
      </c>
      <c r="AA93" s="8">
        <f>Z93*6</f>
        <v>84</v>
      </c>
      <c r="AB93" s="27">
        <v>1</v>
      </c>
      <c r="AC93" s="8">
        <f>AB93*12</f>
        <v>12</v>
      </c>
      <c r="AD93" s="25">
        <v>14</v>
      </c>
      <c r="AE93" s="8">
        <f>AD93*6</f>
        <v>84</v>
      </c>
      <c r="AF93" s="89">
        <f>G93+I93+K93+M93+O93+Q93+S93+U93+W93+Y93+AA93+AC93+AE93</f>
        <v>1011</v>
      </c>
    </row>
    <row r="94" spans="2:32" ht="24" customHeight="1" x14ac:dyDescent="0.25">
      <c r="B94" s="6">
        <v>90</v>
      </c>
      <c r="C94" s="67" t="s">
        <v>114</v>
      </c>
      <c r="D94" s="24" t="s">
        <v>27</v>
      </c>
      <c r="E94" s="24" t="s">
        <v>21</v>
      </c>
      <c r="F94" s="26">
        <v>5</v>
      </c>
      <c r="G94" s="7">
        <f>F94*10</f>
        <v>50</v>
      </c>
      <c r="H94" s="19">
        <v>38</v>
      </c>
      <c r="I94" s="33">
        <f>H94*1</f>
        <v>38</v>
      </c>
      <c r="J94" s="26">
        <v>13</v>
      </c>
      <c r="K94" s="7">
        <f>J94*1</f>
        <v>13</v>
      </c>
      <c r="L94" s="27">
        <v>6</v>
      </c>
      <c r="M94" s="8">
        <f>L94*10</f>
        <v>60</v>
      </c>
      <c r="N94" s="26">
        <v>168</v>
      </c>
      <c r="O94" s="7">
        <f>N94</f>
        <v>168</v>
      </c>
      <c r="P94" s="27">
        <v>41</v>
      </c>
      <c r="Q94" s="59">
        <f>P94*2</f>
        <v>82</v>
      </c>
      <c r="R94" s="26">
        <v>2</v>
      </c>
      <c r="S94" s="7">
        <f>R94*15</f>
        <v>30</v>
      </c>
      <c r="T94" s="27">
        <v>6</v>
      </c>
      <c r="U94" s="8">
        <f>T94*8</f>
        <v>48</v>
      </c>
      <c r="V94" s="26">
        <v>20</v>
      </c>
      <c r="W94" s="8">
        <f>V94*3</f>
        <v>60</v>
      </c>
      <c r="X94" s="26">
        <v>96</v>
      </c>
      <c r="Y94" s="16">
        <f>X94</f>
        <v>96</v>
      </c>
      <c r="Z94" s="27">
        <v>10</v>
      </c>
      <c r="AA94" s="8">
        <f>Z94*6</f>
        <v>60</v>
      </c>
      <c r="AB94" s="27">
        <v>0</v>
      </c>
      <c r="AC94" s="8">
        <f>AB94*12</f>
        <v>0</v>
      </c>
      <c r="AD94" s="25">
        <v>12</v>
      </c>
      <c r="AE94" s="8">
        <f>AD94*6</f>
        <v>72</v>
      </c>
      <c r="AF94" s="89">
        <f>G94+I94+K94+M94+O94+Q94+S94+U94+W94+Y94+AA94+AC94+AE94</f>
        <v>777</v>
      </c>
    </row>
    <row r="95" spans="2:32" ht="24" customHeight="1" x14ac:dyDescent="0.25">
      <c r="B95" s="6">
        <v>91</v>
      </c>
      <c r="C95" s="67" t="s">
        <v>160</v>
      </c>
      <c r="D95" s="24" t="s">
        <v>27</v>
      </c>
      <c r="E95" s="24" t="s">
        <v>20</v>
      </c>
      <c r="F95" s="26">
        <v>6</v>
      </c>
      <c r="G95" s="7">
        <f>F95*10</f>
        <v>60</v>
      </c>
      <c r="H95" s="19">
        <v>37</v>
      </c>
      <c r="I95" s="33">
        <f>H95*1</f>
        <v>37</v>
      </c>
      <c r="J95" s="26">
        <v>24</v>
      </c>
      <c r="K95" s="7">
        <f>J95*1</f>
        <v>24</v>
      </c>
      <c r="L95" s="27">
        <v>8</v>
      </c>
      <c r="M95" s="8">
        <f>L95*10</f>
        <v>80</v>
      </c>
      <c r="N95" s="26">
        <v>167</v>
      </c>
      <c r="O95" s="7">
        <f>N95</f>
        <v>167</v>
      </c>
      <c r="P95" s="27">
        <v>50</v>
      </c>
      <c r="Q95" s="59">
        <f>P95*2</f>
        <v>100</v>
      </c>
      <c r="R95" s="26">
        <v>2</v>
      </c>
      <c r="S95" s="7">
        <f>R95*15</f>
        <v>30</v>
      </c>
      <c r="T95" s="27">
        <v>1</v>
      </c>
      <c r="U95" s="8">
        <f>T95*8</f>
        <v>8</v>
      </c>
      <c r="V95" s="26">
        <v>37</v>
      </c>
      <c r="W95" s="8">
        <f>V95*3</f>
        <v>111</v>
      </c>
      <c r="X95" s="26">
        <v>113</v>
      </c>
      <c r="Y95" s="16">
        <f>X95</f>
        <v>113</v>
      </c>
      <c r="Z95" s="27">
        <v>1</v>
      </c>
      <c r="AA95" s="8">
        <f>Z95*6</f>
        <v>6</v>
      </c>
      <c r="AB95" s="27">
        <v>1</v>
      </c>
      <c r="AC95" s="8">
        <f>AB95*12</f>
        <v>12</v>
      </c>
      <c r="AD95" s="25">
        <v>17</v>
      </c>
      <c r="AE95" s="8">
        <f>AD95*6</f>
        <v>102</v>
      </c>
      <c r="AF95" s="89">
        <f>G95+I95+K95+M95+O95+Q95+S95+U95+W95+Y95+AA95+AC95+AE95</f>
        <v>850</v>
      </c>
    </row>
    <row r="96" spans="2:32" ht="24" customHeight="1" x14ac:dyDescent="0.25">
      <c r="B96" s="6">
        <v>92</v>
      </c>
      <c r="C96" s="67" t="s">
        <v>201</v>
      </c>
      <c r="D96" s="24" t="s">
        <v>74</v>
      </c>
      <c r="E96" s="24" t="s">
        <v>29</v>
      </c>
      <c r="F96" s="26">
        <v>8</v>
      </c>
      <c r="G96" s="7">
        <f>F96*10</f>
        <v>80</v>
      </c>
      <c r="H96" s="19">
        <v>36</v>
      </c>
      <c r="I96" s="33">
        <f>H96*1</f>
        <v>36</v>
      </c>
      <c r="J96" s="26">
        <v>28</v>
      </c>
      <c r="K96" s="7">
        <f>J96*1</f>
        <v>28</v>
      </c>
      <c r="L96" s="27">
        <v>6</v>
      </c>
      <c r="M96" s="8">
        <f>L96*10</f>
        <v>60</v>
      </c>
      <c r="N96" s="26">
        <v>148</v>
      </c>
      <c r="O96" s="7">
        <f>N96</f>
        <v>148</v>
      </c>
      <c r="P96" s="27">
        <v>50</v>
      </c>
      <c r="Q96" s="59">
        <f>P96*2</f>
        <v>100</v>
      </c>
      <c r="R96" s="26">
        <v>1</v>
      </c>
      <c r="S96" s="7">
        <f>R96*15</f>
        <v>15</v>
      </c>
      <c r="T96" s="27">
        <v>4</v>
      </c>
      <c r="U96" s="8">
        <f>T96*8</f>
        <v>32</v>
      </c>
      <c r="V96" s="26">
        <v>36</v>
      </c>
      <c r="W96" s="8">
        <f>V96*3</f>
        <v>108</v>
      </c>
      <c r="X96" s="26">
        <v>102</v>
      </c>
      <c r="Y96" s="16">
        <f>X96</f>
        <v>102</v>
      </c>
      <c r="Z96" s="27">
        <v>14</v>
      </c>
      <c r="AA96" s="8">
        <f>Z96*6</f>
        <v>84</v>
      </c>
      <c r="AB96" s="27">
        <v>3</v>
      </c>
      <c r="AC96" s="8">
        <f>AB96*12</f>
        <v>36</v>
      </c>
      <c r="AD96" s="25">
        <v>14</v>
      </c>
      <c r="AE96" s="8">
        <f>AD96*6</f>
        <v>84</v>
      </c>
      <c r="AF96" s="89">
        <f>G96+I96+K96+M96+O96+Q96+S96+U96+W96+Y96+AA96+AC96+AE96</f>
        <v>913</v>
      </c>
    </row>
    <row r="97" spans="2:32" ht="24" customHeight="1" x14ac:dyDescent="0.25">
      <c r="B97" s="6">
        <v>93</v>
      </c>
      <c r="C97" s="67" t="s">
        <v>168</v>
      </c>
      <c r="D97" s="24" t="s">
        <v>27</v>
      </c>
      <c r="E97" s="24" t="s">
        <v>20</v>
      </c>
      <c r="F97" s="26">
        <v>6</v>
      </c>
      <c r="G97" s="7">
        <f>F97*10</f>
        <v>60</v>
      </c>
      <c r="H97" s="19">
        <v>36</v>
      </c>
      <c r="I97" s="33">
        <f>H97*1</f>
        <v>36</v>
      </c>
      <c r="J97" s="26">
        <v>6</v>
      </c>
      <c r="K97" s="7">
        <f>J97*1</f>
        <v>6</v>
      </c>
      <c r="L97" s="27">
        <v>8</v>
      </c>
      <c r="M97" s="8">
        <f>L97*10</f>
        <v>80</v>
      </c>
      <c r="N97" s="26">
        <v>113</v>
      </c>
      <c r="O97" s="7">
        <f>N97</f>
        <v>113</v>
      </c>
      <c r="P97" s="27">
        <v>52</v>
      </c>
      <c r="Q97" s="59">
        <f>P97*2</f>
        <v>104</v>
      </c>
      <c r="R97" s="26">
        <v>2</v>
      </c>
      <c r="S97" s="7">
        <f>R97*15</f>
        <v>30</v>
      </c>
      <c r="T97" s="27">
        <v>5</v>
      </c>
      <c r="U97" s="8">
        <f>T97*8</f>
        <v>40</v>
      </c>
      <c r="V97" s="26">
        <v>10</v>
      </c>
      <c r="W97" s="8">
        <f>V97*3</f>
        <v>30</v>
      </c>
      <c r="X97" s="26">
        <v>59</v>
      </c>
      <c r="Y97" s="16">
        <f>X97</f>
        <v>59</v>
      </c>
      <c r="Z97" s="27">
        <v>6</v>
      </c>
      <c r="AA97" s="8">
        <f>Z97*6</f>
        <v>36</v>
      </c>
      <c r="AB97" s="27">
        <v>0</v>
      </c>
      <c r="AC97" s="8">
        <f>AB97*12</f>
        <v>0</v>
      </c>
      <c r="AD97" s="25">
        <v>11</v>
      </c>
      <c r="AE97" s="8">
        <f>AD97*6</f>
        <v>66</v>
      </c>
      <c r="AF97" s="89">
        <f>G97+I97+K97+M97+O97+Q97+S97+U97+W97+Y97+AA97+AC97+AE97</f>
        <v>660</v>
      </c>
    </row>
    <row r="98" spans="2:32" ht="24" customHeight="1" x14ac:dyDescent="0.25">
      <c r="B98" s="6">
        <v>94</v>
      </c>
      <c r="C98" s="67" t="s">
        <v>138</v>
      </c>
      <c r="D98" s="24" t="s">
        <v>22</v>
      </c>
      <c r="E98" s="24" t="s">
        <v>21</v>
      </c>
      <c r="F98" s="26">
        <v>5</v>
      </c>
      <c r="G98" s="7">
        <f>F98*10</f>
        <v>50</v>
      </c>
      <c r="H98" s="19">
        <v>36</v>
      </c>
      <c r="I98" s="33">
        <f>H98*1</f>
        <v>36</v>
      </c>
      <c r="J98" s="26">
        <v>11</v>
      </c>
      <c r="K98" s="7">
        <f>J98*1</f>
        <v>11</v>
      </c>
      <c r="L98" s="27">
        <v>5</v>
      </c>
      <c r="M98" s="8">
        <f>L98*10</f>
        <v>50</v>
      </c>
      <c r="N98" s="26">
        <v>126</v>
      </c>
      <c r="O98" s="7">
        <f>N98</f>
        <v>126</v>
      </c>
      <c r="P98" s="27">
        <v>48</v>
      </c>
      <c r="Q98" s="59">
        <f>P98*2</f>
        <v>96</v>
      </c>
      <c r="R98" s="26">
        <v>1</v>
      </c>
      <c r="S98" s="7">
        <f>R98*15</f>
        <v>15</v>
      </c>
      <c r="T98" s="27">
        <v>6</v>
      </c>
      <c r="U98" s="8">
        <f>T98*8</f>
        <v>48</v>
      </c>
      <c r="V98" s="26">
        <v>32</v>
      </c>
      <c r="W98" s="8">
        <f>V98*3</f>
        <v>96</v>
      </c>
      <c r="X98" s="26">
        <v>100</v>
      </c>
      <c r="Y98" s="16">
        <f>X98</f>
        <v>100</v>
      </c>
      <c r="Z98" s="27">
        <v>8</v>
      </c>
      <c r="AA98" s="8">
        <f>Z98*6</f>
        <v>48</v>
      </c>
      <c r="AB98" s="27">
        <v>2</v>
      </c>
      <c r="AC98" s="8">
        <f>AB98*12</f>
        <v>24</v>
      </c>
      <c r="AD98" s="25">
        <v>12</v>
      </c>
      <c r="AE98" s="8">
        <f>AD98*6</f>
        <v>72</v>
      </c>
      <c r="AF98" s="89">
        <f>G98+I98+K98+M98+O98+Q98+S98+U98+W98+Y98+AA98+AC98+AE98</f>
        <v>772</v>
      </c>
    </row>
    <row r="99" spans="2:32" ht="24" customHeight="1" x14ac:dyDescent="0.25">
      <c r="B99" s="6">
        <v>95</v>
      </c>
      <c r="C99" s="67" t="s">
        <v>204</v>
      </c>
      <c r="D99" s="24" t="s">
        <v>74</v>
      </c>
      <c r="E99" s="24" t="s">
        <v>29</v>
      </c>
      <c r="F99" s="26">
        <v>3</v>
      </c>
      <c r="G99" s="7">
        <f>F99*10</f>
        <v>30</v>
      </c>
      <c r="H99" s="19">
        <v>36</v>
      </c>
      <c r="I99" s="33">
        <f>H99*1</f>
        <v>36</v>
      </c>
      <c r="J99" s="26">
        <v>7</v>
      </c>
      <c r="K99" s="7">
        <f>J99*1</f>
        <v>7</v>
      </c>
      <c r="L99" s="27">
        <v>8</v>
      </c>
      <c r="M99" s="8">
        <f>L99*10</f>
        <v>80</v>
      </c>
      <c r="N99" s="26">
        <v>114</v>
      </c>
      <c r="O99" s="7">
        <f>N99</f>
        <v>114</v>
      </c>
      <c r="P99" s="27">
        <v>36</v>
      </c>
      <c r="Q99" s="59">
        <f>P99*2</f>
        <v>72</v>
      </c>
      <c r="R99" s="26">
        <v>1</v>
      </c>
      <c r="S99" s="7">
        <f>R99*15</f>
        <v>15</v>
      </c>
      <c r="T99" s="27">
        <v>2</v>
      </c>
      <c r="U99" s="8">
        <f>T99*8</f>
        <v>16</v>
      </c>
      <c r="V99" s="26">
        <v>13</v>
      </c>
      <c r="W99" s="8">
        <f>V99*3</f>
        <v>39</v>
      </c>
      <c r="X99" s="26">
        <v>106</v>
      </c>
      <c r="Y99" s="16">
        <f>X99</f>
        <v>106</v>
      </c>
      <c r="Z99" s="27">
        <v>8</v>
      </c>
      <c r="AA99" s="8">
        <f>Z99*6</f>
        <v>48</v>
      </c>
      <c r="AB99" s="27">
        <v>2</v>
      </c>
      <c r="AC99" s="8">
        <f>AB99*12</f>
        <v>24</v>
      </c>
      <c r="AD99" s="25">
        <v>19</v>
      </c>
      <c r="AE99" s="8">
        <f>AD99*6</f>
        <v>114</v>
      </c>
      <c r="AF99" s="89">
        <f>G99+I99+K99+M99+O99+Q99+S99+U99+W99+Y99+AA99+AC99+AE99</f>
        <v>701</v>
      </c>
    </row>
    <row r="100" spans="2:32" ht="24" customHeight="1" x14ac:dyDescent="0.25">
      <c r="B100" s="6">
        <v>96</v>
      </c>
      <c r="C100" s="67" t="s">
        <v>224</v>
      </c>
      <c r="D100" s="24" t="s">
        <v>74</v>
      </c>
      <c r="E100" s="24" t="s">
        <v>80</v>
      </c>
      <c r="F100" s="26">
        <v>2</v>
      </c>
      <c r="G100" s="7">
        <f>F100*10</f>
        <v>20</v>
      </c>
      <c r="H100" s="19">
        <v>36</v>
      </c>
      <c r="I100" s="33">
        <f>H100*1</f>
        <v>36</v>
      </c>
      <c r="J100" s="26">
        <v>13</v>
      </c>
      <c r="K100" s="7">
        <f>J100*1</f>
        <v>13</v>
      </c>
      <c r="L100" s="27">
        <v>5</v>
      </c>
      <c r="M100" s="8">
        <f>L100*10</f>
        <v>50</v>
      </c>
      <c r="N100" s="26">
        <v>116</v>
      </c>
      <c r="O100" s="7">
        <f>N100</f>
        <v>116</v>
      </c>
      <c r="P100" s="27">
        <v>15</v>
      </c>
      <c r="Q100" s="59">
        <f>P100*2</f>
        <v>30</v>
      </c>
      <c r="R100" s="26">
        <v>1</v>
      </c>
      <c r="S100" s="7">
        <f>R100*15</f>
        <v>15</v>
      </c>
      <c r="T100" s="27">
        <v>7</v>
      </c>
      <c r="U100" s="8">
        <f>T100*8</f>
        <v>56</v>
      </c>
      <c r="V100" s="113"/>
      <c r="W100" s="115">
        <f>V100*3</f>
        <v>0</v>
      </c>
      <c r="X100" s="26">
        <v>76</v>
      </c>
      <c r="Y100" s="16">
        <f>X100</f>
        <v>76</v>
      </c>
      <c r="Z100" s="114"/>
      <c r="AA100" s="115">
        <f>Z100*6</f>
        <v>0</v>
      </c>
      <c r="AB100" s="114"/>
      <c r="AC100" s="115">
        <f>AB100*12</f>
        <v>0</v>
      </c>
      <c r="AD100" s="25">
        <v>12</v>
      </c>
      <c r="AE100" s="8">
        <f>AD100*6</f>
        <v>72</v>
      </c>
      <c r="AF100" s="89">
        <f>G100+I100+K100+M100+O100+Q100+S100+U100+W100+Y100+AA100+AC100+AE100</f>
        <v>484</v>
      </c>
    </row>
    <row r="101" spans="2:32" ht="24" customHeight="1" x14ac:dyDescent="0.25">
      <c r="B101" s="6">
        <v>97</v>
      </c>
      <c r="C101" s="67" t="s">
        <v>225</v>
      </c>
      <c r="D101" s="24" t="s">
        <v>74</v>
      </c>
      <c r="E101" s="24" t="s">
        <v>80</v>
      </c>
      <c r="F101" s="26">
        <v>2</v>
      </c>
      <c r="G101" s="7">
        <f>F101*10</f>
        <v>20</v>
      </c>
      <c r="H101" s="19">
        <v>35</v>
      </c>
      <c r="I101" s="33">
        <f>H101*1</f>
        <v>35</v>
      </c>
      <c r="J101" s="26">
        <v>19</v>
      </c>
      <c r="K101" s="7">
        <f>J101*1</f>
        <v>19</v>
      </c>
      <c r="L101" s="27">
        <v>2</v>
      </c>
      <c r="M101" s="8">
        <f>L101*10</f>
        <v>20</v>
      </c>
      <c r="N101" s="26">
        <v>101</v>
      </c>
      <c r="O101" s="7">
        <f>N101</f>
        <v>101</v>
      </c>
      <c r="P101" s="27">
        <v>21</v>
      </c>
      <c r="Q101" s="59">
        <f>P101*2</f>
        <v>42</v>
      </c>
      <c r="R101" s="26">
        <v>2</v>
      </c>
      <c r="S101" s="7">
        <f>R101*15</f>
        <v>30</v>
      </c>
      <c r="T101" s="27">
        <v>5</v>
      </c>
      <c r="U101" s="8">
        <f>T101*8</f>
        <v>40</v>
      </c>
      <c r="V101" s="113"/>
      <c r="W101" s="115">
        <f>V101*3</f>
        <v>0</v>
      </c>
      <c r="X101" s="26">
        <v>0</v>
      </c>
      <c r="Y101" s="16">
        <f>X101</f>
        <v>0</v>
      </c>
      <c r="Z101" s="114"/>
      <c r="AA101" s="115">
        <f>Z101*6</f>
        <v>0</v>
      </c>
      <c r="AB101" s="114"/>
      <c r="AC101" s="115">
        <f>AB101*12</f>
        <v>0</v>
      </c>
      <c r="AD101" s="25">
        <v>8</v>
      </c>
      <c r="AE101" s="8">
        <f>AD101*6</f>
        <v>48</v>
      </c>
      <c r="AF101" s="89">
        <f>G101+I101+K101+M101+O101+Q101+S101+U101+W101+Y101+AA101+AC101+AE101</f>
        <v>355</v>
      </c>
    </row>
    <row r="102" spans="2:32" ht="24" customHeight="1" x14ac:dyDescent="0.25">
      <c r="B102" s="6">
        <v>98</v>
      </c>
      <c r="C102" s="67" t="s">
        <v>136</v>
      </c>
      <c r="D102" s="24" t="s">
        <v>22</v>
      </c>
      <c r="E102" s="24" t="s">
        <v>21</v>
      </c>
      <c r="F102" s="26">
        <v>4</v>
      </c>
      <c r="G102" s="7">
        <f>F102*10</f>
        <v>40</v>
      </c>
      <c r="H102" s="19">
        <v>34</v>
      </c>
      <c r="I102" s="33">
        <f>H102*1</f>
        <v>34</v>
      </c>
      <c r="J102" s="26">
        <v>23</v>
      </c>
      <c r="K102" s="7">
        <f>J102*1</f>
        <v>23</v>
      </c>
      <c r="L102" s="27">
        <v>9</v>
      </c>
      <c r="M102" s="8">
        <f>L102*10</f>
        <v>90</v>
      </c>
      <c r="N102" s="26">
        <v>136</v>
      </c>
      <c r="O102" s="7">
        <f>N102</f>
        <v>136</v>
      </c>
      <c r="P102" s="27">
        <v>46</v>
      </c>
      <c r="Q102" s="59">
        <f>P102*2</f>
        <v>92</v>
      </c>
      <c r="R102" s="26">
        <v>5</v>
      </c>
      <c r="S102" s="7">
        <f>R102*15</f>
        <v>75</v>
      </c>
      <c r="T102" s="27">
        <v>6</v>
      </c>
      <c r="U102" s="8">
        <f>T102*8</f>
        <v>48</v>
      </c>
      <c r="V102" s="26">
        <v>15</v>
      </c>
      <c r="W102" s="8">
        <f>V102*3</f>
        <v>45</v>
      </c>
      <c r="X102" s="26">
        <v>104</v>
      </c>
      <c r="Y102" s="16">
        <f>X102</f>
        <v>104</v>
      </c>
      <c r="Z102" s="27">
        <v>10</v>
      </c>
      <c r="AA102" s="8">
        <f>Z102*6</f>
        <v>60</v>
      </c>
      <c r="AB102" s="27">
        <v>0</v>
      </c>
      <c r="AC102" s="8">
        <f>AB102*12</f>
        <v>0</v>
      </c>
      <c r="AD102" s="25">
        <v>11</v>
      </c>
      <c r="AE102" s="8">
        <f>AD102*6</f>
        <v>66</v>
      </c>
      <c r="AF102" s="89">
        <f>G102+I102+K102+M102+O102+Q102+S102+U102+W102+Y102+AA102+AC102+AE102</f>
        <v>813</v>
      </c>
    </row>
    <row r="103" spans="2:32" ht="24" customHeight="1" x14ac:dyDescent="0.25">
      <c r="B103" s="6">
        <v>99</v>
      </c>
      <c r="C103" s="67" t="s">
        <v>185</v>
      </c>
      <c r="D103" s="24" t="s">
        <v>22</v>
      </c>
      <c r="E103" s="24" t="s">
        <v>20</v>
      </c>
      <c r="F103" s="26">
        <v>3</v>
      </c>
      <c r="G103" s="7">
        <f>F103*10</f>
        <v>30</v>
      </c>
      <c r="H103" s="19">
        <v>33</v>
      </c>
      <c r="I103" s="33">
        <f>H103*1</f>
        <v>33</v>
      </c>
      <c r="J103" s="26">
        <v>9</v>
      </c>
      <c r="K103" s="7">
        <f>J103*1</f>
        <v>9</v>
      </c>
      <c r="L103" s="27">
        <v>10</v>
      </c>
      <c r="M103" s="8">
        <f>L103*10</f>
        <v>100</v>
      </c>
      <c r="N103" s="26">
        <v>135</v>
      </c>
      <c r="O103" s="7">
        <f>N103</f>
        <v>135</v>
      </c>
      <c r="P103" s="27">
        <v>45</v>
      </c>
      <c r="Q103" s="59">
        <f>P103*2</f>
        <v>90</v>
      </c>
      <c r="R103" s="26">
        <v>1</v>
      </c>
      <c r="S103" s="7">
        <f>R103*15</f>
        <v>15</v>
      </c>
      <c r="T103" s="27">
        <v>2</v>
      </c>
      <c r="U103" s="8">
        <f>T103*8</f>
        <v>16</v>
      </c>
      <c r="V103" s="26">
        <v>10</v>
      </c>
      <c r="W103" s="8">
        <f>V103*3</f>
        <v>30</v>
      </c>
      <c r="X103" s="26">
        <v>33</v>
      </c>
      <c r="Y103" s="16">
        <f>X103</f>
        <v>33</v>
      </c>
      <c r="Z103" s="27">
        <v>4</v>
      </c>
      <c r="AA103" s="8">
        <f>Z103*6</f>
        <v>24</v>
      </c>
      <c r="AB103" s="27">
        <v>3</v>
      </c>
      <c r="AC103" s="8">
        <f>AB103*12</f>
        <v>36</v>
      </c>
      <c r="AD103" s="25">
        <v>12</v>
      </c>
      <c r="AE103" s="8">
        <f>AD103*6</f>
        <v>72</v>
      </c>
      <c r="AF103" s="89">
        <f>G103+I103+K103+M103+O103+Q103+S103+U103+W103+Y103+AA103+AC103+AE103</f>
        <v>623</v>
      </c>
    </row>
    <row r="104" spans="2:32" ht="24" customHeight="1" x14ac:dyDescent="0.25">
      <c r="B104" s="6">
        <v>100</v>
      </c>
      <c r="C104" s="67" t="s">
        <v>154</v>
      </c>
      <c r="D104" s="24" t="s">
        <v>23</v>
      </c>
      <c r="E104" s="24" t="s">
        <v>21</v>
      </c>
      <c r="F104" s="26">
        <v>3</v>
      </c>
      <c r="G104" s="7">
        <f>F104*10</f>
        <v>30</v>
      </c>
      <c r="H104" s="19">
        <v>33</v>
      </c>
      <c r="I104" s="33">
        <f>H104*1</f>
        <v>33</v>
      </c>
      <c r="J104" s="26">
        <v>16</v>
      </c>
      <c r="K104" s="7">
        <f>J104*1</f>
        <v>16</v>
      </c>
      <c r="L104" s="27">
        <v>5</v>
      </c>
      <c r="M104" s="8">
        <f>L104*10</f>
        <v>50</v>
      </c>
      <c r="N104" s="26">
        <v>102</v>
      </c>
      <c r="O104" s="7">
        <f>N104</f>
        <v>102</v>
      </c>
      <c r="P104" s="27">
        <v>30</v>
      </c>
      <c r="Q104" s="59">
        <f>P104*2</f>
        <v>60</v>
      </c>
      <c r="R104" s="26">
        <v>1</v>
      </c>
      <c r="S104" s="7">
        <f>R104*15</f>
        <v>15</v>
      </c>
      <c r="T104" s="27">
        <v>0</v>
      </c>
      <c r="U104" s="8">
        <f>T104*8</f>
        <v>0</v>
      </c>
      <c r="V104" s="26">
        <v>15</v>
      </c>
      <c r="W104" s="8">
        <f>V104*3</f>
        <v>45</v>
      </c>
      <c r="X104" s="26">
        <v>0</v>
      </c>
      <c r="Y104" s="16">
        <f>X104</f>
        <v>0</v>
      </c>
      <c r="Z104" s="27">
        <v>0</v>
      </c>
      <c r="AA104" s="8">
        <f>Z104*6</f>
        <v>0</v>
      </c>
      <c r="AB104" s="27">
        <v>1</v>
      </c>
      <c r="AC104" s="8">
        <f>AB104*12</f>
        <v>12</v>
      </c>
      <c r="AD104" s="25">
        <v>13</v>
      </c>
      <c r="AE104" s="8">
        <f>AD104*6</f>
        <v>78</v>
      </c>
      <c r="AF104" s="89">
        <f>G104+I104+K104+M104+O104+Q104+S104+U104+W104+Y104+AA104+AC104+AE104</f>
        <v>441</v>
      </c>
    </row>
    <row r="105" spans="2:32" ht="24" customHeight="1" x14ac:dyDescent="0.25">
      <c r="B105" s="6">
        <v>101</v>
      </c>
      <c r="C105" s="67" t="s">
        <v>166</v>
      </c>
      <c r="D105" s="24" t="s">
        <v>27</v>
      </c>
      <c r="E105" s="24" t="s">
        <v>20</v>
      </c>
      <c r="F105" s="26">
        <v>4</v>
      </c>
      <c r="G105" s="7">
        <f>F105*10</f>
        <v>40</v>
      </c>
      <c r="H105" s="19">
        <v>32</v>
      </c>
      <c r="I105" s="33">
        <f>H105*1</f>
        <v>32</v>
      </c>
      <c r="J105" s="26">
        <v>17</v>
      </c>
      <c r="K105" s="7">
        <f>J105*1</f>
        <v>17</v>
      </c>
      <c r="L105" s="27">
        <v>6</v>
      </c>
      <c r="M105" s="8">
        <f>L105*10</f>
        <v>60</v>
      </c>
      <c r="N105" s="26">
        <v>106</v>
      </c>
      <c r="O105" s="7">
        <f>N105</f>
        <v>106</v>
      </c>
      <c r="P105" s="27">
        <v>34</v>
      </c>
      <c r="Q105" s="59">
        <f>P105*2</f>
        <v>68</v>
      </c>
      <c r="R105" s="26">
        <v>5</v>
      </c>
      <c r="S105" s="7">
        <f>R105*15</f>
        <v>75</v>
      </c>
      <c r="T105" s="27">
        <v>5</v>
      </c>
      <c r="U105" s="8">
        <f>T105*8</f>
        <v>40</v>
      </c>
      <c r="V105" s="26">
        <v>34</v>
      </c>
      <c r="W105" s="8">
        <f>V105*3</f>
        <v>102</v>
      </c>
      <c r="X105" s="26">
        <v>80</v>
      </c>
      <c r="Y105" s="16">
        <f>X105</f>
        <v>80</v>
      </c>
      <c r="Z105" s="27">
        <v>0</v>
      </c>
      <c r="AA105" s="8">
        <f>Z105*6</f>
        <v>0</v>
      </c>
      <c r="AB105" s="27">
        <v>0</v>
      </c>
      <c r="AC105" s="8">
        <f>AB105*12</f>
        <v>0</v>
      </c>
      <c r="AD105" s="25">
        <v>13</v>
      </c>
      <c r="AE105" s="8">
        <f>AD105*6</f>
        <v>78</v>
      </c>
      <c r="AF105" s="89">
        <f>G105+I105+K105+M105+O105+Q105+S105+U105+W105+Y105+AA105+AC105+AE105</f>
        <v>698</v>
      </c>
    </row>
    <row r="106" spans="2:32" ht="24" customHeight="1" x14ac:dyDescent="0.25">
      <c r="B106" s="6">
        <v>102</v>
      </c>
      <c r="C106" s="67" t="s">
        <v>186</v>
      </c>
      <c r="D106" s="24" t="s">
        <v>22</v>
      </c>
      <c r="E106" s="24" t="s">
        <v>20</v>
      </c>
      <c r="F106" s="26">
        <v>3</v>
      </c>
      <c r="G106" s="7">
        <f>F106*10</f>
        <v>30</v>
      </c>
      <c r="H106" s="19">
        <v>32</v>
      </c>
      <c r="I106" s="33">
        <f>H106*1</f>
        <v>32</v>
      </c>
      <c r="J106" s="26">
        <v>5</v>
      </c>
      <c r="K106" s="7">
        <f>J106*1</f>
        <v>5</v>
      </c>
      <c r="L106" s="27">
        <v>5</v>
      </c>
      <c r="M106" s="8">
        <f>L106*10</f>
        <v>50</v>
      </c>
      <c r="N106" s="26">
        <v>97</v>
      </c>
      <c r="O106" s="7">
        <f>N106</f>
        <v>97</v>
      </c>
      <c r="P106" s="27">
        <v>20</v>
      </c>
      <c r="Q106" s="59">
        <f>P106*2</f>
        <v>40</v>
      </c>
      <c r="R106" s="26">
        <v>0</v>
      </c>
      <c r="S106" s="7">
        <f>R106*15</f>
        <v>0</v>
      </c>
      <c r="T106" s="27">
        <v>0</v>
      </c>
      <c r="U106" s="8">
        <f>T106*8</f>
        <v>0</v>
      </c>
      <c r="V106" s="26">
        <v>32</v>
      </c>
      <c r="W106" s="8">
        <f>V106*3</f>
        <v>96</v>
      </c>
      <c r="X106" s="26">
        <v>76</v>
      </c>
      <c r="Y106" s="16">
        <f>X106</f>
        <v>76</v>
      </c>
      <c r="Z106" s="27">
        <v>5</v>
      </c>
      <c r="AA106" s="8">
        <f>Z106*6</f>
        <v>30</v>
      </c>
      <c r="AB106" s="27">
        <v>0</v>
      </c>
      <c r="AC106" s="8">
        <f>AB106*12</f>
        <v>0</v>
      </c>
      <c r="AD106" s="25">
        <v>9</v>
      </c>
      <c r="AE106" s="8">
        <f>AD106*6</f>
        <v>54</v>
      </c>
      <c r="AF106" s="89">
        <f>G106+I106+K106+M106+O106+Q106+S106+U106+W106+Y106+AA106+AC106+AE106</f>
        <v>510</v>
      </c>
    </row>
    <row r="107" spans="2:32" ht="24" customHeight="1" x14ac:dyDescent="0.25">
      <c r="B107" s="6">
        <v>103</v>
      </c>
      <c r="C107" s="67" t="s">
        <v>135</v>
      </c>
      <c r="D107" s="24" t="s">
        <v>22</v>
      </c>
      <c r="E107" s="24" t="s">
        <v>21</v>
      </c>
      <c r="F107" s="26">
        <v>10</v>
      </c>
      <c r="G107" s="7">
        <f>F107*10</f>
        <v>100</v>
      </c>
      <c r="H107" s="19">
        <v>30</v>
      </c>
      <c r="I107" s="33">
        <f>H107*1</f>
        <v>30</v>
      </c>
      <c r="J107" s="26">
        <v>15</v>
      </c>
      <c r="K107" s="7">
        <f>J107*1</f>
        <v>15</v>
      </c>
      <c r="L107" s="27">
        <v>5</v>
      </c>
      <c r="M107" s="8">
        <f>L107*10</f>
        <v>50</v>
      </c>
      <c r="N107" s="26">
        <v>131</v>
      </c>
      <c r="O107" s="7">
        <f>N107</f>
        <v>131</v>
      </c>
      <c r="P107" s="27">
        <v>39</v>
      </c>
      <c r="Q107" s="59">
        <f>P107*2</f>
        <v>78</v>
      </c>
      <c r="R107" s="26">
        <v>2</v>
      </c>
      <c r="S107" s="7">
        <f>R107*15</f>
        <v>30</v>
      </c>
      <c r="T107" s="27">
        <v>2</v>
      </c>
      <c r="U107" s="8">
        <f>T107*8</f>
        <v>16</v>
      </c>
      <c r="V107" s="26">
        <v>26</v>
      </c>
      <c r="W107" s="8">
        <f>V107*3</f>
        <v>78</v>
      </c>
      <c r="X107" s="26">
        <v>80</v>
      </c>
      <c r="Y107" s="16">
        <f>X107</f>
        <v>80</v>
      </c>
      <c r="Z107" s="27">
        <v>18</v>
      </c>
      <c r="AA107" s="8">
        <f>Z107*6</f>
        <v>108</v>
      </c>
      <c r="AB107" s="27">
        <v>4</v>
      </c>
      <c r="AC107" s="8">
        <f>AB107*12</f>
        <v>48</v>
      </c>
      <c r="AD107" s="25">
        <v>12</v>
      </c>
      <c r="AE107" s="8">
        <f>AD107*6</f>
        <v>72</v>
      </c>
      <c r="AF107" s="89">
        <f>G107+I107+K107+M107+O107+Q107+S107+U107+W107+Y107+AA107+AC107+AE107</f>
        <v>836</v>
      </c>
    </row>
    <row r="108" spans="2:32" ht="24" customHeight="1" x14ac:dyDescent="0.25">
      <c r="B108" s="6">
        <v>104</v>
      </c>
      <c r="C108" s="67" t="s">
        <v>221</v>
      </c>
      <c r="D108" s="24" t="s">
        <v>74</v>
      </c>
      <c r="E108" s="24" t="s">
        <v>80</v>
      </c>
      <c r="F108" s="26">
        <v>5</v>
      </c>
      <c r="G108" s="7">
        <f>F108*10</f>
        <v>50</v>
      </c>
      <c r="H108" s="19">
        <v>29</v>
      </c>
      <c r="I108" s="33">
        <f>H108*1</f>
        <v>29</v>
      </c>
      <c r="J108" s="26">
        <v>30</v>
      </c>
      <c r="K108" s="7">
        <f>J108*1</f>
        <v>30</v>
      </c>
      <c r="L108" s="27">
        <v>6</v>
      </c>
      <c r="M108" s="8">
        <f>L108*10</f>
        <v>60</v>
      </c>
      <c r="N108" s="26">
        <v>134</v>
      </c>
      <c r="O108" s="7">
        <f>N108</f>
        <v>134</v>
      </c>
      <c r="P108" s="27">
        <v>18</v>
      </c>
      <c r="Q108" s="59">
        <f>P108*2</f>
        <v>36</v>
      </c>
      <c r="R108" s="26">
        <v>3</v>
      </c>
      <c r="S108" s="7">
        <f>R108*15</f>
        <v>45</v>
      </c>
      <c r="T108" s="27">
        <v>6</v>
      </c>
      <c r="U108" s="8">
        <f>T108*8</f>
        <v>48</v>
      </c>
      <c r="V108" s="113"/>
      <c r="W108" s="115">
        <f>V108*3</f>
        <v>0</v>
      </c>
      <c r="X108" s="26">
        <v>97</v>
      </c>
      <c r="Y108" s="16">
        <f>X108</f>
        <v>97</v>
      </c>
      <c r="Z108" s="114"/>
      <c r="AA108" s="115">
        <f>Z108*6</f>
        <v>0</v>
      </c>
      <c r="AB108" s="114"/>
      <c r="AC108" s="115">
        <f>AB108*12</f>
        <v>0</v>
      </c>
      <c r="AD108" s="25">
        <v>13</v>
      </c>
      <c r="AE108" s="8">
        <f>AD108*6</f>
        <v>78</v>
      </c>
      <c r="AF108" s="89">
        <f>G108+I108+K108+M108+O108+Q108+S108+U108+W108+Y108+AA108+AC108+AE108</f>
        <v>607</v>
      </c>
    </row>
    <row r="109" spans="2:32" ht="24" customHeight="1" x14ac:dyDescent="0.25">
      <c r="B109" s="6">
        <v>105</v>
      </c>
      <c r="C109" s="67" t="s">
        <v>143</v>
      </c>
      <c r="D109" s="24" t="s">
        <v>22</v>
      </c>
      <c r="E109" s="24" t="s">
        <v>21</v>
      </c>
      <c r="F109" s="26">
        <v>4</v>
      </c>
      <c r="G109" s="7">
        <f>F109*10</f>
        <v>40</v>
      </c>
      <c r="H109" s="19">
        <v>29</v>
      </c>
      <c r="I109" s="33">
        <f>H109*1</f>
        <v>29</v>
      </c>
      <c r="J109" s="26">
        <v>15</v>
      </c>
      <c r="K109" s="7">
        <f>J109*1</f>
        <v>15</v>
      </c>
      <c r="L109" s="27">
        <v>3</v>
      </c>
      <c r="M109" s="8">
        <f>L109*10</f>
        <v>30</v>
      </c>
      <c r="N109" s="26">
        <v>49</v>
      </c>
      <c r="O109" s="7">
        <f>N109</f>
        <v>49</v>
      </c>
      <c r="P109" s="27">
        <v>16</v>
      </c>
      <c r="Q109" s="59">
        <f>P109*2</f>
        <v>32</v>
      </c>
      <c r="R109" s="26">
        <v>0</v>
      </c>
      <c r="S109" s="7">
        <f>R109*15</f>
        <v>0</v>
      </c>
      <c r="T109" s="27">
        <v>1</v>
      </c>
      <c r="U109" s="8">
        <f>T109*8</f>
        <v>8</v>
      </c>
      <c r="V109" s="26">
        <v>5</v>
      </c>
      <c r="W109" s="8">
        <f>V109*3</f>
        <v>15</v>
      </c>
      <c r="X109" s="26">
        <v>0</v>
      </c>
      <c r="Y109" s="16">
        <f>X109</f>
        <v>0</v>
      </c>
      <c r="Z109" s="27">
        <v>0</v>
      </c>
      <c r="AA109" s="8">
        <f>Z109*6</f>
        <v>0</v>
      </c>
      <c r="AB109" s="27">
        <v>0</v>
      </c>
      <c r="AC109" s="8">
        <f>AB109*12</f>
        <v>0</v>
      </c>
      <c r="AD109" s="25">
        <v>3</v>
      </c>
      <c r="AE109" s="8">
        <f>AD109*6</f>
        <v>18</v>
      </c>
      <c r="AF109" s="89">
        <f>G109+I109+K109+M109+O109+Q109+S109+U109+W109+Y109+AA109+AC109+AE109</f>
        <v>236</v>
      </c>
    </row>
    <row r="110" spans="2:32" ht="24" customHeight="1" x14ac:dyDescent="0.25">
      <c r="B110" s="6">
        <v>106</v>
      </c>
      <c r="C110" s="67" t="s">
        <v>197</v>
      </c>
      <c r="D110" s="24" t="s">
        <v>74</v>
      </c>
      <c r="E110" s="24" t="s">
        <v>28</v>
      </c>
      <c r="F110" s="26">
        <v>4</v>
      </c>
      <c r="G110" s="7">
        <f>F110*10</f>
        <v>40</v>
      </c>
      <c r="H110" s="19">
        <v>28</v>
      </c>
      <c r="I110" s="33">
        <f>H110*1</f>
        <v>28</v>
      </c>
      <c r="J110" s="26">
        <v>10</v>
      </c>
      <c r="K110" s="7">
        <f>J110*1</f>
        <v>10</v>
      </c>
      <c r="L110" s="27">
        <v>7</v>
      </c>
      <c r="M110" s="8">
        <f>L110*10</f>
        <v>70</v>
      </c>
      <c r="N110" s="26">
        <v>91</v>
      </c>
      <c r="O110" s="7">
        <f>N110</f>
        <v>91</v>
      </c>
      <c r="P110" s="27">
        <v>25</v>
      </c>
      <c r="Q110" s="59">
        <f>P110*2</f>
        <v>50</v>
      </c>
      <c r="R110" s="26">
        <v>1</v>
      </c>
      <c r="S110" s="7">
        <f>R110*15</f>
        <v>15</v>
      </c>
      <c r="T110" s="27">
        <v>6</v>
      </c>
      <c r="U110" s="8">
        <f>T110*8</f>
        <v>48</v>
      </c>
      <c r="V110" s="26">
        <v>30</v>
      </c>
      <c r="W110" s="8">
        <f>V110*3</f>
        <v>90</v>
      </c>
      <c r="X110" s="26">
        <v>0</v>
      </c>
      <c r="Y110" s="16">
        <f>X110</f>
        <v>0</v>
      </c>
      <c r="Z110" s="27">
        <v>16</v>
      </c>
      <c r="AA110" s="8">
        <f>Z110*6</f>
        <v>96</v>
      </c>
      <c r="AB110" s="27">
        <v>3</v>
      </c>
      <c r="AC110" s="8">
        <f>AB110*12</f>
        <v>36</v>
      </c>
      <c r="AD110" s="25">
        <v>5</v>
      </c>
      <c r="AE110" s="8">
        <f>AD110*6</f>
        <v>30</v>
      </c>
      <c r="AF110" s="89">
        <f>G110+I110+K110+M110+O110+Q110+S110+U110+W110+Y110+AA110+AC110+AE110</f>
        <v>604</v>
      </c>
    </row>
    <row r="111" spans="2:32" ht="24" customHeight="1" x14ac:dyDescent="0.25">
      <c r="B111" s="6">
        <v>107</v>
      </c>
      <c r="C111" s="67" t="s">
        <v>227</v>
      </c>
      <c r="D111" s="24" t="s">
        <v>74</v>
      </c>
      <c r="E111" s="24" t="s">
        <v>78</v>
      </c>
      <c r="F111" s="26">
        <v>3</v>
      </c>
      <c r="G111" s="7">
        <f>F111*10</f>
        <v>30</v>
      </c>
      <c r="H111" s="19">
        <v>28</v>
      </c>
      <c r="I111" s="33">
        <f>H111*1</f>
        <v>28</v>
      </c>
      <c r="J111" s="26">
        <v>2</v>
      </c>
      <c r="K111" s="7">
        <f>J111*1</f>
        <v>2</v>
      </c>
      <c r="L111" s="27">
        <v>3</v>
      </c>
      <c r="M111" s="8">
        <f>L111*10</f>
        <v>30</v>
      </c>
      <c r="N111" s="26">
        <v>112</v>
      </c>
      <c r="O111" s="7">
        <f>N111</f>
        <v>112</v>
      </c>
      <c r="P111" s="27">
        <v>16</v>
      </c>
      <c r="Q111" s="59">
        <f>P111*2</f>
        <v>32</v>
      </c>
      <c r="R111" s="26">
        <v>5</v>
      </c>
      <c r="S111" s="7">
        <f>R111*15</f>
        <v>75</v>
      </c>
      <c r="T111" s="27">
        <v>6</v>
      </c>
      <c r="U111" s="8">
        <f>T111*8</f>
        <v>48</v>
      </c>
      <c r="V111" s="113"/>
      <c r="W111" s="115">
        <f>V111*3</f>
        <v>0</v>
      </c>
      <c r="X111" s="26">
        <v>80</v>
      </c>
      <c r="Y111" s="16">
        <f>X111</f>
        <v>80</v>
      </c>
      <c r="Z111" s="114"/>
      <c r="AA111" s="115">
        <f>Z111*6</f>
        <v>0</v>
      </c>
      <c r="AB111" s="114"/>
      <c r="AC111" s="115">
        <f>AB111*12</f>
        <v>0</v>
      </c>
      <c r="AD111" s="25">
        <v>9</v>
      </c>
      <c r="AE111" s="8">
        <f>AD111*6</f>
        <v>54</v>
      </c>
      <c r="AF111" s="89">
        <f>G111+I111+K111+M111+O111+Q111+S111+U111+W111+Y111+AA111+AC111+AE111</f>
        <v>491</v>
      </c>
    </row>
    <row r="112" spans="2:32" ht="24" customHeight="1" x14ac:dyDescent="0.25">
      <c r="B112" s="6">
        <v>108</v>
      </c>
      <c r="C112" s="67" t="s">
        <v>205</v>
      </c>
      <c r="D112" s="24" t="s">
        <v>74</v>
      </c>
      <c r="E112" s="24" t="s">
        <v>29</v>
      </c>
      <c r="F112" s="26">
        <v>3</v>
      </c>
      <c r="G112" s="7">
        <f>F112*10</f>
        <v>30</v>
      </c>
      <c r="H112" s="19">
        <v>27</v>
      </c>
      <c r="I112" s="33">
        <f>H112*1</f>
        <v>27</v>
      </c>
      <c r="J112" s="26">
        <v>0</v>
      </c>
      <c r="K112" s="7">
        <f>J112*1</f>
        <v>0</v>
      </c>
      <c r="L112" s="27">
        <v>4</v>
      </c>
      <c r="M112" s="8">
        <f>L112*10</f>
        <v>40</v>
      </c>
      <c r="N112" s="26">
        <v>86</v>
      </c>
      <c r="O112" s="7">
        <f>N112</f>
        <v>86</v>
      </c>
      <c r="P112" s="27">
        <v>48</v>
      </c>
      <c r="Q112" s="59">
        <f>P112*2</f>
        <v>96</v>
      </c>
      <c r="R112" s="26">
        <v>3</v>
      </c>
      <c r="S112" s="7">
        <f>R112*15</f>
        <v>45</v>
      </c>
      <c r="T112" s="27">
        <v>0</v>
      </c>
      <c r="U112" s="8">
        <f>T112*8</f>
        <v>0</v>
      </c>
      <c r="V112" s="26">
        <v>18</v>
      </c>
      <c r="W112" s="8">
        <f>V112*3</f>
        <v>54</v>
      </c>
      <c r="X112" s="26">
        <v>104</v>
      </c>
      <c r="Y112" s="16">
        <f>X112</f>
        <v>104</v>
      </c>
      <c r="Z112" s="27">
        <v>0</v>
      </c>
      <c r="AA112" s="8">
        <f>Z112*6</f>
        <v>0</v>
      </c>
      <c r="AB112" s="27">
        <v>0</v>
      </c>
      <c r="AC112" s="8">
        <f>AB112*12</f>
        <v>0</v>
      </c>
      <c r="AD112" s="25">
        <v>5</v>
      </c>
      <c r="AE112" s="8">
        <f>AD112*6</f>
        <v>30</v>
      </c>
      <c r="AF112" s="89">
        <f>G112+I112+K112+M112+O112+Q112+S112+U112+W112+Y112+AA112+AC112+AE112</f>
        <v>512</v>
      </c>
    </row>
    <row r="113" spans="2:32" ht="24" customHeight="1" x14ac:dyDescent="0.25">
      <c r="B113" s="6">
        <v>109</v>
      </c>
      <c r="C113" s="67" t="s">
        <v>142</v>
      </c>
      <c r="D113" s="24" t="s">
        <v>22</v>
      </c>
      <c r="E113" s="24" t="s">
        <v>21</v>
      </c>
      <c r="F113" s="26">
        <v>2</v>
      </c>
      <c r="G113" s="7">
        <f>F113*10</f>
        <v>20</v>
      </c>
      <c r="H113" s="19">
        <v>27</v>
      </c>
      <c r="I113" s="33">
        <f>H113*1</f>
        <v>27</v>
      </c>
      <c r="J113" s="26">
        <v>1</v>
      </c>
      <c r="K113" s="7">
        <f>J113*1</f>
        <v>1</v>
      </c>
      <c r="L113" s="27">
        <v>3</v>
      </c>
      <c r="M113" s="8">
        <f>L113*10</f>
        <v>30</v>
      </c>
      <c r="N113" s="26">
        <v>48</v>
      </c>
      <c r="O113" s="7">
        <f>N113</f>
        <v>48</v>
      </c>
      <c r="P113" s="27">
        <v>26</v>
      </c>
      <c r="Q113" s="59">
        <f>P113*2</f>
        <v>52</v>
      </c>
      <c r="R113" s="26">
        <v>0</v>
      </c>
      <c r="S113" s="7">
        <f>R113*15</f>
        <v>0</v>
      </c>
      <c r="T113" s="27">
        <v>4</v>
      </c>
      <c r="U113" s="8">
        <f>T113*8</f>
        <v>32</v>
      </c>
      <c r="V113" s="26">
        <v>0</v>
      </c>
      <c r="W113" s="8">
        <f>V113*3</f>
        <v>0</v>
      </c>
      <c r="X113" s="26">
        <v>31</v>
      </c>
      <c r="Y113" s="16">
        <f>X113</f>
        <v>31</v>
      </c>
      <c r="Z113" s="27">
        <v>23</v>
      </c>
      <c r="AA113" s="8">
        <f>Z113*6</f>
        <v>138</v>
      </c>
      <c r="AB113" s="27">
        <v>1</v>
      </c>
      <c r="AC113" s="8">
        <f>AB113*12</f>
        <v>12</v>
      </c>
      <c r="AD113" s="25">
        <v>10</v>
      </c>
      <c r="AE113" s="8">
        <f>AD113*6</f>
        <v>60</v>
      </c>
      <c r="AF113" s="89">
        <f>G113+I113+K113+M113+O113+Q113+S113+U113+W113+Y113+AA113+AC113+AE113</f>
        <v>451</v>
      </c>
    </row>
    <row r="114" spans="2:32" ht="24" customHeight="1" x14ac:dyDescent="0.25">
      <c r="B114" s="6">
        <v>110</v>
      </c>
      <c r="C114" s="67" t="s">
        <v>177</v>
      </c>
      <c r="D114" s="24" t="s">
        <v>27</v>
      </c>
      <c r="E114" s="24" t="s">
        <v>20</v>
      </c>
      <c r="F114" s="26">
        <v>4</v>
      </c>
      <c r="G114" s="7">
        <f>F114*10</f>
        <v>40</v>
      </c>
      <c r="H114" s="19">
        <v>26</v>
      </c>
      <c r="I114" s="33">
        <f>H114*1</f>
        <v>26</v>
      </c>
      <c r="J114" s="26">
        <v>12</v>
      </c>
      <c r="K114" s="7">
        <f>J114*1</f>
        <v>12</v>
      </c>
      <c r="L114" s="27">
        <v>5</v>
      </c>
      <c r="M114" s="8">
        <f>L114*10</f>
        <v>50</v>
      </c>
      <c r="N114" s="26">
        <v>94</v>
      </c>
      <c r="O114" s="7">
        <f>N114</f>
        <v>94</v>
      </c>
      <c r="P114" s="27">
        <v>21</v>
      </c>
      <c r="Q114" s="59">
        <f>P114*2</f>
        <v>42</v>
      </c>
      <c r="R114" s="26">
        <v>0</v>
      </c>
      <c r="S114" s="7">
        <f>R114*15</f>
        <v>0</v>
      </c>
      <c r="T114" s="27">
        <v>2</v>
      </c>
      <c r="U114" s="8">
        <f>T114*8</f>
        <v>16</v>
      </c>
      <c r="V114" s="26">
        <v>8</v>
      </c>
      <c r="W114" s="8">
        <f>V114*3</f>
        <v>24</v>
      </c>
      <c r="X114" s="26">
        <v>0</v>
      </c>
      <c r="Y114" s="16">
        <f>X114</f>
        <v>0</v>
      </c>
      <c r="Z114" s="27">
        <v>0</v>
      </c>
      <c r="AA114" s="8">
        <f>Z114*6</f>
        <v>0</v>
      </c>
      <c r="AB114" s="27">
        <v>1</v>
      </c>
      <c r="AC114" s="8">
        <f>AB114*12</f>
        <v>12</v>
      </c>
      <c r="AD114" s="25">
        <v>6</v>
      </c>
      <c r="AE114" s="8">
        <f>AD114*6</f>
        <v>36</v>
      </c>
      <c r="AF114" s="89">
        <f>G114+I114+K114+M114+O114+Q114+S114+U114+W114+Y114+AA114+AC114+AE114</f>
        <v>352</v>
      </c>
    </row>
    <row r="115" spans="2:32" ht="24" customHeight="1" x14ac:dyDescent="0.25">
      <c r="B115" s="6">
        <v>111</v>
      </c>
      <c r="C115" s="67" t="s">
        <v>222</v>
      </c>
      <c r="D115" s="24" t="s">
        <v>74</v>
      </c>
      <c r="E115" s="24" t="s">
        <v>80</v>
      </c>
      <c r="F115" s="26">
        <v>4</v>
      </c>
      <c r="G115" s="7">
        <f>F115*10</f>
        <v>40</v>
      </c>
      <c r="H115" s="19">
        <v>25</v>
      </c>
      <c r="I115" s="33">
        <f>H115*1</f>
        <v>25</v>
      </c>
      <c r="J115" s="26">
        <v>8</v>
      </c>
      <c r="K115" s="7">
        <f>J115*1</f>
        <v>8</v>
      </c>
      <c r="L115" s="27">
        <v>3</v>
      </c>
      <c r="M115" s="8">
        <f>L115*10</f>
        <v>30</v>
      </c>
      <c r="N115" s="26">
        <v>128</v>
      </c>
      <c r="O115" s="7">
        <f>N115</f>
        <v>128</v>
      </c>
      <c r="P115" s="27">
        <v>25</v>
      </c>
      <c r="Q115" s="59">
        <f>P115*2</f>
        <v>50</v>
      </c>
      <c r="R115" s="26">
        <v>3</v>
      </c>
      <c r="S115" s="7">
        <f>R115*15</f>
        <v>45</v>
      </c>
      <c r="T115" s="27">
        <v>5</v>
      </c>
      <c r="U115" s="8">
        <f>T115*8</f>
        <v>40</v>
      </c>
      <c r="V115" s="113"/>
      <c r="W115" s="115">
        <f>V115*3</f>
        <v>0</v>
      </c>
      <c r="X115" s="26">
        <v>102</v>
      </c>
      <c r="Y115" s="16">
        <f>X115</f>
        <v>102</v>
      </c>
      <c r="Z115" s="114"/>
      <c r="AA115" s="115">
        <f>Z115*6</f>
        <v>0</v>
      </c>
      <c r="AB115" s="114"/>
      <c r="AC115" s="115">
        <f>AB115*12</f>
        <v>0</v>
      </c>
      <c r="AD115" s="25">
        <v>14</v>
      </c>
      <c r="AE115" s="8">
        <f>AD115*6</f>
        <v>84</v>
      </c>
      <c r="AF115" s="89">
        <f>G115+I115+K115+M115+O115+Q115+S115+U115+W115+Y115+AA115+AC115+AE115</f>
        <v>552</v>
      </c>
    </row>
    <row r="116" spans="2:32" ht="24" customHeight="1" x14ac:dyDescent="0.25">
      <c r="B116" s="6">
        <v>112</v>
      </c>
      <c r="C116" s="67" t="s">
        <v>144</v>
      </c>
      <c r="D116" s="24" t="s">
        <v>22</v>
      </c>
      <c r="E116" s="24" t="s">
        <v>21</v>
      </c>
      <c r="F116" s="26">
        <v>1</v>
      </c>
      <c r="G116" s="7">
        <f>F116*10</f>
        <v>10</v>
      </c>
      <c r="H116" s="19">
        <v>25</v>
      </c>
      <c r="I116" s="33">
        <f>H116*1</f>
        <v>25</v>
      </c>
      <c r="J116" s="26">
        <v>0</v>
      </c>
      <c r="K116" s="7">
        <f>J116*1</f>
        <v>0</v>
      </c>
      <c r="L116" s="27">
        <v>0</v>
      </c>
      <c r="M116" s="8">
        <f>L116*10</f>
        <v>0</v>
      </c>
      <c r="N116" s="26">
        <v>64</v>
      </c>
      <c r="O116" s="7">
        <f>N116</f>
        <v>64</v>
      </c>
      <c r="P116" s="27">
        <v>30</v>
      </c>
      <c r="Q116" s="59">
        <f>P116*2</f>
        <v>60</v>
      </c>
      <c r="R116" s="26">
        <v>0</v>
      </c>
      <c r="S116" s="7">
        <f>R116*15</f>
        <v>0</v>
      </c>
      <c r="T116" s="27">
        <v>3</v>
      </c>
      <c r="U116" s="8">
        <f>T116*8</f>
        <v>24</v>
      </c>
      <c r="V116" s="26">
        <v>0</v>
      </c>
      <c r="W116" s="8">
        <f>V116*3</f>
        <v>0</v>
      </c>
      <c r="X116" s="26">
        <v>0</v>
      </c>
      <c r="Y116" s="16">
        <f>X116</f>
        <v>0</v>
      </c>
      <c r="Z116" s="27">
        <v>4</v>
      </c>
      <c r="AA116" s="8">
        <f>Z116*6</f>
        <v>24</v>
      </c>
      <c r="AB116" s="27">
        <v>0</v>
      </c>
      <c r="AC116" s="8">
        <f>AB116*12</f>
        <v>0</v>
      </c>
      <c r="AD116" s="25">
        <v>0</v>
      </c>
      <c r="AE116" s="8">
        <f>AD116*6</f>
        <v>0</v>
      </c>
      <c r="AF116" s="89">
        <f>G116+I116+K116+M116+O116+Q116+S116+U116+W116+Y116+AA116+AC116+AE116</f>
        <v>207</v>
      </c>
    </row>
    <row r="117" spans="2:32" ht="24" customHeight="1" x14ac:dyDescent="0.25">
      <c r="B117" s="6">
        <v>113</v>
      </c>
      <c r="C117" s="67" t="s">
        <v>163</v>
      </c>
      <c r="D117" s="24" t="s">
        <v>27</v>
      </c>
      <c r="E117" s="24" t="s">
        <v>20</v>
      </c>
      <c r="F117" s="26">
        <v>5</v>
      </c>
      <c r="G117" s="7">
        <f>F117*10</f>
        <v>50</v>
      </c>
      <c r="H117" s="19">
        <v>23</v>
      </c>
      <c r="I117" s="33">
        <f>H117*1</f>
        <v>23</v>
      </c>
      <c r="J117" s="26">
        <v>47</v>
      </c>
      <c r="K117" s="7">
        <f>J117*1</f>
        <v>47</v>
      </c>
      <c r="L117" s="27">
        <v>12</v>
      </c>
      <c r="M117" s="8">
        <f>L117*10</f>
        <v>120</v>
      </c>
      <c r="N117" s="26">
        <v>142</v>
      </c>
      <c r="O117" s="7">
        <f>N117</f>
        <v>142</v>
      </c>
      <c r="P117" s="27">
        <v>44</v>
      </c>
      <c r="Q117" s="59">
        <f>P117*2</f>
        <v>88</v>
      </c>
      <c r="R117" s="26">
        <v>1</v>
      </c>
      <c r="S117" s="7">
        <f>R117*15</f>
        <v>15</v>
      </c>
      <c r="T117" s="27">
        <v>2</v>
      </c>
      <c r="U117" s="8">
        <f>T117*8</f>
        <v>16</v>
      </c>
      <c r="V117" s="26">
        <v>21</v>
      </c>
      <c r="W117" s="8">
        <f>V117*3</f>
        <v>63</v>
      </c>
      <c r="X117" s="26">
        <v>117</v>
      </c>
      <c r="Y117" s="16">
        <f>X117</f>
        <v>117</v>
      </c>
      <c r="Z117" s="27">
        <v>0</v>
      </c>
      <c r="AA117" s="8">
        <f>Z117*6</f>
        <v>0</v>
      </c>
      <c r="AB117" s="27">
        <v>2</v>
      </c>
      <c r="AC117" s="8">
        <f>AB117*12</f>
        <v>24</v>
      </c>
      <c r="AD117" s="25">
        <v>14</v>
      </c>
      <c r="AE117" s="8">
        <f>AD117*6</f>
        <v>84</v>
      </c>
      <c r="AF117" s="89">
        <f>G117+I117+K117+M117+O117+Q117+S117+U117+W117+Y117+AA117+AC117+AE117</f>
        <v>789</v>
      </c>
    </row>
    <row r="118" spans="2:32" ht="24" customHeight="1" x14ac:dyDescent="0.25">
      <c r="B118" s="6">
        <v>114</v>
      </c>
      <c r="C118" s="67" t="s">
        <v>187</v>
      </c>
      <c r="D118" s="24" t="s">
        <v>22</v>
      </c>
      <c r="E118" s="24" t="s">
        <v>20</v>
      </c>
      <c r="F118" s="26">
        <v>4</v>
      </c>
      <c r="G118" s="7">
        <f>F118*10</f>
        <v>40</v>
      </c>
      <c r="H118" s="19">
        <v>23</v>
      </c>
      <c r="I118" s="33">
        <f>H118*1</f>
        <v>23</v>
      </c>
      <c r="J118" s="26">
        <v>0</v>
      </c>
      <c r="K118" s="7">
        <f>J118*1</f>
        <v>0</v>
      </c>
      <c r="L118" s="27">
        <v>5</v>
      </c>
      <c r="M118" s="8">
        <f>L118*10</f>
        <v>50</v>
      </c>
      <c r="N118" s="26">
        <v>71</v>
      </c>
      <c r="O118" s="7">
        <f>N118</f>
        <v>71</v>
      </c>
      <c r="P118" s="27">
        <v>13</v>
      </c>
      <c r="Q118" s="59">
        <f>P118*2</f>
        <v>26</v>
      </c>
      <c r="R118" s="26">
        <v>0</v>
      </c>
      <c r="S118" s="7">
        <f>R118*15</f>
        <v>0</v>
      </c>
      <c r="T118" s="27">
        <v>5</v>
      </c>
      <c r="U118" s="8">
        <f>T118*8</f>
        <v>40</v>
      </c>
      <c r="V118" s="26">
        <v>0</v>
      </c>
      <c r="W118" s="8">
        <f>V118*3</f>
        <v>0</v>
      </c>
      <c r="X118" s="26">
        <v>0</v>
      </c>
      <c r="Y118" s="16">
        <f>X118</f>
        <v>0</v>
      </c>
      <c r="Z118" s="27">
        <v>26</v>
      </c>
      <c r="AA118" s="8">
        <f>Z118*6</f>
        <v>156</v>
      </c>
      <c r="AB118" s="27">
        <v>1</v>
      </c>
      <c r="AC118" s="8">
        <f>AB118*12</f>
        <v>12</v>
      </c>
      <c r="AD118" s="25">
        <v>9</v>
      </c>
      <c r="AE118" s="8">
        <f>AD118*6</f>
        <v>54</v>
      </c>
      <c r="AF118" s="89">
        <f>G118+I118+K118+M118+O118+Q118+S118+U118+W118+Y118+AA118+AC118+AE118</f>
        <v>472</v>
      </c>
    </row>
    <row r="119" spans="2:32" ht="24" customHeight="1" x14ac:dyDescent="0.25">
      <c r="B119" s="14">
        <v>115</v>
      </c>
      <c r="C119" s="69" t="s">
        <v>140</v>
      </c>
      <c r="D119" s="24" t="s">
        <v>22</v>
      </c>
      <c r="E119" s="24" t="s">
        <v>21</v>
      </c>
      <c r="F119" s="106">
        <v>3</v>
      </c>
      <c r="G119" s="7">
        <f>F119*10</f>
        <v>30</v>
      </c>
      <c r="H119" s="124">
        <v>23</v>
      </c>
      <c r="I119" s="33">
        <f>H119*1</f>
        <v>23</v>
      </c>
      <c r="J119" s="106">
        <v>33</v>
      </c>
      <c r="K119" s="7">
        <f>J119*1</f>
        <v>33</v>
      </c>
      <c r="L119" s="108">
        <v>3</v>
      </c>
      <c r="M119" s="109">
        <f>L119*10</f>
        <v>30</v>
      </c>
      <c r="N119" s="106">
        <v>68</v>
      </c>
      <c r="O119" s="107">
        <f>N119</f>
        <v>68</v>
      </c>
      <c r="P119" s="108">
        <v>58</v>
      </c>
      <c r="Q119" s="110">
        <f>P119*2</f>
        <v>116</v>
      </c>
      <c r="R119" s="106">
        <v>2</v>
      </c>
      <c r="S119" s="7">
        <f>R119*15</f>
        <v>30</v>
      </c>
      <c r="T119" s="108">
        <v>5</v>
      </c>
      <c r="U119" s="109">
        <f>T119*8</f>
        <v>40</v>
      </c>
      <c r="V119" s="106">
        <v>18</v>
      </c>
      <c r="W119" s="109">
        <f>V119*3</f>
        <v>54</v>
      </c>
      <c r="X119" s="106">
        <v>128</v>
      </c>
      <c r="Y119" s="111">
        <f>X119</f>
        <v>128</v>
      </c>
      <c r="Z119" s="108">
        <v>16</v>
      </c>
      <c r="AA119" s="109">
        <f>Z119*6</f>
        <v>96</v>
      </c>
      <c r="AB119" s="108">
        <v>3</v>
      </c>
      <c r="AC119" s="109">
        <f>AB119*12</f>
        <v>36</v>
      </c>
      <c r="AD119" s="112">
        <v>3</v>
      </c>
      <c r="AE119" s="8">
        <f>AD119*6</f>
        <v>18</v>
      </c>
      <c r="AF119" s="89">
        <f>G119+I119+K119+M119+O119+Q119+S119+U119+W119+Y119+AA119+AC119+AE119</f>
        <v>702</v>
      </c>
    </row>
    <row r="120" spans="2:32" ht="24" customHeight="1" x14ac:dyDescent="0.25">
      <c r="B120" s="6">
        <v>116</v>
      </c>
      <c r="C120" s="67" t="s">
        <v>196</v>
      </c>
      <c r="D120" s="24" t="s">
        <v>74</v>
      </c>
      <c r="E120" s="24" t="s">
        <v>28</v>
      </c>
      <c r="F120" s="26">
        <v>3</v>
      </c>
      <c r="G120" s="7">
        <f>F120*10</f>
        <v>30</v>
      </c>
      <c r="H120" s="19">
        <v>23</v>
      </c>
      <c r="I120" s="33">
        <f>H120*1</f>
        <v>23</v>
      </c>
      <c r="J120" s="26">
        <v>0</v>
      </c>
      <c r="K120" s="7">
        <f>J120*1</f>
        <v>0</v>
      </c>
      <c r="L120" s="27">
        <v>5</v>
      </c>
      <c r="M120" s="8">
        <f>L120*10</f>
        <v>50</v>
      </c>
      <c r="N120" s="26">
        <v>134</v>
      </c>
      <c r="O120" s="7">
        <f>N120</f>
        <v>134</v>
      </c>
      <c r="P120" s="27">
        <v>36</v>
      </c>
      <c r="Q120" s="59">
        <f>P120*2</f>
        <v>72</v>
      </c>
      <c r="R120" s="26">
        <v>1</v>
      </c>
      <c r="S120" s="7">
        <f>R120*15</f>
        <v>15</v>
      </c>
      <c r="T120" s="27">
        <v>5</v>
      </c>
      <c r="U120" s="8">
        <f>T120*8</f>
        <v>40</v>
      </c>
      <c r="V120" s="26">
        <v>23</v>
      </c>
      <c r="W120" s="8">
        <f>V120*3</f>
        <v>69</v>
      </c>
      <c r="X120" s="26">
        <v>84</v>
      </c>
      <c r="Y120" s="16">
        <f>X120</f>
        <v>84</v>
      </c>
      <c r="Z120" s="27">
        <v>18</v>
      </c>
      <c r="AA120" s="8">
        <f>Z120*6</f>
        <v>108</v>
      </c>
      <c r="AB120" s="27">
        <v>0</v>
      </c>
      <c r="AC120" s="8">
        <f>AB120*12</f>
        <v>0</v>
      </c>
      <c r="AD120" s="25">
        <v>11</v>
      </c>
      <c r="AE120" s="8">
        <f>AD120*6</f>
        <v>66</v>
      </c>
      <c r="AF120" s="89">
        <f>G120+I120+K120+M120+O120+Q120+S120+U120+W120+Y120+AA120+AC120+AE120</f>
        <v>691</v>
      </c>
    </row>
    <row r="121" spans="2:32" ht="24" customHeight="1" x14ac:dyDescent="0.25">
      <c r="B121" s="6">
        <v>117</v>
      </c>
      <c r="C121" s="67" t="s">
        <v>172</v>
      </c>
      <c r="D121" s="24" t="s">
        <v>27</v>
      </c>
      <c r="E121" s="24" t="s">
        <v>20</v>
      </c>
      <c r="F121" s="26">
        <v>6</v>
      </c>
      <c r="G121" s="7">
        <f>F121*10</f>
        <v>60</v>
      </c>
      <c r="H121" s="19">
        <v>22</v>
      </c>
      <c r="I121" s="33">
        <f>H121*1</f>
        <v>22</v>
      </c>
      <c r="J121" s="26">
        <v>8</v>
      </c>
      <c r="K121" s="7">
        <f>J121*1</f>
        <v>8</v>
      </c>
      <c r="L121" s="27">
        <v>5</v>
      </c>
      <c r="M121" s="8">
        <f>L121*10</f>
        <v>50</v>
      </c>
      <c r="N121" s="26">
        <v>134</v>
      </c>
      <c r="O121" s="7">
        <f>N121</f>
        <v>134</v>
      </c>
      <c r="P121" s="27">
        <v>40</v>
      </c>
      <c r="Q121" s="59">
        <f>P121*2</f>
        <v>80</v>
      </c>
      <c r="R121" s="26">
        <v>1</v>
      </c>
      <c r="S121" s="7">
        <f>R121*15</f>
        <v>15</v>
      </c>
      <c r="T121" s="27">
        <v>3</v>
      </c>
      <c r="U121" s="8">
        <f>T121*8</f>
        <v>24</v>
      </c>
      <c r="V121" s="26">
        <v>15</v>
      </c>
      <c r="W121" s="8">
        <f>V121*3</f>
        <v>45</v>
      </c>
      <c r="X121" s="26">
        <v>0</v>
      </c>
      <c r="Y121" s="16">
        <f>X121</f>
        <v>0</v>
      </c>
      <c r="Z121" s="27">
        <v>7</v>
      </c>
      <c r="AA121" s="8">
        <f>Z121*6</f>
        <v>42</v>
      </c>
      <c r="AB121" s="27">
        <v>0</v>
      </c>
      <c r="AC121" s="8">
        <f>AB121*12</f>
        <v>0</v>
      </c>
      <c r="AD121" s="25">
        <v>9</v>
      </c>
      <c r="AE121" s="8">
        <f>AD121*6</f>
        <v>54</v>
      </c>
      <c r="AF121" s="89">
        <f>G121+I121+K121+M121+O121+Q121+S121+U121+W121+Y121+AA121+AC121+AE121</f>
        <v>534</v>
      </c>
    </row>
    <row r="122" spans="2:32" ht="24" customHeight="1" x14ac:dyDescent="0.25">
      <c r="B122" s="6">
        <v>118</v>
      </c>
      <c r="C122" s="67" t="s">
        <v>216</v>
      </c>
      <c r="D122" s="24" t="s">
        <v>74</v>
      </c>
      <c r="E122" s="24" t="s">
        <v>35</v>
      </c>
      <c r="F122" s="26">
        <v>6</v>
      </c>
      <c r="G122" s="7">
        <f>F122*10</f>
        <v>60</v>
      </c>
      <c r="H122" s="19">
        <v>22</v>
      </c>
      <c r="I122" s="33">
        <f>H122*1</f>
        <v>22</v>
      </c>
      <c r="J122" s="26">
        <v>4</v>
      </c>
      <c r="K122" s="7">
        <f>J122*1</f>
        <v>4</v>
      </c>
      <c r="L122" s="27">
        <v>3</v>
      </c>
      <c r="M122" s="8">
        <f>L122*10</f>
        <v>30</v>
      </c>
      <c r="N122" s="26">
        <v>65</v>
      </c>
      <c r="O122" s="7">
        <f>N122</f>
        <v>65</v>
      </c>
      <c r="P122" s="27">
        <v>36</v>
      </c>
      <c r="Q122" s="59">
        <f>P122*2</f>
        <v>72</v>
      </c>
      <c r="R122" s="26">
        <v>2</v>
      </c>
      <c r="S122" s="7">
        <f>R122*15</f>
        <v>30</v>
      </c>
      <c r="T122" s="27">
        <v>7</v>
      </c>
      <c r="U122" s="8">
        <f>T122*8</f>
        <v>56</v>
      </c>
      <c r="V122" s="113"/>
      <c r="W122" s="115">
        <f>V122*3</f>
        <v>0</v>
      </c>
      <c r="X122" s="26">
        <v>0</v>
      </c>
      <c r="Y122" s="16">
        <f>X122</f>
        <v>0</v>
      </c>
      <c r="Z122" s="114"/>
      <c r="AA122" s="115">
        <f>Z122*6</f>
        <v>0</v>
      </c>
      <c r="AB122" s="114"/>
      <c r="AC122" s="115">
        <f>AB122*12</f>
        <v>0</v>
      </c>
      <c r="AD122" s="25">
        <v>10</v>
      </c>
      <c r="AE122" s="8">
        <f>AD122*6</f>
        <v>60</v>
      </c>
      <c r="AF122" s="89">
        <f>G122+I122+K122+M122+O122+Q122+S122+U122+W122+Y122+AA122+AC122+AE122</f>
        <v>399</v>
      </c>
    </row>
    <row r="123" spans="2:32" ht="24" customHeight="1" x14ac:dyDescent="0.25">
      <c r="B123" s="6">
        <v>119</v>
      </c>
      <c r="C123" s="67" t="s">
        <v>121</v>
      </c>
      <c r="D123" s="24" t="s">
        <v>27</v>
      </c>
      <c r="E123" s="24" t="s">
        <v>21</v>
      </c>
      <c r="F123" s="26">
        <v>4</v>
      </c>
      <c r="G123" s="7">
        <f>F123*10</f>
        <v>40</v>
      </c>
      <c r="H123" s="19">
        <v>22</v>
      </c>
      <c r="I123" s="33">
        <f>H123*1</f>
        <v>22</v>
      </c>
      <c r="J123" s="26">
        <v>7</v>
      </c>
      <c r="K123" s="7">
        <f>J123*1</f>
        <v>7</v>
      </c>
      <c r="L123" s="27">
        <v>6</v>
      </c>
      <c r="M123" s="8">
        <f>L123*10</f>
        <v>60</v>
      </c>
      <c r="N123" s="26">
        <v>63</v>
      </c>
      <c r="O123" s="7">
        <f>N123</f>
        <v>63</v>
      </c>
      <c r="P123" s="27">
        <v>28</v>
      </c>
      <c r="Q123" s="59">
        <f>P123*2</f>
        <v>56</v>
      </c>
      <c r="R123" s="26">
        <v>1</v>
      </c>
      <c r="S123" s="7">
        <f>R123*15</f>
        <v>15</v>
      </c>
      <c r="T123" s="27">
        <v>0</v>
      </c>
      <c r="U123" s="8">
        <f>T123*8</f>
        <v>0</v>
      </c>
      <c r="V123" s="26">
        <v>13</v>
      </c>
      <c r="W123" s="8">
        <f>V123*3</f>
        <v>39</v>
      </c>
      <c r="X123" s="26">
        <v>66</v>
      </c>
      <c r="Y123" s="16">
        <f>X123</f>
        <v>66</v>
      </c>
      <c r="Z123" s="27">
        <v>4</v>
      </c>
      <c r="AA123" s="8">
        <f>Z123*6</f>
        <v>24</v>
      </c>
      <c r="AB123" s="27">
        <v>0</v>
      </c>
      <c r="AC123" s="8">
        <f>AB123*12</f>
        <v>0</v>
      </c>
      <c r="AD123" s="25">
        <v>6</v>
      </c>
      <c r="AE123" s="8">
        <f>AD123*6</f>
        <v>36</v>
      </c>
      <c r="AF123" s="89">
        <f>G123+I123+K123+M123+O123+Q123+S123+U123+W123+Y123+AA123+AC123+AE123</f>
        <v>428</v>
      </c>
    </row>
    <row r="124" spans="2:32" ht="24" customHeight="1" x14ac:dyDescent="0.25">
      <c r="B124" s="6">
        <v>120</v>
      </c>
      <c r="C124" s="67" t="s">
        <v>211</v>
      </c>
      <c r="D124" s="24" t="s">
        <v>74</v>
      </c>
      <c r="E124" s="24" t="s">
        <v>36</v>
      </c>
      <c r="F124" s="26">
        <v>5</v>
      </c>
      <c r="G124" s="7">
        <f>F124*10</f>
        <v>50</v>
      </c>
      <c r="H124" s="19">
        <v>21</v>
      </c>
      <c r="I124" s="33">
        <f>H124*1</f>
        <v>21</v>
      </c>
      <c r="J124" s="26">
        <v>13</v>
      </c>
      <c r="K124" s="7">
        <f>J124*1</f>
        <v>13</v>
      </c>
      <c r="L124" s="27">
        <v>2</v>
      </c>
      <c r="M124" s="8">
        <f>L124*10</f>
        <v>20</v>
      </c>
      <c r="N124" s="26">
        <v>118</v>
      </c>
      <c r="O124" s="7">
        <f>N124</f>
        <v>118</v>
      </c>
      <c r="P124" s="27">
        <v>40</v>
      </c>
      <c r="Q124" s="59">
        <f>P124*2</f>
        <v>80</v>
      </c>
      <c r="R124" s="26">
        <v>5</v>
      </c>
      <c r="S124" s="7">
        <f>R124*15</f>
        <v>75</v>
      </c>
      <c r="T124" s="27">
        <v>7</v>
      </c>
      <c r="U124" s="8">
        <f>T124*8</f>
        <v>56</v>
      </c>
      <c r="V124" s="113"/>
      <c r="W124" s="115">
        <f>V124*3</f>
        <v>0</v>
      </c>
      <c r="X124" s="26">
        <v>119</v>
      </c>
      <c r="Y124" s="16">
        <f>X124</f>
        <v>119</v>
      </c>
      <c r="Z124" s="114"/>
      <c r="AA124" s="115">
        <f>Z124*6</f>
        <v>0</v>
      </c>
      <c r="AB124" s="114"/>
      <c r="AC124" s="115">
        <f>AB124*12</f>
        <v>0</v>
      </c>
      <c r="AD124" s="25">
        <v>12</v>
      </c>
      <c r="AE124" s="8">
        <f>AD124*6</f>
        <v>72</v>
      </c>
      <c r="AF124" s="89">
        <f>G124+I124+K124+M124+O124+Q124+S124+U124+W124+Y124+AA124+AC124+AE124</f>
        <v>624</v>
      </c>
    </row>
    <row r="125" spans="2:32" ht="24" customHeight="1" x14ac:dyDescent="0.25">
      <c r="B125" s="6">
        <v>121</v>
      </c>
      <c r="C125" s="67" t="s">
        <v>173</v>
      </c>
      <c r="D125" s="24" t="s">
        <v>27</v>
      </c>
      <c r="E125" s="24" t="s">
        <v>20</v>
      </c>
      <c r="F125" s="26">
        <v>3</v>
      </c>
      <c r="G125" s="7">
        <f>F125*10</f>
        <v>30</v>
      </c>
      <c r="H125" s="19">
        <v>21</v>
      </c>
      <c r="I125" s="33">
        <f>H125*1</f>
        <v>21</v>
      </c>
      <c r="J125" s="26">
        <v>12</v>
      </c>
      <c r="K125" s="7">
        <f>J125*1</f>
        <v>12</v>
      </c>
      <c r="L125" s="27">
        <v>5</v>
      </c>
      <c r="M125" s="8">
        <f>L125*10</f>
        <v>50</v>
      </c>
      <c r="N125" s="26">
        <v>88</v>
      </c>
      <c r="O125" s="7">
        <f>N125</f>
        <v>88</v>
      </c>
      <c r="P125" s="27">
        <v>42</v>
      </c>
      <c r="Q125" s="59">
        <f>P125*2</f>
        <v>84</v>
      </c>
      <c r="R125" s="26">
        <v>0</v>
      </c>
      <c r="S125" s="7">
        <f>R125*15</f>
        <v>0</v>
      </c>
      <c r="T125" s="27">
        <v>4</v>
      </c>
      <c r="U125" s="8">
        <f>T125*8</f>
        <v>32</v>
      </c>
      <c r="V125" s="26">
        <v>8</v>
      </c>
      <c r="W125" s="8">
        <f>V125*3</f>
        <v>24</v>
      </c>
      <c r="X125" s="26">
        <v>75</v>
      </c>
      <c r="Y125" s="16">
        <f>X125</f>
        <v>75</v>
      </c>
      <c r="Z125" s="27">
        <v>9</v>
      </c>
      <c r="AA125" s="8">
        <f>Z125*6</f>
        <v>54</v>
      </c>
      <c r="AB125" s="27">
        <v>0</v>
      </c>
      <c r="AC125" s="8">
        <f>AB125*12</f>
        <v>0</v>
      </c>
      <c r="AD125" s="25">
        <v>5</v>
      </c>
      <c r="AE125" s="8">
        <f>AD125*6</f>
        <v>30</v>
      </c>
      <c r="AF125" s="89">
        <f>G125+I125+K125+M125+O125+Q125+S125+U125+W125+Y125+AA125+AC125+AE125</f>
        <v>500</v>
      </c>
    </row>
    <row r="126" spans="2:32" ht="24" customHeight="1" x14ac:dyDescent="0.25">
      <c r="B126" s="6">
        <v>122</v>
      </c>
      <c r="C126" s="67" t="s">
        <v>228</v>
      </c>
      <c r="D126" s="24" t="s">
        <v>74</v>
      </c>
      <c r="E126" s="24" t="s">
        <v>78</v>
      </c>
      <c r="F126" s="26">
        <v>2</v>
      </c>
      <c r="G126" s="7">
        <f>F126*10</f>
        <v>20</v>
      </c>
      <c r="H126" s="19">
        <v>20</v>
      </c>
      <c r="I126" s="33">
        <f>H126*1</f>
        <v>20</v>
      </c>
      <c r="J126" s="26">
        <v>7</v>
      </c>
      <c r="K126" s="7">
        <f>J126*1</f>
        <v>7</v>
      </c>
      <c r="L126" s="27">
        <v>0</v>
      </c>
      <c r="M126" s="8">
        <f>L126*10</f>
        <v>0</v>
      </c>
      <c r="N126" s="26">
        <v>83</v>
      </c>
      <c r="O126" s="7">
        <f>N126</f>
        <v>83</v>
      </c>
      <c r="P126" s="27">
        <v>25</v>
      </c>
      <c r="Q126" s="59">
        <f>P126*2</f>
        <v>50</v>
      </c>
      <c r="R126" s="26">
        <v>2</v>
      </c>
      <c r="S126" s="7">
        <f>R126*15</f>
        <v>30</v>
      </c>
      <c r="T126" s="27">
        <v>7</v>
      </c>
      <c r="U126" s="8">
        <f>T126*8</f>
        <v>56</v>
      </c>
      <c r="V126" s="113"/>
      <c r="W126" s="115">
        <f>V126*3</f>
        <v>0</v>
      </c>
      <c r="X126" s="26">
        <v>119</v>
      </c>
      <c r="Y126" s="16">
        <f>X126</f>
        <v>119</v>
      </c>
      <c r="Z126" s="114"/>
      <c r="AA126" s="115">
        <f>Z126*6</f>
        <v>0</v>
      </c>
      <c r="AB126" s="114"/>
      <c r="AC126" s="115">
        <f>AB126*12</f>
        <v>0</v>
      </c>
      <c r="AD126" s="25">
        <v>8</v>
      </c>
      <c r="AE126" s="8">
        <f>AD126*6</f>
        <v>48</v>
      </c>
      <c r="AF126" s="89">
        <f>G126+I126+K126+M126+O126+Q126+S126+U126+W126+Y126+AA126+AC126+AE126</f>
        <v>433</v>
      </c>
    </row>
    <row r="127" spans="2:32" ht="24" customHeight="1" x14ac:dyDescent="0.25">
      <c r="B127" s="6">
        <v>123</v>
      </c>
      <c r="C127" s="67" t="s">
        <v>120</v>
      </c>
      <c r="D127" s="24" t="s">
        <v>27</v>
      </c>
      <c r="E127" s="24" t="s">
        <v>21</v>
      </c>
      <c r="F127" s="26">
        <v>2</v>
      </c>
      <c r="G127" s="7">
        <f>F127*10</f>
        <v>20</v>
      </c>
      <c r="H127" s="19">
        <v>19</v>
      </c>
      <c r="I127" s="33">
        <f>H127*1</f>
        <v>19</v>
      </c>
      <c r="J127" s="26">
        <v>17</v>
      </c>
      <c r="K127" s="7">
        <f>J127*1</f>
        <v>17</v>
      </c>
      <c r="L127" s="27">
        <v>8</v>
      </c>
      <c r="M127" s="8">
        <f>L127*10</f>
        <v>80</v>
      </c>
      <c r="N127" s="26">
        <v>92</v>
      </c>
      <c r="O127" s="7">
        <f>N127</f>
        <v>92</v>
      </c>
      <c r="P127" s="27">
        <v>24</v>
      </c>
      <c r="Q127" s="59">
        <f>P127*2</f>
        <v>48</v>
      </c>
      <c r="R127" s="26">
        <v>1</v>
      </c>
      <c r="S127" s="7">
        <f>R127*15</f>
        <v>15</v>
      </c>
      <c r="T127" s="27">
        <v>1</v>
      </c>
      <c r="U127" s="8">
        <f>T127*8</f>
        <v>8</v>
      </c>
      <c r="V127" s="26">
        <v>40</v>
      </c>
      <c r="W127" s="8">
        <f>V127*3</f>
        <v>120</v>
      </c>
      <c r="X127" s="26">
        <v>112</v>
      </c>
      <c r="Y127" s="16">
        <f>X127</f>
        <v>112</v>
      </c>
      <c r="Z127" s="27">
        <v>5</v>
      </c>
      <c r="AA127" s="8">
        <f>Z127*6</f>
        <v>30</v>
      </c>
      <c r="AB127" s="27">
        <v>2</v>
      </c>
      <c r="AC127" s="8">
        <f>AB127*12</f>
        <v>24</v>
      </c>
      <c r="AD127" s="25">
        <v>5</v>
      </c>
      <c r="AE127" s="8">
        <f>AD127*6</f>
        <v>30</v>
      </c>
      <c r="AF127" s="89">
        <f>G127+I127+K127+M127+O127+Q127+S127+U127+W127+Y127+AA127+AC127+AE127</f>
        <v>615</v>
      </c>
    </row>
    <row r="128" spans="2:32" ht="24" customHeight="1" x14ac:dyDescent="0.25">
      <c r="B128" s="6">
        <v>124</v>
      </c>
      <c r="C128" s="70" t="s">
        <v>192</v>
      </c>
      <c r="D128" s="24" t="s">
        <v>74</v>
      </c>
      <c r="E128" s="24" t="s">
        <v>28</v>
      </c>
      <c r="F128" s="26">
        <v>5</v>
      </c>
      <c r="G128" s="7">
        <f>F128*10</f>
        <v>50</v>
      </c>
      <c r="H128" s="19">
        <v>18</v>
      </c>
      <c r="I128" s="33">
        <f>H128*1</f>
        <v>18</v>
      </c>
      <c r="J128" s="26">
        <v>28</v>
      </c>
      <c r="K128" s="7">
        <f>J128*1</f>
        <v>28</v>
      </c>
      <c r="L128" s="27">
        <v>10</v>
      </c>
      <c r="M128" s="8">
        <f>L128*10</f>
        <v>100</v>
      </c>
      <c r="N128" s="26">
        <v>135</v>
      </c>
      <c r="O128" s="7">
        <f>N128</f>
        <v>135</v>
      </c>
      <c r="P128" s="27">
        <v>49</v>
      </c>
      <c r="Q128" s="59">
        <f>P128*2</f>
        <v>98</v>
      </c>
      <c r="R128" s="26">
        <v>0</v>
      </c>
      <c r="S128" s="7">
        <f>R128*15</f>
        <v>0</v>
      </c>
      <c r="T128" s="27">
        <v>10</v>
      </c>
      <c r="U128" s="8">
        <f>T128*8</f>
        <v>80</v>
      </c>
      <c r="V128" s="26">
        <v>30</v>
      </c>
      <c r="W128" s="8">
        <f>V128*3</f>
        <v>90</v>
      </c>
      <c r="X128" s="26">
        <v>106</v>
      </c>
      <c r="Y128" s="16">
        <f>X128</f>
        <v>106</v>
      </c>
      <c r="Z128" s="27">
        <v>16</v>
      </c>
      <c r="AA128" s="8">
        <f>Z128*6</f>
        <v>96</v>
      </c>
      <c r="AB128" s="27">
        <v>1</v>
      </c>
      <c r="AC128" s="8">
        <f>AB128*12</f>
        <v>12</v>
      </c>
      <c r="AD128" s="25">
        <v>17</v>
      </c>
      <c r="AE128" s="8">
        <f>AD128*6</f>
        <v>102</v>
      </c>
      <c r="AF128" s="89">
        <f>G128+I128+K128+M128+O128+Q128+S128+U128+W128+Y128+AA128+AC128+AE128</f>
        <v>915</v>
      </c>
    </row>
    <row r="129" spans="2:32" ht="24" customHeight="1" x14ac:dyDescent="0.25">
      <c r="B129" s="6">
        <v>125</v>
      </c>
      <c r="C129" s="67" t="s">
        <v>226</v>
      </c>
      <c r="D129" s="24" t="s">
        <v>74</v>
      </c>
      <c r="E129" s="24" t="s">
        <v>80</v>
      </c>
      <c r="F129" s="26">
        <v>3</v>
      </c>
      <c r="G129" s="7">
        <f>F129*10</f>
        <v>30</v>
      </c>
      <c r="H129" s="19">
        <v>18</v>
      </c>
      <c r="I129" s="33">
        <f>H129*1</f>
        <v>18</v>
      </c>
      <c r="J129" s="26">
        <v>19</v>
      </c>
      <c r="K129" s="7">
        <f>J129*1</f>
        <v>19</v>
      </c>
      <c r="L129" s="27">
        <v>2</v>
      </c>
      <c r="M129" s="8">
        <f>L129*10</f>
        <v>20</v>
      </c>
      <c r="N129" s="26">
        <v>93</v>
      </c>
      <c r="O129" s="7">
        <f>N129</f>
        <v>93</v>
      </c>
      <c r="P129" s="27">
        <v>16</v>
      </c>
      <c r="Q129" s="59">
        <f>P129*2</f>
        <v>32</v>
      </c>
      <c r="R129" s="26">
        <v>3</v>
      </c>
      <c r="S129" s="7">
        <f>R129*15</f>
        <v>45</v>
      </c>
      <c r="T129" s="27">
        <v>0</v>
      </c>
      <c r="U129" s="8">
        <f>T129*8</f>
        <v>0</v>
      </c>
      <c r="V129" s="113"/>
      <c r="W129" s="115">
        <f>V129*3</f>
        <v>0</v>
      </c>
      <c r="X129" s="26">
        <v>0</v>
      </c>
      <c r="Y129" s="16">
        <f>X129</f>
        <v>0</v>
      </c>
      <c r="Z129" s="114"/>
      <c r="AA129" s="115">
        <f>Z129*6</f>
        <v>0</v>
      </c>
      <c r="AB129" s="114"/>
      <c r="AC129" s="115">
        <f>AB129*12</f>
        <v>0</v>
      </c>
      <c r="AD129" s="25">
        <v>6</v>
      </c>
      <c r="AE129" s="8">
        <f>AD129*6</f>
        <v>36</v>
      </c>
      <c r="AF129" s="89">
        <f>G129+I129+K129+M129+O129+Q129+S129+U129+W129+Y129+AA129+AC129+AE129</f>
        <v>293</v>
      </c>
    </row>
    <row r="130" spans="2:32" ht="24" customHeight="1" x14ac:dyDescent="0.25">
      <c r="B130" s="6">
        <v>126</v>
      </c>
      <c r="C130" s="67" t="s">
        <v>230</v>
      </c>
      <c r="D130" s="24" t="s">
        <v>74</v>
      </c>
      <c r="E130" s="24" t="s">
        <v>78</v>
      </c>
      <c r="F130" s="26">
        <v>1</v>
      </c>
      <c r="G130" s="7">
        <f>F130*10</f>
        <v>10</v>
      </c>
      <c r="H130" s="19">
        <v>18</v>
      </c>
      <c r="I130" s="33">
        <f>H130*1</f>
        <v>18</v>
      </c>
      <c r="J130" s="26">
        <v>0</v>
      </c>
      <c r="K130" s="7">
        <f>J130*1</f>
        <v>0</v>
      </c>
      <c r="L130" s="27">
        <v>0</v>
      </c>
      <c r="M130" s="8">
        <f>L130*10</f>
        <v>0</v>
      </c>
      <c r="N130" s="26">
        <v>55</v>
      </c>
      <c r="O130" s="7">
        <f>N130</f>
        <v>55</v>
      </c>
      <c r="P130" s="27">
        <v>0</v>
      </c>
      <c r="Q130" s="59">
        <f>P130*2</f>
        <v>0</v>
      </c>
      <c r="R130" s="26">
        <v>0</v>
      </c>
      <c r="S130" s="7">
        <f>R130*15</f>
        <v>0</v>
      </c>
      <c r="T130" s="27">
        <v>3</v>
      </c>
      <c r="U130" s="8">
        <f>T130*8</f>
        <v>24</v>
      </c>
      <c r="V130" s="113"/>
      <c r="W130" s="115">
        <f>V130*3</f>
        <v>0</v>
      </c>
      <c r="X130" s="26">
        <v>0</v>
      </c>
      <c r="Y130" s="16">
        <f>X130</f>
        <v>0</v>
      </c>
      <c r="Z130" s="114"/>
      <c r="AA130" s="115">
        <f>Z130*6</f>
        <v>0</v>
      </c>
      <c r="AB130" s="114"/>
      <c r="AC130" s="115">
        <f>AB130*12</f>
        <v>0</v>
      </c>
      <c r="AD130" s="25">
        <v>8</v>
      </c>
      <c r="AE130" s="8">
        <f>AD130*6</f>
        <v>48</v>
      </c>
      <c r="AF130" s="89">
        <f>G130+I130+K130+M130+O130+Q130+S130+U130+W130+Y130+AA130+AC130+AE130</f>
        <v>155</v>
      </c>
    </row>
    <row r="131" spans="2:32" ht="24" customHeight="1" x14ac:dyDescent="0.25">
      <c r="B131" s="6">
        <v>127</v>
      </c>
      <c r="C131" s="67" t="s">
        <v>141</v>
      </c>
      <c r="D131" s="24" t="s">
        <v>22</v>
      </c>
      <c r="E131" s="24" t="s">
        <v>21</v>
      </c>
      <c r="F131" s="26">
        <v>7</v>
      </c>
      <c r="G131" s="7">
        <f>F131*10</f>
        <v>70</v>
      </c>
      <c r="H131" s="19">
        <v>16</v>
      </c>
      <c r="I131" s="33">
        <f>H131*1</f>
        <v>16</v>
      </c>
      <c r="J131" s="26">
        <v>11</v>
      </c>
      <c r="K131" s="7">
        <f>J131*1</f>
        <v>11</v>
      </c>
      <c r="L131" s="27">
        <v>6</v>
      </c>
      <c r="M131" s="8">
        <f>L131*10</f>
        <v>60</v>
      </c>
      <c r="N131" s="26">
        <v>128</v>
      </c>
      <c r="O131" s="7">
        <f>N131</f>
        <v>128</v>
      </c>
      <c r="P131" s="27">
        <v>60</v>
      </c>
      <c r="Q131" s="59">
        <f>P131*2</f>
        <v>120</v>
      </c>
      <c r="R131" s="26">
        <v>1</v>
      </c>
      <c r="S131" s="7">
        <f>R131*15</f>
        <v>15</v>
      </c>
      <c r="T131" s="27">
        <v>5</v>
      </c>
      <c r="U131" s="8">
        <f>T131*8</f>
        <v>40</v>
      </c>
      <c r="V131" s="26">
        <v>8</v>
      </c>
      <c r="W131" s="8">
        <f>V131*3</f>
        <v>24</v>
      </c>
      <c r="X131" s="26">
        <v>49</v>
      </c>
      <c r="Y131" s="16">
        <f>X131</f>
        <v>49</v>
      </c>
      <c r="Z131" s="27">
        <v>8</v>
      </c>
      <c r="AA131" s="8">
        <f>Z131*6</f>
        <v>48</v>
      </c>
      <c r="AB131" s="27">
        <v>1</v>
      </c>
      <c r="AC131" s="8">
        <f>AB131*12</f>
        <v>12</v>
      </c>
      <c r="AD131" s="25">
        <v>18</v>
      </c>
      <c r="AE131" s="8">
        <f>AD131*6</f>
        <v>108</v>
      </c>
      <c r="AF131" s="89">
        <f>G131+I131+K131+M131+O131+Q131+S131+U131+W131+Y131+AA131+AC131+AE131</f>
        <v>701</v>
      </c>
    </row>
    <row r="132" spans="2:32" ht="24" customHeight="1" x14ac:dyDescent="0.25">
      <c r="B132" s="6">
        <v>128</v>
      </c>
      <c r="C132" s="67" t="s">
        <v>190</v>
      </c>
      <c r="D132" s="24" t="s">
        <v>22</v>
      </c>
      <c r="E132" s="24" t="s">
        <v>20</v>
      </c>
      <c r="F132" s="26">
        <v>5</v>
      </c>
      <c r="G132" s="7">
        <f>F132*10</f>
        <v>50</v>
      </c>
      <c r="H132" s="19">
        <v>16</v>
      </c>
      <c r="I132" s="33">
        <f>H132*1</f>
        <v>16</v>
      </c>
      <c r="J132" s="26">
        <v>7</v>
      </c>
      <c r="K132" s="7">
        <f>J132*1</f>
        <v>7</v>
      </c>
      <c r="L132" s="27">
        <v>5</v>
      </c>
      <c r="M132" s="8">
        <f>L132*10</f>
        <v>50</v>
      </c>
      <c r="N132" s="26">
        <v>10</v>
      </c>
      <c r="O132" s="7">
        <f>N132</f>
        <v>10</v>
      </c>
      <c r="P132" s="27">
        <v>20</v>
      </c>
      <c r="Q132" s="59">
        <f>P132*2</f>
        <v>40</v>
      </c>
      <c r="R132" s="26">
        <v>0</v>
      </c>
      <c r="S132" s="7">
        <f>R132*15</f>
        <v>0</v>
      </c>
      <c r="T132" s="27">
        <v>1</v>
      </c>
      <c r="U132" s="8">
        <f>T132*8</f>
        <v>8</v>
      </c>
      <c r="V132" s="26">
        <v>0</v>
      </c>
      <c r="W132" s="8">
        <f>V132*3</f>
        <v>0</v>
      </c>
      <c r="X132" s="26">
        <v>101</v>
      </c>
      <c r="Y132" s="16">
        <f>X132</f>
        <v>101</v>
      </c>
      <c r="Z132" s="27">
        <v>0</v>
      </c>
      <c r="AA132" s="8">
        <f>Z132*6</f>
        <v>0</v>
      </c>
      <c r="AB132" s="27">
        <v>0</v>
      </c>
      <c r="AC132" s="8">
        <f>AB132*12</f>
        <v>0</v>
      </c>
      <c r="AD132" s="25">
        <v>3</v>
      </c>
      <c r="AE132" s="8">
        <f>AD132*6</f>
        <v>18</v>
      </c>
      <c r="AF132" s="89">
        <f>G132+I132+K132+M132+O132+Q132+S132+U132+W132+Y132+AA132+AC132+AE132</f>
        <v>300</v>
      </c>
    </row>
    <row r="133" spans="2:32" ht="24" customHeight="1" x14ac:dyDescent="0.25">
      <c r="B133" s="6">
        <v>129</v>
      </c>
      <c r="C133" s="67" t="s">
        <v>217</v>
      </c>
      <c r="D133" s="24" t="s">
        <v>74</v>
      </c>
      <c r="E133" s="24" t="s">
        <v>35</v>
      </c>
      <c r="F133" s="26">
        <v>4</v>
      </c>
      <c r="G133" s="7">
        <f>F133*10</f>
        <v>40</v>
      </c>
      <c r="H133" s="19">
        <v>16</v>
      </c>
      <c r="I133" s="33">
        <f>H133*1</f>
        <v>16</v>
      </c>
      <c r="J133" s="26">
        <v>18</v>
      </c>
      <c r="K133" s="7">
        <f>J133*1</f>
        <v>18</v>
      </c>
      <c r="L133" s="27">
        <v>5</v>
      </c>
      <c r="M133" s="8">
        <f>L133*10</f>
        <v>50</v>
      </c>
      <c r="N133" s="26">
        <v>99</v>
      </c>
      <c r="O133" s="7">
        <f>N133</f>
        <v>99</v>
      </c>
      <c r="P133" s="27">
        <v>24</v>
      </c>
      <c r="Q133" s="59">
        <f>P133*2</f>
        <v>48</v>
      </c>
      <c r="R133" s="26">
        <v>5</v>
      </c>
      <c r="S133" s="7">
        <f>R133*15</f>
        <v>75</v>
      </c>
      <c r="T133" s="27">
        <v>4</v>
      </c>
      <c r="U133" s="8">
        <f>T133*8</f>
        <v>32</v>
      </c>
      <c r="V133" s="113"/>
      <c r="W133" s="115">
        <f>V133*3</f>
        <v>0</v>
      </c>
      <c r="X133" s="26">
        <v>0</v>
      </c>
      <c r="Y133" s="16">
        <f>X133</f>
        <v>0</v>
      </c>
      <c r="Z133" s="114"/>
      <c r="AA133" s="115">
        <f>Z133*6</f>
        <v>0</v>
      </c>
      <c r="AB133" s="114"/>
      <c r="AC133" s="115">
        <f>AB133*12</f>
        <v>0</v>
      </c>
      <c r="AD133" s="25">
        <v>2</v>
      </c>
      <c r="AE133" s="8">
        <f>AD133*6</f>
        <v>12</v>
      </c>
      <c r="AF133" s="89">
        <f>G133+I133+K133+M133+O133+Q133+S133+U133+W133+Y133+AA133+AC133+AE133</f>
        <v>390</v>
      </c>
    </row>
    <row r="134" spans="2:32" ht="24" customHeight="1" x14ac:dyDescent="0.25">
      <c r="B134" s="6">
        <v>130</v>
      </c>
      <c r="C134" s="67" t="s">
        <v>188</v>
      </c>
      <c r="D134" s="24" t="s">
        <v>22</v>
      </c>
      <c r="E134" s="24" t="s">
        <v>20</v>
      </c>
      <c r="F134" s="26">
        <v>5</v>
      </c>
      <c r="G134" s="7">
        <f>F134*10</f>
        <v>50</v>
      </c>
      <c r="H134" s="19">
        <v>15</v>
      </c>
      <c r="I134" s="33">
        <f>H134*1</f>
        <v>15</v>
      </c>
      <c r="J134" s="26">
        <v>1</v>
      </c>
      <c r="K134" s="7">
        <f>J134*1</f>
        <v>1</v>
      </c>
      <c r="L134" s="27">
        <v>7</v>
      </c>
      <c r="M134" s="8">
        <f>L134*10</f>
        <v>70</v>
      </c>
      <c r="N134" s="26">
        <v>113</v>
      </c>
      <c r="O134" s="7">
        <f>N134</f>
        <v>113</v>
      </c>
      <c r="P134" s="27">
        <v>8</v>
      </c>
      <c r="Q134" s="59">
        <f>P134*2</f>
        <v>16</v>
      </c>
      <c r="R134" s="26">
        <v>0</v>
      </c>
      <c r="S134" s="7">
        <f>R134*15</f>
        <v>0</v>
      </c>
      <c r="T134" s="27">
        <v>1</v>
      </c>
      <c r="U134" s="8">
        <f>T134*8</f>
        <v>8</v>
      </c>
      <c r="V134" s="26">
        <v>15</v>
      </c>
      <c r="W134" s="8">
        <f>V134*3</f>
        <v>45</v>
      </c>
      <c r="X134" s="26">
        <v>51</v>
      </c>
      <c r="Y134" s="16">
        <f>X134</f>
        <v>51</v>
      </c>
      <c r="Z134" s="27">
        <v>9</v>
      </c>
      <c r="AA134" s="8">
        <f>Z134*6</f>
        <v>54</v>
      </c>
      <c r="AB134" s="27">
        <v>1</v>
      </c>
      <c r="AC134" s="8">
        <f>AB134*12</f>
        <v>12</v>
      </c>
      <c r="AD134" s="25">
        <v>5</v>
      </c>
      <c r="AE134" s="8">
        <f>AD134*6</f>
        <v>30</v>
      </c>
      <c r="AF134" s="89">
        <f>G134+I134+K134+M134+O134+Q134+S134+U134+W134+Y134+AA134+AC134+AE134</f>
        <v>465</v>
      </c>
    </row>
    <row r="135" spans="2:32" ht="24" customHeight="1" x14ac:dyDescent="0.25">
      <c r="B135" s="6">
        <v>131</v>
      </c>
      <c r="C135" s="67" t="s">
        <v>178</v>
      </c>
      <c r="D135" s="24" t="s">
        <v>27</v>
      </c>
      <c r="E135" s="24" t="s">
        <v>20</v>
      </c>
      <c r="F135" s="26">
        <v>4</v>
      </c>
      <c r="G135" s="7">
        <f>F135*10</f>
        <v>40</v>
      </c>
      <c r="H135" s="19">
        <v>14</v>
      </c>
      <c r="I135" s="33">
        <f>H135*1</f>
        <v>14</v>
      </c>
      <c r="J135" s="26">
        <v>0</v>
      </c>
      <c r="K135" s="7">
        <f>J135*1</f>
        <v>0</v>
      </c>
      <c r="L135" s="27">
        <v>2</v>
      </c>
      <c r="M135" s="8">
        <f>L135*10</f>
        <v>20</v>
      </c>
      <c r="N135" s="26">
        <v>60</v>
      </c>
      <c r="O135" s="7">
        <f>N135</f>
        <v>60</v>
      </c>
      <c r="P135" s="27">
        <v>8</v>
      </c>
      <c r="Q135" s="59">
        <f>P135*2</f>
        <v>16</v>
      </c>
      <c r="R135" s="26">
        <v>4</v>
      </c>
      <c r="S135" s="7">
        <f>R135*15</f>
        <v>60</v>
      </c>
      <c r="T135" s="27">
        <v>3</v>
      </c>
      <c r="U135" s="8">
        <f>T135*8</f>
        <v>24</v>
      </c>
      <c r="V135" s="26">
        <v>10</v>
      </c>
      <c r="W135" s="8">
        <f>V135*3</f>
        <v>30</v>
      </c>
      <c r="X135" s="26">
        <v>0</v>
      </c>
      <c r="Y135" s="16">
        <f>X135</f>
        <v>0</v>
      </c>
      <c r="Z135" s="27">
        <v>0</v>
      </c>
      <c r="AA135" s="8">
        <f>Z135*6</f>
        <v>0</v>
      </c>
      <c r="AB135" s="27">
        <v>1</v>
      </c>
      <c r="AC135" s="8">
        <f>AB135*12</f>
        <v>12</v>
      </c>
      <c r="AD135" s="25">
        <v>3</v>
      </c>
      <c r="AE135" s="8">
        <f>AD135*6</f>
        <v>18</v>
      </c>
      <c r="AF135" s="89">
        <f>G135+I135+K135+M135+O135+Q135+S135+U135+W135+Y135+AA135+AC135+AE135</f>
        <v>294</v>
      </c>
    </row>
    <row r="136" spans="2:32" ht="24" customHeight="1" x14ac:dyDescent="0.25">
      <c r="B136" s="6">
        <v>132</v>
      </c>
      <c r="C136" s="67" t="s">
        <v>179</v>
      </c>
      <c r="D136" s="24" t="s">
        <v>27</v>
      </c>
      <c r="E136" s="24" t="s">
        <v>20</v>
      </c>
      <c r="F136" s="26">
        <v>0</v>
      </c>
      <c r="G136" s="7">
        <f>F136*10</f>
        <v>0</v>
      </c>
      <c r="H136" s="19">
        <v>13</v>
      </c>
      <c r="I136" s="33">
        <f>H136*1</f>
        <v>13</v>
      </c>
      <c r="J136" s="26">
        <v>0</v>
      </c>
      <c r="K136" s="7">
        <f>J136*1</f>
        <v>0</v>
      </c>
      <c r="L136" s="27">
        <v>5</v>
      </c>
      <c r="M136" s="8">
        <f>L136*10</f>
        <v>50</v>
      </c>
      <c r="N136" s="26">
        <v>41</v>
      </c>
      <c r="O136" s="7">
        <f>N136</f>
        <v>41</v>
      </c>
      <c r="P136" s="27">
        <v>16</v>
      </c>
      <c r="Q136" s="59">
        <f>P136*2</f>
        <v>32</v>
      </c>
      <c r="R136" s="26">
        <v>2</v>
      </c>
      <c r="S136" s="7">
        <f>R136*15</f>
        <v>30</v>
      </c>
      <c r="T136" s="27">
        <v>0</v>
      </c>
      <c r="U136" s="8">
        <f>T136*8</f>
        <v>0</v>
      </c>
      <c r="V136" s="26">
        <v>0</v>
      </c>
      <c r="W136" s="8">
        <f>V136*3</f>
        <v>0</v>
      </c>
      <c r="X136" s="26">
        <v>0</v>
      </c>
      <c r="Y136" s="16">
        <f>X136</f>
        <v>0</v>
      </c>
      <c r="Z136" s="27">
        <v>0</v>
      </c>
      <c r="AA136" s="8">
        <f>Z136*6</f>
        <v>0</v>
      </c>
      <c r="AB136" s="27">
        <v>0</v>
      </c>
      <c r="AC136" s="8">
        <f>AB136*12</f>
        <v>0</v>
      </c>
      <c r="AD136" s="25">
        <v>4</v>
      </c>
      <c r="AE136" s="8">
        <f>AD136*6</f>
        <v>24</v>
      </c>
      <c r="AF136" s="89">
        <f>G136+I136+K136+M136+O136+Q136+S136+U136+W136+Y136+AA136+AC136+AE136</f>
        <v>190</v>
      </c>
    </row>
    <row r="137" spans="2:32" ht="24" customHeight="1" x14ac:dyDescent="0.25">
      <c r="B137" s="6">
        <v>133</v>
      </c>
      <c r="C137" s="67" t="s">
        <v>167</v>
      </c>
      <c r="D137" s="24" t="s">
        <v>27</v>
      </c>
      <c r="E137" s="24" t="s">
        <v>20</v>
      </c>
      <c r="F137" s="26">
        <v>8</v>
      </c>
      <c r="G137" s="7">
        <f>F137*10</f>
        <v>80</v>
      </c>
      <c r="H137" s="19">
        <v>12</v>
      </c>
      <c r="I137" s="33">
        <f>H137*1</f>
        <v>12</v>
      </c>
      <c r="J137" s="26">
        <v>5</v>
      </c>
      <c r="K137" s="7">
        <f>J137*1</f>
        <v>5</v>
      </c>
      <c r="L137" s="27">
        <v>6</v>
      </c>
      <c r="M137" s="8">
        <f>L137*10</f>
        <v>60</v>
      </c>
      <c r="N137" s="26">
        <v>111</v>
      </c>
      <c r="O137" s="7">
        <f>N137</f>
        <v>111</v>
      </c>
      <c r="P137" s="27">
        <v>52</v>
      </c>
      <c r="Q137" s="59">
        <f>P137*2</f>
        <v>104</v>
      </c>
      <c r="R137" s="26">
        <v>1</v>
      </c>
      <c r="S137" s="7">
        <f>R137*15</f>
        <v>15</v>
      </c>
      <c r="T137" s="27">
        <v>4</v>
      </c>
      <c r="U137" s="8">
        <f>T137*8</f>
        <v>32</v>
      </c>
      <c r="V137" s="26">
        <v>22</v>
      </c>
      <c r="W137" s="8">
        <f>V137*3</f>
        <v>66</v>
      </c>
      <c r="X137" s="26">
        <v>71</v>
      </c>
      <c r="Y137" s="16">
        <f>X137</f>
        <v>71</v>
      </c>
      <c r="Z137" s="27">
        <v>11</v>
      </c>
      <c r="AA137" s="8">
        <f>Z137*6</f>
        <v>66</v>
      </c>
      <c r="AB137" s="27">
        <v>1</v>
      </c>
      <c r="AC137" s="8">
        <f>AB137*12</f>
        <v>12</v>
      </c>
      <c r="AD137" s="25">
        <v>5</v>
      </c>
      <c r="AE137" s="8">
        <f>AD137*6</f>
        <v>30</v>
      </c>
      <c r="AF137" s="89">
        <f>G137+I137+K137+M137+O137+Q137+S137+U137+W137+Y137+AA137+AC137+AE137</f>
        <v>664</v>
      </c>
    </row>
    <row r="138" spans="2:32" ht="24" customHeight="1" x14ac:dyDescent="0.25">
      <c r="B138" s="6">
        <v>134</v>
      </c>
      <c r="C138" s="67" t="s">
        <v>189</v>
      </c>
      <c r="D138" s="24" t="s">
        <v>22</v>
      </c>
      <c r="E138" s="24" t="s">
        <v>20</v>
      </c>
      <c r="F138" s="26">
        <v>3</v>
      </c>
      <c r="G138" s="7">
        <f>F138*10</f>
        <v>30</v>
      </c>
      <c r="H138" s="19">
        <v>9</v>
      </c>
      <c r="I138" s="33">
        <f>H138*1</f>
        <v>9</v>
      </c>
      <c r="J138" s="26">
        <v>6</v>
      </c>
      <c r="K138" s="7">
        <f>J138*1</f>
        <v>6</v>
      </c>
      <c r="L138" s="27">
        <v>2</v>
      </c>
      <c r="M138" s="8">
        <f>L138*10</f>
        <v>20</v>
      </c>
      <c r="N138" s="26">
        <v>38</v>
      </c>
      <c r="O138" s="7">
        <f>N138</f>
        <v>38</v>
      </c>
      <c r="P138" s="27">
        <v>36</v>
      </c>
      <c r="Q138" s="59">
        <f>P138*2</f>
        <v>72</v>
      </c>
      <c r="R138" s="26">
        <v>1</v>
      </c>
      <c r="S138" s="7">
        <f>R138*15</f>
        <v>15</v>
      </c>
      <c r="T138" s="27">
        <v>2</v>
      </c>
      <c r="U138" s="8">
        <f>T138*8</f>
        <v>16</v>
      </c>
      <c r="V138" s="26">
        <v>18</v>
      </c>
      <c r="W138" s="8">
        <f>V138*3</f>
        <v>54</v>
      </c>
      <c r="X138" s="26">
        <v>60</v>
      </c>
      <c r="Y138" s="16">
        <f>X138</f>
        <v>60</v>
      </c>
      <c r="Z138" s="27">
        <v>0</v>
      </c>
      <c r="AA138" s="8">
        <f>Z138*6</f>
        <v>0</v>
      </c>
      <c r="AB138" s="27">
        <v>0</v>
      </c>
      <c r="AC138" s="8">
        <f>AB138*12</f>
        <v>0</v>
      </c>
      <c r="AD138" s="25">
        <v>9</v>
      </c>
      <c r="AE138" s="8">
        <f>AD138*6</f>
        <v>54</v>
      </c>
      <c r="AF138" s="89">
        <f>G138+I138+K138+M138+O138+Q138+S138+U138+W138+Y138+AA138+AC138+AE138</f>
        <v>374</v>
      </c>
    </row>
    <row r="139" spans="2:32" ht="24" customHeight="1" x14ac:dyDescent="0.25">
      <c r="B139" s="6">
        <v>135</v>
      </c>
      <c r="C139" s="67" t="s">
        <v>198</v>
      </c>
      <c r="D139" s="24" t="s">
        <v>74</v>
      </c>
      <c r="E139" s="24" t="s">
        <v>28</v>
      </c>
      <c r="F139" s="26">
        <v>5</v>
      </c>
      <c r="G139" s="7">
        <f>F139*10</f>
        <v>50</v>
      </c>
      <c r="H139" s="19">
        <v>8</v>
      </c>
      <c r="I139" s="33">
        <f>H139*1</f>
        <v>8</v>
      </c>
      <c r="J139" s="26">
        <v>0</v>
      </c>
      <c r="K139" s="7">
        <f>J139*1</f>
        <v>0</v>
      </c>
      <c r="L139" s="27">
        <v>6</v>
      </c>
      <c r="M139" s="8">
        <f>L139*10</f>
        <v>60</v>
      </c>
      <c r="N139" s="26">
        <v>50</v>
      </c>
      <c r="O139" s="7">
        <f>N139</f>
        <v>50</v>
      </c>
      <c r="P139" s="27">
        <v>39</v>
      </c>
      <c r="Q139" s="59">
        <f>P139*2</f>
        <v>78</v>
      </c>
      <c r="R139" s="26">
        <v>0</v>
      </c>
      <c r="S139" s="7">
        <f>R139*15</f>
        <v>0</v>
      </c>
      <c r="T139" s="27">
        <v>0</v>
      </c>
      <c r="U139" s="8">
        <f>T139*8</f>
        <v>0</v>
      </c>
      <c r="V139" s="26">
        <v>24</v>
      </c>
      <c r="W139" s="8">
        <f>V139*3</f>
        <v>72</v>
      </c>
      <c r="X139" s="26">
        <v>59</v>
      </c>
      <c r="Y139" s="16">
        <f>X139</f>
        <v>59</v>
      </c>
      <c r="Z139" s="27">
        <v>2</v>
      </c>
      <c r="AA139" s="8">
        <f>Z139*6</f>
        <v>12</v>
      </c>
      <c r="AB139" s="27">
        <v>1</v>
      </c>
      <c r="AC139" s="8">
        <f>AB139*12</f>
        <v>12</v>
      </c>
      <c r="AD139" s="25">
        <v>0</v>
      </c>
      <c r="AE139" s="8">
        <f>AD139*6</f>
        <v>0</v>
      </c>
      <c r="AF139" s="89">
        <f>G139+I139+K139+M139+O139+Q139+S139+U139+W139+Y139+AA139+AC139+AE139</f>
        <v>401</v>
      </c>
    </row>
    <row r="140" spans="2:32" ht="24" customHeight="1" x14ac:dyDescent="0.25">
      <c r="B140" s="6">
        <v>136</v>
      </c>
      <c r="C140" s="67" t="s">
        <v>174</v>
      </c>
      <c r="D140" s="24" t="s">
        <v>27</v>
      </c>
      <c r="E140" s="24" t="s">
        <v>20</v>
      </c>
      <c r="F140" s="26">
        <v>4</v>
      </c>
      <c r="G140" s="7">
        <f>F140*10</f>
        <v>40</v>
      </c>
      <c r="H140" s="19">
        <v>8</v>
      </c>
      <c r="I140" s="33">
        <f>H140*1</f>
        <v>8</v>
      </c>
      <c r="J140" s="26">
        <v>8</v>
      </c>
      <c r="K140" s="7">
        <f>J140*1</f>
        <v>8</v>
      </c>
      <c r="L140" s="27">
        <v>1</v>
      </c>
      <c r="M140" s="8">
        <f>L140*10</f>
        <v>10</v>
      </c>
      <c r="N140" s="26">
        <v>111</v>
      </c>
      <c r="O140" s="7">
        <f>N140</f>
        <v>111</v>
      </c>
      <c r="P140" s="27">
        <v>47</v>
      </c>
      <c r="Q140" s="59">
        <f>P140*2</f>
        <v>94</v>
      </c>
      <c r="R140" s="26">
        <v>1</v>
      </c>
      <c r="S140" s="7">
        <f>R140*15</f>
        <v>15</v>
      </c>
      <c r="T140" s="27">
        <v>3</v>
      </c>
      <c r="U140" s="8">
        <f>T140*8</f>
        <v>24</v>
      </c>
      <c r="V140" s="26">
        <v>13</v>
      </c>
      <c r="W140" s="8">
        <f>V140*3</f>
        <v>39</v>
      </c>
      <c r="X140" s="26">
        <v>0</v>
      </c>
      <c r="Y140" s="16">
        <f>X140</f>
        <v>0</v>
      </c>
      <c r="Z140" s="27">
        <v>8</v>
      </c>
      <c r="AA140" s="8">
        <f>Z140*6</f>
        <v>48</v>
      </c>
      <c r="AB140" s="27">
        <v>1</v>
      </c>
      <c r="AC140" s="8">
        <f>AB140*12</f>
        <v>12</v>
      </c>
      <c r="AD140" s="25">
        <v>13</v>
      </c>
      <c r="AE140" s="8">
        <f>AD140*6</f>
        <v>78</v>
      </c>
      <c r="AF140" s="89">
        <f>G140+I140+K140+M140+O140+Q140+S140+U140+W140+Y140+AA140+AC140+AE140</f>
        <v>487</v>
      </c>
    </row>
    <row r="141" spans="2:32" ht="24" customHeight="1" x14ac:dyDescent="0.25">
      <c r="B141" s="6">
        <v>137</v>
      </c>
      <c r="C141" s="67" t="s">
        <v>207</v>
      </c>
      <c r="D141" s="24" t="s">
        <v>74</v>
      </c>
      <c r="E141" s="24" t="s">
        <v>29</v>
      </c>
      <c r="F141" s="26">
        <v>4</v>
      </c>
      <c r="G141" s="7">
        <f>F141*10</f>
        <v>40</v>
      </c>
      <c r="H141" s="19">
        <v>7</v>
      </c>
      <c r="I141" s="33">
        <f>H141*1</f>
        <v>7</v>
      </c>
      <c r="J141" s="26">
        <v>0</v>
      </c>
      <c r="K141" s="7">
        <f>J141*1</f>
        <v>0</v>
      </c>
      <c r="L141" s="27">
        <v>3</v>
      </c>
      <c r="M141" s="8">
        <f>L141*10</f>
        <v>30</v>
      </c>
      <c r="N141" s="26">
        <v>76</v>
      </c>
      <c r="O141" s="7">
        <f>N141</f>
        <v>76</v>
      </c>
      <c r="P141" s="27">
        <v>26</v>
      </c>
      <c r="Q141" s="59">
        <f>P141*2</f>
        <v>52</v>
      </c>
      <c r="R141" s="26">
        <v>0</v>
      </c>
      <c r="S141" s="7">
        <f>R141*15</f>
        <v>0</v>
      </c>
      <c r="T141" s="27">
        <v>2</v>
      </c>
      <c r="U141" s="8">
        <f>T141*8</f>
        <v>16</v>
      </c>
      <c r="V141" s="26">
        <v>16</v>
      </c>
      <c r="W141" s="8">
        <f>V141*3</f>
        <v>48</v>
      </c>
      <c r="X141" s="26">
        <v>0</v>
      </c>
      <c r="Y141" s="16">
        <f>X141</f>
        <v>0</v>
      </c>
      <c r="Z141" s="27">
        <v>0</v>
      </c>
      <c r="AA141" s="8">
        <f>Z141*6</f>
        <v>0</v>
      </c>
      <c r="AB141" s="27">
        <v>0</v>
      </c>
      <c r="AC141" s="8">
        <f>AB141*12</f>
        <v>0</v>
      </c>
      <c r="AD141" s="25">
        <v>3</v>
      </c>
      <c r="AE141" s="8">
        <f>AD141*6</f>
        <v>18</v>
      </c>
      <c r="AF141" s="89">
        <f>G141+I141+K141+M141+O141+Q141+S141+U141+W141+Y141+AA141+AC141+AE141</f>
        <v>287</v>
      </c>
    </row>
    <row r="142" spans="2:32" ht="24" customHeight="1" x14ac:dyDescent="0.25">
      <c r="B142" s="6">
        <v>138</v>
      </c>
      <c r="C142" s="67" t="s">
        <v>229</v>
      </c>
      <c r="D142" s="24" t="s">
        <v>74</v>
      </c>
      <c r="E142" s="24" t="s">
        <v>78</v>
      </c>
      <c r="F142" s="26">
        <v>3</v>
      </c>
      <c r="G142" s="7">
        <f>F142*10</f>
        <v>30</v>
      </c>
      <c r="H142" s="19">
        <v>6</v>
      </c>
      <c r="I142" s="33">
        <f>H142*1</f>
        <v>6</v>
      </c>
      <c r="J142" s="26">
        <v>3</v>
      </c>
      <c r="K142" s="7">
        <f>J142*1</f>
        <v>3</v>
      </c>
      <c r="L142" s="27">
        <v>2</v>
      </c>
      <c r="M142" s="8">
        <f>L142*10</f>
        <v>20</v>
      </c>
      <c r="N142" s="26">
        <v>68</v>
      </c>
      <c r="O142" s="7">
        <f>N142</f>
        <v>68</v>
      </c>
      <c r="P142" s="27">
        <v>8</v>
      </c>
      <c r="Q142" s="59">
        <f>P142*2</f>
        <v>16</v>
      </c>
      <c r="R142" s="26">
        <v>0</v>
      </c>
      <c r="S142" s="7">
        <f>R142*15</f>
        <v>0</v>
      </c>
      <c r="T142" s="27">
        <v>0</v>
      </c>
      <c r="U142" s="8">
        <f>T142*8</f>
        <v>0</v>
      </c>
      <c r="V142" s="113"/>
      <c r="W142" s="115">
        <f>V142*3</f>
        <v>0</v>
      </c>
      <c r="X142" s="26">
        <v>94</v>
      </c>
      <c r="Y142" s="16">
        <f>X142</f>
        <v>94</v>
      </c>
      <c r="Z142" s="114"/>
      <c r="AA142" s="115">
        <f>Z142*6</f>
        <v>0</v>
      </c>
      <c r="AB142" s="114"/>
      <c r="AC142" s="115">
        <f>AB142*12</f>
        <v>0</v>
      </c>
      <c r="AD142" s="25">
        <v>3</v>
      </c>
      <c r="AE142" s="8">
        <f>AD142*6</f>
        <v>18</v>
      </c>
      <c r="AF142" s="89">
        <f>G142+I142+K142+M142+O142+Q142+S142+U142+W142+Y142+AA142+AC142+AE142</f>
        <v>255</v>
      </c>
    </row>
    <row r="143" spans="2:32" ht="24" customHeight="1" x14ac:dyDescent="0.25">
      <c r="B143" s="6">
        <v>139</v>
      </c>
      <c r="C143" s="67" t="s">
        <v>212</v>
      </c>
      <c r="D143" s="24" t="s">
        <v>74</v>
      </c>
      <c r="E143" s="24" t="s">
        <v>36</v>
      </c>
      <c r="F143" s="26">
        <v>4</v>
      </c>
      <c r="G143" s="7">
        <f>F143*10</f>
        <v>40</v>
      </c>
      <c r="H143" s="19">
        <v>4</v>
      </c>
      <c r="I143" s="33">
        <f>H143*1</f>
        <v>4</v>
      </c>
      <c r="J143" s="26">
        <v>0</v>
      </c>
      <c r="K143" s="7">
        <f>J143*1</f>
        <v>0</v>
      </c>
      <c r="L143" s="27">
        <v>2</v>
      </c>
      <c r="M143" s="8">
        <f>L143*10</f>
        <v>20</v>
      </c>
      <c r="N143" s="26">
        <v>48</v>
      </c>
      <c r="O143" s="7">
        <f>N143</f>
        <v>48</v>
      </c>
      <c r="P143" s="27">
        <v>24</v>
      </c>
      <c r="Q143" s="59">
        <f>P143*2</f>
        <v>48</v>
      </c>
      <c r="R143" s="26">
        <v>1</v>
      </c>
      <c r="S143" s="7">
        <f>R143*15</f>
        <v>15</v>
      </c>
      <c r="T143" s="27">
        <v>3</v>
      </c>
      <c r="U143" s="8">
        <f>T143*8</f>
        <v>24</v>
      </c>
      <c r="V143" s="113"/>
      <c r="W143" s="115">
        <f>V143*3</f>
        <v>0</v>
      </c>
      <c r="X143" s="26">
        <v>63</v>
      </c>
      <c r="Y143" s="16">
        <f>X143</f>
        <v>63</v>
      </c>
      <c r="Z143" s="114"/>
      <c r="AA143" s="115">
        <f>Z143*6</f>
        <v>0</v>
      </c>
      <c r="AB143" s="114"/>
      <c r="AC143" s="115">
        <f>AB143*12</f>
        <v>0</v>
      </c>
      <c r="AD143" s="25">
        <v>10</v>
      </c>
      <c r="AE143" s="8">
        <f>AD143*6</f>
        <v>60</v>
      </c>
      <c r="AF143" s="89">
        <f>G143+I143+K143+M143+O143+Q143+S143+U143+W143+Y143+AA143+AC143+AE143</f>
        <v>322</v>
      </c>
    </row>
    <row r="144" spans="2:32" ht="24" customHeight="1" x14ac:dyDescent="0.25">
      <c r="B144" s="6">
        <v>140</v>
      </c>
      <c r="C144" s="67" t="s">
        <v>218</v>
      </c>
      <c r="D144" s="24" t="s">
        <v>74</v>
      </c>
      <c r="E144" s="24" t="s">
        <v>35</v>
      </c>
      <c r="F144" s="26">
        <v>2</v>
      </c>
      <c r="G144" s="7">
        <f>F144*10</f>
        <v>20</v>
      </c>
      <c r="H144" s="19">
        <v>2</v>
      </c>
      <c r="I144" s="33">
        <f>H144*1</f>
        <v>2</v>
      </c>
      <c r="J144" s="26">
        <v>11</v>
      </c>
      <c r="K144" s="7">
        <f>J144*1</f>
        <v>11</v>
      </c>
      <c r="L144" s="27">
        <v>3</v>
      </c>
      <c r="M144" s="8">
        <f>L144*10</f>
        <v>30</v>
      </c>
      <c r="N144" s="26">
        <v>53</v>
      </c>
      <c r="O144" s="7">
        <f>N144</f>
        <v>53</v>
      </c>
      <c r="P144" s="27">
        <v>8</v>
      </c>
      <c r="Q144" s="59">
        <f>P144*2</f>
        <v>16</v>
      </c>
      <c r="R144" s="26">
        <v>1</v>
      </c>
      <c r="S144" s="7">
        <f>R144*15</f>
        <v>15</v>
      </c>
      <c r="T144" s="27">
        <v>3</v>
      </c>
      <c r="U144" s="8">
        <f>T144*8</f>
        <v>24</v>
      </c>
      <c r="V144" s="113"/>
      <c r="W144" s="115">
        <f>V144*3</f>
        <v>0</v>
      </c>
      <c r="X144" s="26">
        <v>0</v>
      </c>
      <c r="Y144" s="16">
        <f>X144</f>
        <v>0</v>
      </c>
      <c r="Z144" s="114"/>
      <c r="AA144" s="115">
        <f>Z144*6</f>
        <v>0</v>
      </c>
      <c r="AB144" s="114"/>
      <c r="AC144" s="115">
        <f>AB144*12</f>
        <v>0</v>
      </c>
      <c r="AD144" s="25">
        <v>2</v>
      </c>
      <c r="AE144" s="8">
        <f>AD144*6</f>
        <v>12</v>
      </c>
      <c r="AF144" s="89">
        <f>G144+I144+K144+M144+O144+Q144+S144+U144+W144+Y144+AA144+AC144+AE144</f>
        <v>183</v>
      </c>
    </row>
    <row r="145" spans="2:32" ht="24" customHeight="1" x14ac:dyDescent="0.25">
      <c r="B145" s="6">
        <v>141</v>
      </c>
      <c r="C145" s="67" t="s">
        <v>176</v>
      </c>
      <c r="D145" s="24" t="s">
        <v>27</v>
      </c>
      <c r="E145" s="24" t="s">
        <v>20</v>
      </c>
      <c r="F145" s="26">
        <v>3</v>
      </c>
      <c r="G145" s="7">
        <f>F145*10</f>
        <v>30</v>
      </c>
      <c r="H145" s="19">
        <v>1</v>
      </c>
      <c r="I145" s="33">
        <f>H145*1</f>
        <v>1</v>
      </c>
      <c r="J145" s="26">
        <v>7</v>
      </c>
      <c r="K145" s="7">
        <f>J145*1</f>
        <v>7</v>
      </c>
      <c r="L145" s="27">
        <v>5</v>
      </c>
      <c r="M145" s="8">
        <f>L145*10</f>
        <v>50</v>
      </c>
      <c r="N145" s="26">
        <v>55</v>
      </c>
      <c r="O145" s="7">
        <f>N145</f>
        <v>55</v>
      </c>
      <c r="P145" s="27">
        <v>47</v>
      </c>
      <c r="Q145" s="59">
        <f>P145*2</f>
        <v>94</v>
      </c>
      <c r="R145" s="26">
        <v>0</v>
      </c>
      <c r="S145" s="7">
        <f>R145*15</f>
        <v>0</v>
      </c>
      <c r="T145" s="27">
        <v>7</v>
      </c>
      <c r="U145" s="8">
        <f>T145*8</f>
        <v>56</v>
      </c>
      <c r="V145" s="26">
        <v>33</v>
      </c>
      <c r="W145" s="8">
        <f>V145*3</f>
        <v>99</v>
      </c>
      <c r="X145" s="26">
        <v>0</v>
      </c>
      <c r="Y145" s="16">
        <f>X145</f>
        <v>0</v>
      </c>
      <c r="Z145" s="27">
        <v>0</v>
      </c>
      <c r="AA145" s="8">
        <f>Z145*6</f>
        <v>0</v>
      </c>
      <c r="AB145" s="27">
        <v>1</v>
      </c>
      <c r="AC145" s="8">
        <f>AB145*12</f>
        <v>12</v>
      </c>
      <c r="AD145" s="25">
        <v>8</v>
      </c>
      <c r="AE145" s="8">
        <f>AD145*6</f>
        <v>48</v>
      </c>
      <c r="AF145" s="89">
        <f>G145+I145+K145+M145+O145+Q145+S145+U145+W145+Y145+AA145+AC145+AE145</f>
        <v>452</v>
      </c>
    </row>
    <row r="146" spans="2:32" ht="24" customHeight="1" thickBot="1" x14ac:dyDescent="0.3">
      <c r="B146" s="10">
        <v>142</v>
      </c>
      <c r="C146" s="71" t="s">
        <v>122</v>
      </c>
      <c r="D146" s="28" t="s">
        <v>27</v>
      </c>
      <c r="E146" s="28" t="s">
        <v>21</v>
      </c>
      <c r="F146" s="30">
        <v>0</v>
      </c>
      <c r="G146" s="12">
        <f>F146*10</f>
        <v>0</v>
      </c>
      <c r="H146" s="20">
        <v>0</v>
      </c>
      <c r="I146" s="34">
        <f>H146*1</f>
        <v>0</v>
      </c>
      <c r="J146" s="30">
        <v>0</v>
      </c>
      <c r="K146" s="12">
        <f>J146*1</f>
        <v>0</v>
      </c>
      <c r="L146" s="29">
        <v>6</v>
      </c>
      <c r="M146" s="11">
        <f>L146*10</f>
        <v>60</v>
      </c>
      <c r="N146" s="30">
        <v>26</v>
      </c>
      <c r="O146" s="12">
        <f>N146</f>
        <v>26</v>
      </c>
      <c r="P146" s="29">
        <v>0</v>
      </c>
      <c r="Q146" s="60">
        <f>P146*2</f>
        <v>0</v>
      </c>
      <c r="R146" s="30">
        <v>0</v>
      </c>
      <c r="S146" s="12">
        <f>R146*15</f>
        <v>0</v>
      </c>
      <c r="T146" s="29">
        <v>0</v>
      </c>
      <c r="U146" s="11">
        <f>T146*8</f>
        <v>0</v>
      </c>
      <c r="V146" s="30">
        <v>13</v>
      </c>
      <c r="W146" s="11">
        <f>V146*3</f>
        <v>39</v>
      </c>
      <c r="X146" s="30">
        <v>0</v>
      </c>
      <c r="Y146" s="17">
        <f>X146</f>
        <v>0</v>
      </c>
      <c r="Z146" s="29">
        <v>1</v>
      </c>
      <c r="AA146" s="11">
        <f>Z146*6</f>
        <v>6</v>
      </c>
      <c r="AB146" s="29">
        <v>0</v>
      </c>
      <c r="AC146" s="11">
        <f>AB146*12</f>
        <v>0</v>
      </c>
      <c r="AD146" s="31">
        <v>0</v>
      </c>
      <c r="AE146" s="11">
        <f>AD146*6</f>
        <v>0</v>
      </c>
      <c r="AF146" s="32">
        <f>G146+I146+K146+M146+O146+Q146+S146+U146+W146+Y146+AA146+AC146+AE146</f>
        <v>131</v>
      </c>
    </row>
    <row r="147" spans="2:32" ht="24" customHeight="1" x14ac:dyDescent="0.25"/>
    <row r="148" spans="2:32" ht="24" customHeight="1" x14ac:dyDescent="0.25"/>
    <row r="149" spans="2:32" ht="24" customHeight="1" x14ac:dyDescent="0.25"/>
    <row r="150" spans="2:32" ht="24" customHeight="1" x14ac:dyDescent="0.25"/>
    <row r="151" spans="2:32" ht="24" customHeight="1" x14ac:dyDescent="0.25"/>
    <row r="152" spans="2:32" ht="24" customHeight="1" x14ac:dyDescent="0.25"/>
    <row r="153" spans="2:32" ht="24" customHeight="1" x14ac:dyDescent="0.25"/>
    <row r="154" spans="2:32" ht="24" customHeight="1" x14ac:dyDescent="0.25"/>
    <row r="155" spans="2:32" ht="24" customHeight="1" x14ac:dyDescent="0.25"/>
    <row r="156" spans="2:32" ht="24" customHeight="1" x14ac:dyDescent="0.25"/>
    <row r="157" spans="2:32" ht="24" customHeight="1" x14ac:dyDescent="0.25"/>
    <row r="158" spans="2:32" ht="24" customHeight="1" x14ac:dyDescent="0.25"/>
    <row r="159" spans="2:32" ht="24" customHeight="1" x14ac:dyDescent="0.25"/>
    <row r="160" spans="2:32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</sheetData>
  <sortState ref="C5:AF146">
    <sortCondition descending="1" ref="I5:I146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B90B7-F7EA-4BFF-A345-9EBE5D031EA9}">
  <sheetPr>
    <tabColor rgb="FF92D050"/>
  </sheetPr>
  <dimension ref="B1:AI225"/>
  <sheetViews>
    <sheetView zoomScaleNormal="100" workbookViewId="0">
      <pane ySplit="4" topLeftCell="A5" activePane="bottomLeft" state="frozen"/>
      <selection pane="bottomLeft" activeCell="E141" sqref="E141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94" t="s">
        <v>5</v>
      </c>
      <c r="K2" s="19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92" t="s">
        <v>40</v>
      </c>
      <c r="K3" s="193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72" t="s">
        <v>3</v>
      </c>
      <c r="K4" s="73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208</v>
      </c>
      <c r="D5" s="23" t="s">
        <v>74</v>
      </c>
      <c r="E5" s="23" t="s">
        <v>36</v>
      </c>
      <c r="F5" s="64">
        <v>10</v>
      </c>
      <c r="G5" s="148">
        <f>F5*10</f>
        <v>100</v>
      </c>
      <c r="H5" s="65">
        <v>72</v>
      </c>
      <c r="I5" s="147">
        <f>H5*1</f>
        <v>72</v>
      </c>
      <c r="J5" s="57">
        <v>70</v>
      </c>
      <c r="K5" s="150">
        <f>J5*1</f>
        <v>70</v>
      </c>
      <c r="L5" s="65">
        <v>0</v>
      </c>
      <c r="M5" s="147">
        <f>L5*10</f>
        <v>0</v>
      </c>
      <c r="N5" s="64">
        <v>179</v>
      </c>
      <c r="O5" s="148">
        <f>N5</f>
        <v>179</v>
      </c>
      <c r="P5" s="65">
        <v>48</v>
      </c>
      <c r="Q5" s="58">
        <f>P5*2</f>
        <v>96</v>
      </c>
      <c r="R5" s="64">
        <v>5</v>
      </c>
      <c r="S5" s="148">
        <f>R5*15</f>
        <v>75</v>
      </c>
      <c r="T5" s="65">
        <v>11</v>
      </c>
      <c r="U5" s="147">
        <f>T5*8</f>
        <v>88</v>
      </c>
      <c r="V5" s="129"/>
      <c r="W5" s="130">
        <f>V5*3</f>
        <v>0</v>
      </c>
      <c r="X5" s="64">
        <v>123</v>
      </c>
      <c r="Y5" s="61">
        <f>X5</f>
        <v>123</v>
      </c>
      <c r="Z5" s="131"/>
      <c r="AA5" s="130">
        <f>Z5*6</f>
        <v>0</v>
      </c>
      <c r="AB5" s="131"/>
      <c r="AC5" s="130">
        <f>AB5*12</f>
        <v>0</v>
      </c>
      <c r="AD5" s="66">
        <v>18</v>
      </c>
      <c r="AE5" s="147">
        <f>AD5*6</f>
        <v>108</v>
      </c>
      <c r="AF5" s="88">
        <f>G5+I5+K5+M5+O5+Q5+S5+U5+W5+Y5+AA5+AC5+AE5</f>
        <v>911</v>
      </c>
    </row>
    <row r="6" spans="2:35" s="2" customFormat="1" ht="24" customHeight="1" x14ac:dyDescent="0.25">
      <c r="B6" s="6">
        <v>2</v>
      </c>
      <c r="C6" s="67" t="s">
        <v>91</v>
      </c>
      <c r="D6" s="24" t="s">
        <v>27</v>
      </c>
      <c r="E6" s="24" t="s">
        <v>21</v>
      </c>
      <c r="F6" s="26">
        <v>12</v>
      </c>
      <c r="G6" s="7">
        <f>F6*10</f>
        <v>120</v>
      </c>
      <c r="H6" s="27">
        <v>76</v>
      </c>
      <c r="I6" s="8">
        <f>H6*1</f>
        <v>76</v>
      </c>
      <c r="J6" s="21">
        <v>64</v>
      </c>
      <c r="K6" s="36">
        <f>J6*1</f>
        <v>64</v>
      </c>
      <c r="L6" s="27">
        <v>11</v>
      </c>
      <c r="M6" s="8">
        <f>L6*10</f>
        <v>110</v>
      </c>
      <c r="N6" s="26">
        <v>227</v>
      </c>
      <c r="O6" s="7">
        <f>N6</f>
        <v>227</v>
      </c>
      <c r="P6" s="27">
        <v>66</v>
      </c>
      <c r="Q6" s="59">
        <f>P6*2</f>
        <v>132</v>
      </c>
      <c r="R6" s="26">
        <v>6</v>
      </c>
      <c r="S6" s="7">
        <f>R6*15</f>
        <v>90</v>
      </c>
      <c r="T6" s="27">
        <v>12</v>
      </c>
      <c r="U6" s="8">
        <f>T6*8</f>
        <v>96</v>
      </c>
      <c r="V6" s="26">
        <v>18</v>
      </c>
      <c r="W6" s="8">
        <f>V6*3</f>
        <v>54</v>
      </c>
      <c r="X6" s="26">
        <v>122</v>
      </c>
      <c r="Y6" s="16">
        <f>X6</f>
        <v>122</v>
      </c>
      <c r="Z6" s="27">
        <v>19</v>
      </c>
      <c r="AA6" s="8">
        <f>Z6*6</f>
        <v>114</v>
      </c>
      <c r="AB6" s="27">
        <v>11</v>
      </c>
      <c r="AC6" s="8">
        <f>AB6*12</f>
        <v>132</v>
      </c>
      <c r="AD6" s="25">
        <v>16</v>
      </c>
      <c r="AE6" s="8">
        <f>AD6*6</f>
        <v>96</v>
      </c>
      <c r="AF6" s="89">
        <f>G6+I6+K6+M6+O6+Q6+S6+U6+W6+Y6+AA6+AC6+AE6</f>
        <v>1433</v>
      </c>
    </row>
    <row r="7" spans="2:35" s="2" customFormat="1" ht="24" customHeight="1" x14ac:dyDescent="0.25">
      <c r="B7" s="6">
        <v>3</v>
      </c>
      <c r="C7" s="67" t="s">
        <v>209</v>
      </c>
      <c r="D7" s="24" t="s">
        <v>74</v>
      </c>
      <c r="E7" s="24" t="s">
        <v>36</v>
      </c>
      <c r="F7" s="26">
        <v>7</v>
      </c>
      <c r="G7" s="7">
        <f>F7*10</f>
        <v>70</v>
      </c>
      <c r="H7" s="27">
        <v>64</v>
      </c>
      <c r="I7" s="8">
        <f>H7*1</f>
        <v>64</v>
      </c>
      <c r="J7" s="21">
        <v>64</v>
      </c>
      <c r="K7" s="36">
        <f>J7*1</f>
        <v>64</v>
      </c>
      <c r="L7" s="27">
        <v>3</v>
      </c>
      <c r="M7" s="8">
        <f>L7*10</f>
        <v>30</v>
      </c>
      <c r="N7" s="26">
        <v>185</v>
      </c>
      <c r="O7" s="7">
        <f>N7</f>
        <v>185</v>
      </c>
      <c r="P7" s="27">
        <v>52</v>
      </c>
      <c r="Q7" s="59">
        <f>P7*2</f>
        <v>104</v>
      </c>
      <c r="R7" s="26">
        <v>6</v>
      </c>
      <c r="S7" s="7">
        <f>R7*15</f>
        <v>90</v>
      </c>
      <c r="T7" s="27">
        <v>8</v>
      </c>
      <c r="U7" s="8">
        <f>T7*8</f>
        <v>64</v>
      </c>
      <c r="V7" s="113"/>
      <c r="W7" s="115">
        <f>V7*3</f>
        <v>0</v>
      </c>
      <c r="X7" s="26">
        <v>127</v>
      </c>
      <c r="Y7" s="16">
        <f>X7</f>
        <v>127</v>
      </c>
      <c r="Z7" s="114"/>
      <c r="AA7" s="115">
        <f>Z7*6</f>
        <v>0</v>
      </c>
      <c r="AB7" s="114"/>
      <c r="AC7" s="115">
        <f>AB7*12</f>
        <v>0</v>
      </c>
      <c r="AD7" s="25">
        <v>18</v>
      </c>
      <c r="AE7" s="8">
        <f>AD7*6</f>
        <v>108</v>
      </c>
      <c r="AF7" s="89">
        <f>G7+I7+K7+M7+O7+Q7+S7+U7+W7+Y7+AA7+AC7+AE7</f>
        <v>906</v>
      </c>
    </row>
    <row r="8" spans="2:35" s="9" customFormat="1" ht="24" customHeight="1" x14ac:dyDescent="0.25">
      <c r="B8" s="6">
        <v>4</v>
      </c>
      <c r="C8" s="35" t="s">
        <v>155</v>
      </c>
      <c r="D8" s="24" t="s">
        <v>27</v>
      </c>
      <c r="E8" s="24" t="s">
        <v>20</v>
      </c>
      <c r="F8" s="26">
        <v>10</v>
      </c>
      <c r="G8" s="7">
        <f>F8*10</f>
        <v>100</v>
      </c>
      <c r="H8" s="27">
        <v>64</v>
      </c>
      <c r="I8" s="8">
        <f>H8*1</f>
        <v>64</v>
      </c>
      <c r="J8" s="21">
        <v>54</v>
      </c>
      <c r="K8" s="36">
        <f>J8*1</f>
        <v>54</v>
      </c>
      <c r="L8" s="27">
        <v>9</v>
      </c>
      <c r="M8" s="8">
        <f>L8*10</f>
        <v>90</v>
      </c>
      <c r="N8" s="26">
        <v>160</v>
      </c>
      <c r="O8" s="7">
        <f>N8</f>
        <v>160</v>
      </c>
      <c r="P8" s="27">
        <v>63</v>
      </c>
      <c r="Q8" s="59">
        <f>P8*2</f>
        <v>126</v>
      </c>
      <c r="R8" s="26">
        <v>5</v>
      </c>
      <c r="S8" s="7">
        <f>R8*15</f>
        <v>75</v>
      </c>
      <c r="T8" s="27">
        <v>14</v>
      </c>
      <c r="U8" s="8">
        <f>T8*8</f>
        <v>112</v>
      </c>
      <c r="V8" s="26">
        <v>46</v>
      </c>
      <c r="W8" s="8">
        <f>V8*3</f>
        <v>138</v>
      </c>
      <c r="X8" s="26">
        <v>104</v>
      </c>
      <c r="Y8" s="16">
        <f>X8</f>
        <v>104</v>
      </c>
      <c r="Z8" s="27">
        <v>14</v>
      </c>
      <c r="AA8" s="8">
        <f>Z8*6</f>
        <v>84</v>
      </c>
      <c r="AB8" s="27">
        <v>2</v>
      </c>
      <c r="AC8" s="8">
        <f>AB8*12</f>
        <v>24</v>
      </c>
      <c r="AD8" s="25">
        <v>11</v>
      </c>
      <c r="AE8" s="8">
        <f>AD8*6</f>
        <v>66</v>
      </c>
      <c r="AF8" s="89">
        <f>G8+I8+K8+M8+O8+Q8+S8+U8+W8+Y8+AA8+AC8+AE8</f>
        <v>1197</v>
      </c>
    </row>
    <row r="9" spans="2:35" s="2" customFormat="1" ht="24" customHeight="1" x14ac:dyDescent="0.25">
      <c r="B9" s="6">
        <v>5</v>
      </c>
      <c r="C9" s="67" t="s">
        <v>157</v>
      </c>
      <c r="D9" s="24" t="s">
        <v>27</v>
      </c>
      <c r="E9" s="24" t="s">
        <v>20</v>
      </c>
      <c r="F9" s="26">
        <v>10</v>
      </c>
      <c r="G9" s="7">
        <f>F9*10</f>
        <v>100</v>
      </c>
      <c r="H9" s="27">
        <v>65</v>
      </c>
      <c r="I9" s="8">
        <f>H9*1</f>
        <v>65</v>
      </c>
      <c r="J9" s="21">
        <v>52</v>
      </c>
      <c r="K9" s="36">
        <f>J9*1</f>
        <v>52</v>
      </c>
      <c r="L9" s="27">
        <v>11</v>
      </c>
      <c r="M9" s="8">
        <f>L9*10</f>
        <v>110</v>
      </c>
      <c r="N9" s="26">
        <v>184</v>
      </c>
      <c r="O9" s="7">
        <f>N9</f>
        <v>184</v>
      </c>
      <c r="P9" s="27">
        <v>66</v>
      </c>
      <c r="Q9" s="59">
        <f>P9*2</f>
        <v>132</v>
      </c>
      <c r="R9" s="26">
        <v>3</v>
      </c>
      <c r="S9" s="7">
        <f>R9*15</f>
        <v>45</v>
      </c>
      <c r="T9" s="27">
        <v>9</v>
      </c>
      <c r="U9" s="8">
        <f>T9*8</f>
        <v>72</v>
      </c>
      <c r="V9" s="26">
        <v>21</v>
      </c>
      <c r="W9" s="8">
        <f>V9*3</f>
        <v>63</v>
      </c>
      <c r="X9" s="26">
        <v>131</v>
      </c>
      <c r="Y9" s="16">
        <f>X9</f>
        <v>131</v>
      </c>
      <c r="Z9" s="27">
        <v>14</v>
      </c>
      <c r="AA9" s="8">
        <f>Z9*6</f>
        <v>84</v>
      </c>
      <c r="AB9" s="27">
        <v>3</v>
      </c>
      <c r="AC9" s="8">
        <f>AB9*12</f>
        <v>36</v>
      </c>
      <c r="AD9" s="25">
        <v>16</v>
      </c>
      <c r="AE9" s="8">
        <f>AD9*6</f>
        <v>96</v>
      </c>
      <c r="AF9" s="89">
        <f>G9+I9+K9+M9+O9+Q9+S9+U9+W9+Y9+AA9+AC9+AE9</f>
        <v>1170</v>
      </c>
    </row>
    <row r="10" spans="2:35" s="2" customFormat="1" ht="24" customHeight="1" x14ac:dyDescent="0.25">
      <c r="B10" s="6">
        <v>6</v>
      </c>
      <c r="C10" s="35" t="s">
        <v>156</v>
      </c>
      <c r="D10" s="24" t="s">
        <v>27</v>
      </c>
      <c r="E10" s="24" t="s">
        <v>20</v>
      </c>
      <c r="F10" s="26">
        <v>10</v>
      </c>
      <c r="G10" s="7">
        <f>F10*10</f>
        <v>100</v>
      </c>
      <c r="H10" s="27">
        <v>74</v>
      </c>
      <c r="I10" s="8">
        <f>H10*1</f>
        <v>74</v>
      </c>
      <c r="J10" s="21">
        <v>51</v>
      </c>
      <c r="K10" s="36">
        <f>J10*1</f>
        <v>51</v>
      </c>
      <c r="L10" s="27">
        <v>12</v>
      </c>
      <c r="M10" s="8">
        <f>L10*10</f>
        <v>120</v>
      </c>
      <c r="N10" s="26">
        <v>229</v>
      </c>
      <c r="O10" s="7">
        <f>N10</f>
        <v>229</v>
      </c>
      <c r="P10" s="27">
        <v>63</v>
      </c>
      <c r="Q10" s="59">
        <f>P10*2</f>
        <v>126</v>
      </c>
      <c r="R10" s="26">
        <v>4</v>
      </c>
      <c r="S10" s="7">
        <f>R10*15</f>
        <v>60</v>
      </c>
      <c r="T10" s="27">
        <v>7</v>
      </c>
      <c r="U10" s="8">
        <f>T10*8</f>
        <v>56</v>
      </c>
      <c r="V10" s="26">
        <v>28</v>
      </c>
      <c r="W10" s="8">
        <f>V10*3</f>
        <v>84</v>
      </c>
      <c r="X10" s="26">
        <v>110</v>
      </c>
      <c r="Y10" s="16">
        <f>X10</f>
        <v>110</v>
      </c>
      <c r="Z10" s="27">
        <v>10</v>
      </c>
      <c r="AA10" s="8">
        <f>Z10*6</f>
        <v>60</v>
      </c>
      <c r="AB10" s="27">
        <v>1</v>
      </c>
      <c r="AC10" s="8">
        <f>AB10*12</f>
        <v>12</v>
      </c>
      <c r="AD10" s="25">
        <v>17</v>
      </c>
      <c r="AE10" s="8">
        <f>AD10*6</f>
        <v>102</v>
      </c>
      <c r="AF10" s="89">
        <f>G10+I10+K10+M10+O10+Q10+S10+U10+W10+Y10+AA10+AC10+AE10</f>
        <v>1184</v>
      </c>
    </row>
    <row r="11" spans="2:35" s="2" customFormat="1" ht="24" customHeight="1" x14ac:dyDescent="0.25">
      <c r="B11" s="6">
        <v>7</v>
      </c>
      <c r="C11" s="67" t="s">
        <v>163</v>
      </c>
      <c r="D11" s="24" t="s">
        <v>27</v>
      </c>
      <c r="E11" s="24" t="s">
        <v>20</v>
      </c>
      <c r="F11" s="26">
        <v>5</v>
      </c>
      <c r="G11" s="7">
        <f>F11*10</f>
        <v>50</v>
      </c>
      <c r="H11" s="27">
        <v>23</v>
      </c>
      <c r="I11" s="8">
        <f>H11*1</f>
        <v>23</v>
      </c>
      <c r="J11" s="21">
        <v>47</v>
      </c>
      <c r="K11" s="36">
        <f>J11*1</f>
        <v>47</v>
      </c>
      <c r="L11" s="27">
        <v>12</v>
      </c>
      <c r="M11" s="8">
        <f>L11*10</f>
        <v>120</v>
      </c>
      <c r="N11" s="26">
        <v>142</v>
      </c>
      <c r="O11" s="7">
        <f>N11</f>
        <v>142</v>
      </c>
      <c r="P11" s="27">
        <v>44</v>
      </c>
      <c r="Q11" s="59">
        <f>P11*2</f>
        <v>88</v>
      </c>
      <c r="R11" s="26">
        <v>1</v>
      </c>
      <c r="S11" s="7">
        <f>R11*15</f>
        <v>15</v>
      </c>
      <c r="T11" s="27">
        <v>2</v>
      </c>
      <c r="U11" s="8">
        <f>T11*8</f>
        <v>16</v>
      </c>
      <c r="V11" s="26">
        <v>21</v>
      </c>
      <c r="W11" s="8">
        <f>V11*3</f>
        <v>63</v>
      </c>
      <c r="X11" s="26">
        <v>117</v>
      </c>
      <c r="Y11" s="16">
        <f>X11</f>
        <v>117</v>
      </c>
      <c r="Z11" s="27">
        <v>0</v>
      </c>
      <c r="AA11" s="8">
        <f>Z11*6</f>
        <v>0</v>
      </c>
      <c r="AB11" s="27">
        <v>2</v>
      </c>
      <c r="AC11" s="8">
        <f>AB11*12</f>
        <v>24</v>
      </c>
      <c r="AD11" s="25">
        <v>14</v>
      </c>
      <c r="AE11" s="8">
        <f>AD11*6</f>
        <v>84</v>
      </c>
      <c r="AF11" s="89">
        <f>G11+I11+K11+M11+O11+Q11+S11+U11+W11+Y11+AA11+AC11+AE11</f>
        <v>789</v>
      </c>
    </row>
    <row r="12" spans="2:35" s="2" customFormat="1" ht="24" customHeight="1" x14ac:dyDescent="0.25">
      <c r="B12" s="6">
        <v>8</v>
      </c>
      <c r="C12" s="67" t="s">
        <v>81</v>
      </c>
      <c r="D12" s="24" t="s">
        <v>27</v>
      </c>
      <c r="E12" s="24" t="s">
        <v>21</v>
      </c>
      <c r="F12" s="26">
        <v>12</v>
      </c>
      <c r="G12" s="7">
        <f>F12*10</f>
        <v>120</v>
      </c>
      <c r="H12" s="27">
        <v>87</v>
      </c>
      <c r="I12" s="8">
        <f>H12*1</f>
        <v>87</v>
      </c>
      <c r="J12" s="21">
        <v>46</v>
      </c>
      <c r="K12" s="36">
        <f>J12*1</f>
        <v>46</v>
      </c>
      <c r="L12" s="27">
        <v>10</v>
      </c>
      <c r="M12" s="8">
        <f>L12*10</f>
        <v>100</v>
      </c>
      <c r="N12" s="26">
        <v>242</v>
      </c>
      <c r="O12" s="7">
        <f>N12</f>
        <v>242</v>
      </c>
      <c r="P12" s="27">
        <v>75</v>
      </c>
      <c r="Q12" s="59">
        <f>P12*2</f>
        <v>150</v>
      </c>
      <c r="R12" s="26">
        <v>4</v>
      </c>
      <c r="S12" s="7">
        <f>R12*15</f>
        <v>60</v>
      </c>
      <c r="T12" s="27">
        <v>15</v>
      </c>
      <c r="U12" s="8">
        <f>T12*8</f>
        <v>120</v>
      </c>
      <c r="V12" s="26">
        <v>46</v>
      </c>
      <c r="W12" s="8">
        <f>V12*3</f>
        <v>138</v>
      </c>
      <c r="X12" s="26">
        <v>143</v>
      </c>
      <c r="Y12" s="16">
        <f>X12</f>
        <v>143</v>
      </c>
      <c r="Z12" s="27">
        <v>13</v>
      </c>
      <c r="AA12" s="8">
        <f>Z12*6</f>
        <v>78</v>
      </c>
      <c r="AB12" s="27">
        <v>1</v>
      </c>
      <c r="AC12" s="8">
        <f>AB12*12</f>
        <v>12</v>
      </c>
      <c r="AD12" s="25">
        <v>17</v>
      </c>
      <c r="AE12" s="8">
        <f>AD12*6</f>
        <v>102</v>
      </c>
      <c r="AF12" s="89">
        <f>G12+I12+K12+M12+O12+Q12+S12+U12+W12+Y12+AA12+AC12+AE12</f>
        <v>1398</v>
      </c>
    </row>
    <row r="13" spans="2:35" s="2" customFormat="1" ht="24" customHeight="1" x14ac:dyDescent="0.25">
      <c r="B13" s="6">
        <v>9</v>
      </c>
      <c r="C13" s="67" t="s">
        <v>191</v>
      </c>
      <c r="D13" s="24" t="s">
        <v>74</v>
      </c>
      <c r="E13" s="24" t="s">
        <v>28</v>
      </c>
      <c r="F13" s="26">
        <v>6</v>
      </c>
      <c r="G13" s="7">
        <f>F13*10</f>
        <v>60</v>
      </c>
      <c r="H13" s="27">
        <v>57</v>
      </c>
      <c r="I13" s="8">
        <f>H13*1</f>
        <v>57</v>
      </c>
      <c r="J13" s="21">
        <v>46</v>
      </c>
      <c r="K13" s="36">
        <f>J13*1</f>
        <v>46</v>
      </c>
      <c r="L13" s="27">
        <v>10</v>
      </c>
      <c r="M13" s="8">
        <f>L13*10</f>
        <v>100</v>
      </c>
      <c r="N13" s="26">
        <v>150</v>
      </c>
      <c r="O13" s="7">
        <f>N13</f>
        <v>150</v>
      </c>
      <c r="P13" s="27">
        <v>59</v>
      </c>
      <c r="Q13" s="59">
        <f>P13*2</f>
        <v>118</v>
      </c>
      <c r="R13" s="26">
        <v>3</v>
      </c>
      <c r="S13" s="7">
        <f>R13*15</f>
        <v>45</v>
      </c>
      <c r="T13" s="27">
        <v>11</v>
      </c>
      <c r="U13" s="8">
        <f>T13*8</f>
        <v>88</v>
      </c>
      <c r="V13" s="26">
        <v>42</v>
      </c>
      <c r="W13" s="8">
        <f>V13*3</f>
        <v>126</v>
      </c>
      <c r="X13" s="26">
        <v>127</v>
      </c>
      <c r="Y13" s="16">
        <f>X13</f>
        <v>127</v>
      </c>
      <c r="Z13" s="27">
        <v>15</v>
      </c>
      <c r="AA13" s="8">
        <f>Z13*6</f>
        <v>90</v>
      </c>
      <c r="AB13" s="27">
        <v>0</v>
      </c>
      <c r="AC13" s="8">
        <f>AB13*12</f>
        <v>0</v>
      </c>
      <c r="AD13" s="25">
        <v>5</v>
      </c>
      <c r="AE13" s="8">
        <f>AD13*6</f>
        <v>30</v>
      </c>
      <c r="AF13" s="89">
        <f>G13+I13+K13+M13+O13+Q13+S13+U13+W13+Y13+AA13+AC13+AE13</f>
        <v>1037</v>
      </c>
    </row>
    <row r="14" spans="2:35" s="2" customFormat="1" ht="24" customHeight="1" x14ac:dyDescent="0.25">
      <c r="B14" s="6">
        <v>10</v>
      </c>
      <c r="C14" s="67" t="s">
        <v>124</v>
      </c>
      <c r="D14" s="24" t="s">
        <v>22</v>
      </c>
      <c r="E14" s="24" t="s">
        <v>21</v>
      </c>
      <c r="F14" s="26">
        <v>8</v>
      </c>
      <c r="G14" s="7">
        <f>F14*10</f>
        <v>80</v>
      </c>
      <c r="H14" s="27">
        <v>55</v>
      </c>
      <c r="I14" s="8">
        <f>H14*1</f>
        <v>55</v>
      </c>
      <c r="J14" s="21">
        <v>45</v>
      </c>
      <c r="K14" s="36">
        <f>J14*1</f>
        <v>45</v>
      </c>
      <c r="L14" s="27">
        <v>9</v>
      </c>
      <c r="M14" s="8">
        <f>L14*10</f>
        <v>90</v>
      </c>
      <c r="N14" s="26">
        <v>226</v>
      </c>
      <c r="O14" s="7">
        <f>N14</f>
        <v>226</v>
      </c>
      <c r="P14" s="27">
        <v>40</v>
      </c>
      <c r="Q14" s="59">
        <f>P14*2</f>
        <v>80</v>
      </c>
      <c r="R14" s="26">
        <v>3</v>
      </c>
      <c r="S14" s="7">
        <f>R14*15</f>
        <v>45</v>
      </c>
      <c r="T14" s="27">
        <v>11</v>
      </c>
      <c r="U14" s="8">
        <f>T14*8</f>
        <v>88</v>
      </c>
      <c r="V14" s="26">
        <v>16</v>
      </c>
      <c r="W14" s="8">
        <f>V14*3</f>
        <v>48</v>
      </c>
      <c r="X14" s="26">
        <v>118</v>
      </c>
      <c r="Y14" s="16">
        <f>X14</f>
        <v>118</v>
      </c>
      <c r="Z14" s="27">
        <v>19</v>
      </c>
      <c r="AA14" s="8">
        <f>Z14*6</f>
        <v>114</v>
      </c>
      <c r="AB14" s="27">
        <v>4</v>
      </c>
      <c r="AC14" s="8">
        <f>AB14*12</f>
        <v>48</v>
      </c>
      <c r="AD14" s="25">
        <v>23</v>
      </c>
      <c r="AE14" s="8">
        <f>AD14*6</f>
        <v>138</v>
      </c>
      <c r="AF14" s="89">
        <f>G14+I14+K14+M14+O14+Q14+S14+U14+W14+Y14+AA14+AC14+AE14</f>
        <v>1175</v>
      </c>
    </row>
    <row r="15" spans="2:35" s="2" customFormat="1" ht="24" customHeight="1" x14ac:dyDescent="0.25">
      <c r="B15" s="6">
        <v>11</v>
      </c>
      <c r="C15" s="67" t="s">
        <v>104</v>
      </c>
      <c r="D15" s="24" t="s">
        <v>27</v>
      </c>
      <c r="E15" s="24" t="s">
        <v>21</v>
      </c>
      <c r="F15" s="26">
        <v>7</v>
      </c>
      <c r="G15" s="7">
        <f>F15*10</f>
        <v>70</v>
      </c>
      <c r="H15" s="27">
        <v>68</v>
      </c>
      <c r="I15" s="8">
        <f>H15*1</f>
        <v>68</v>
      </c>
      <c r="J15" s="21">
        <v>43</v>
      </c>
      <c r="K15" s="36">
        <f>J15*1</f>
        <v>43</v>
      </c>
      <c r="L15" s="27">
        <v>10</v>
      </c>
      <c r="M15" s="8">
        <f>L15*10</f>
        <v>100</v>
      </c>
      <c r="N15" s="26">
        <v>134</v>
      </c>
      <c r="O15" s="7">
        <f>N15</f>
        <v>134</v>
      </c>
      <c r="P15" s="27">
        <v>36</v>
      </c>
      <c r="Q15" s="59">
        <f>P15*2</f>
        <v>72</v>
      </c>
      <c r="R15" s="26">
        <v>2</v>
      </c>
      <c r="S15" s="7">
        <f>R15*15</f>
        <v>30</v>
      </c>
      <c r="T15" s="27">
        <v>8</v>
      </c>
      <c r="U15" s="8">
        <f>T15*8</f>
        <v>64</v>
      </c>
      <c r="V15" s="26">
        <v>41</v>
      </c>
      <c r="W15" s="8">
        <f>V15*3</f>
        <v>123</v>
      </c>
      <c r="X15" s="26">
        <v>102</v>
      </c>
      <c r="Y15" s="16">
        <f>X15</f>
        <v>102</v>
      </c>
      <c r="Z15" s="27">
        <v>7</v>
      </c>
      <c r="AA15" s="8">
        <f>Z15*6</f>
        <v>42</v>
      </c>
      <c r="AB15" s="27">
        <v>2</v>
      </c>
      <c r="AC15" s="8">
        <f>AB15*12</f>
        <v>24</v>
      </c>
      <c r="AD15" s="25">
        <v>11</v>
      </c>
      <c r="AE15" s="8">
        <f>AD15*6</f>
        <v>66</v>
      </c>
      <c r="AF15" s="89">
        <f>G15+I15+K15+M15+O15+Q15+S15+U15+W15+Y15+AA15+AC15+AE15</f>
        <v>938</v>
      </c>
    </row>
    <row r="16" spans="2:35" s="2" customFormat="1" ht="24" customHeight="1" x14ac:dyDescent="0.25">
      <c r="B16" s="6">
        <v>12</v>
      </c>
      <c r="C16" s="67" t="s">
        <v>118</v>
      </c>
      <c r="D16" s="24" t="s">
        <v>27</v>
      </c>
      <c r="E16" s="24" t="s">
        <v>21</v>
      </c>
      <c r="F16" s="26">
        <v>0</v>
      </c>
      <c r="G16" s="7">
        <f>F16*10</f>
        <v>0</v>
      </c>
      <c r="H16" s="27">
        <v>48</v>
      </c>
      <c r="I16" s="8">
        <f>H16*1</f>
        <v>48</v>
      </c>
      <c r="J16" s="21">
        <v>43</v>
      </c>
      <c r="K16" s="36">
        <f>J16*1</f>
        <v>43</v>
      </c>
      <c r="L16" s="27">
        <v>9</v>
      </c>
      <c r="M16" s="8">
        <f>L16*10</f>
        <v>90</v>
      </c>
      <c r="N16" s="26">
        <v>152</v>
      </c>
      <c r="O16" s="7">
        <f>N16</f>
        <v>152</v>
      </c>
      <c r="P16" s="27">
        <v>43</v>
      </c>
      <c r="Q16" s="59">
        <f>P16*2</f>
        <v>86</v>
      </c>
      <c r="R16" s="26">
        <v>3</v>
      </c>
      <c r="S16" s="7">
        <f>R16*15</f>
        <v>45</v>
      </c>
      <c r="T16" s="27">
        <v>5</v>
      </c>
      <c r="U16" s="8">
        <f>T16*8</f>
        <v>40</v>
      </c>
      <c r="V16" s="26">
        <v>13</v>
      </c>
      <c r="W16" s="8">
        <f>V16*3</f>
        <v>39</v>
      </c>
      <c r="X16" s="26">
        <v>101</v>
      </c>
      <c r="Y16" s="16">
        <f>X16</f>
        <v>101</v>
      </c>
      <c r="Z16" s="27">
        <v>8</v>
      </c>
      <c r="AA16" s="8">
        <f>Z16*6</f>
        <v>48</v>
      </c>
      <c r="AB16" s="27">
        <v>1</v>
      </c>
      <c r="AC16" s="8">
        <f>AB16*12</f>
        <v>12</v>
      </c>
      <c r="AD16" s="25">
        <v>3</v>
      </c>
      <c r="AE16" s="8">
        <f>AD16*6</f>
        <v>18</v>
      </c>
      <c r="AF16" s="89">
        <f>G16+I16+K16+M16+O16+Q16+S16+U16+W16+Y16+AA16+AC16+AE16</f>
        <v>722</v>
      </c>
    </row>
    <row r="17" spans="2:32" s="2" customFormat="1" ht="24" customHeight="1" x14ac:dyDescent="0.25">
      <c r="B17" s="6">
        <v>13</v>
      </c>
      <c r="C17" s="67" t="s">
        <v>105</v>
      </c>
      <c r="D17" s="24" t="s">
        <v>27</v>
      </c>
      <c r="E17" s="24" t="s">
        <v>21</v>
      </c>
      <c r="F17" s="26">
        <v>8</v>
      </c>
      <c r="G17" s="7">
        <f>F17*10</f>
        <v>80</v>
      </c>
      <c r="H17" s="27">
        <v>62</v>
      </c>
      <c r="I17" s="8">
        <f>H17*1</f>
        <v>62</v>
      </c>
      <c r="J17" s="21">
        <v>42</v>
      </c>
      <c r="K17" s="36">
        <f>J17*1</f>
        <v>42</v>
      </c>
      <c r="L17" s="27">
        <v>10</v>
      </c>
      <c r="M17" s="8">
        <f>L17*10</f>
        <v>100</v>
      </c>
      <c r="N17" s="26">
        <v>133</v>
      </c>
      <c r="O17" s="7">
        <f>N17</f>
        <v>133</v>
      </c>
      <c r="P17" s="27">
        <v>18</v>
      </c>
      <c r="Q17" s="59">
        <f>P17*2</f>
        <v>36</v>
      </c>
      <c r="R17" s="26">
        <v>1</v>
      </c>
      <c r="S17" s="7">
        <f>R17*15</f>
        <v>15</v>
      </c>
      <c r="T17" s="27">
        <v>11</v>
      </c>
      <c r="U17" s="8">
        <f>T17*8</f>
        <v>88</v>
      </c>
      <c r="V17" s="26">
        <v>30</v>
      </c>
      <c r="W17" s="8">
        <f>V17*3</f>
        <v>90</v>
      </c>
      <c r="X17" s="26">
        <v>94</v>
      </c>
      <c r="Y17" s="16">
        <f>X17</f>
        <v>94</v>
      </c>
      <c r="Z17" s="27">
        <v>16</v>
      </c>
      <c r="AA17" s="8">
        <f>Z17*6</f>
        <v>96</v>
      </c>
      <c r="AB17" s="27">
        <v>1</v>
      </c>
      <c r="AC17" s="8">
        <f>AB17*12</f>
        <v>12</v>
      </c>
      <c r="AD17" s="25">
        <v>11</v>
      </c>
      <c r="AE17" s="8">
        <f>AD17*6</f>
        <v>66</v>
      </c>
      <c r="AF17" s="89">
        <f>G17+I17+K17+M17+O17+Q17+S17+U17+W17+Y17+AA17+AC17+AE17</f>
        <v>914</v>
      </c>
    </row>
    <row r="18" spans="2:32" s="2" customFormat="1" ht="24" customHeight="1" x14ac:dyDescent="0.25">
      <c r="B18" s="6">
        <v>14</v>
      </c>
      <c r="C18" s="67" t="s">
        <v>102</v>
      </c>
      <c r="D18" s="24" t="s">
        <v>27</v>
      </c>
      <c r="E18" s="24" t="s">
        <v>21</v>
      </c>
      <c r="F18" s="26">
        <v>10</v>
      </c>
      <c r="G18" s="7">
        <f>F18*10</f>
        <v>100</v>
      </c>
      <c r="H18" s="27">
        <v>61</v>
      </c>
      <c r="I18" s="8">
        <f>H18*1</f>
        <v>61</v>
      </c>
      <c r="J18" s="21">
        <v>41</v>
      </c>
      <c r="K18" s="36">
        <f>J18*1</f>
        <v>41</v>
      </c>
      <c r="L18" s="27">
        <v>8</v>
      </c>
      <c r="M18" s="8">
        <f>L18*10</f>
        <v>80</v>
      </c>
      <c r="N18" s="26">
        <v>154</v>
      </c>
      <c r="O18" s="7">
        <f>N18</f>
        <v>154</v>
      </c>
      <c r="P18" s="27">
        <v>56</v>
      </c>
      <c r="Q18" s="59">
        <f>P18*2</f>
        <v>112</v>
      </c>
      <c r="R18" s="26">
        <v>1</v>
      </c>
      <c r="S18" s="7">
        <f>R18*15</f>
        <v>15</v>
      </c>
      <c r="T18" s="27">
        <v>12</v>
      </c>
      <c r="U18" s="8">
        <f>T18*8</f>
        <v>96</v>
      </c>
      <c r="V18" s="26">
        <v>21</v>
      </c>
      <c r="W18" s="8">
        <f>V18*3</f>
        <v>63</v>
      </c>
      <c r="X18" s="26">
        <v>111</v>
      </c>
      <c r="Y18" s="16">
        <f>X18</f>
        <v>111</v>
      </c>
      <c r="Z18" s="27">
        <v>3</v>
      </c>
      <c r="AA18" s="8">
        <f>Z18*6</f>
        <v>18</v>
      </c>
      <c r="AB18" s="27">
        <v>1</v>
      </c>
      <c r="AC18" s="8">
        <f>AB18*12</f>
        <v>12</v>
      </c>
      <c r="AD18" s="25">
        <v>15</v>
      </c>
      <c r="AE18" s="8">
        <f>AD18*6</f>
        <v>90</v>
      </c>
      <c r="AF18" s="89">
        <f>G18+I18+K18+M18+O18+Q18+S18+U18+W18+Y18+AA18+AC18+AE18</f>
        <v>953</v>
      </c>
    </row>
    <row r="19" spans="2:32" s="2" customFormat="1" ht="24" customHeight="1" x14ac:dyDescent="0.25">
      <c r="B19" s="6">
        <v>15</v>
      </c>
      <c r="C19" s="67" t="s">
        <v>193</v>
      </c>
      <c r="D19" s="24" t="s">
        <v>74</v>
      </c>
      <c r="E19" s="24" t="s">
        <v>28</v>
      </c>
      <c r="F19" s="26">
        <v>7</v>
      </c>
      <c r="G19" s="7">
        <f>F19*10</f>
        <v>70</v>
      </c>
      <c r="H19" s="27">
        <v>76</v>
      </c>
      <c r="I19" s="8">
        <f>H19*1</f>
        <v>76</v>
      </c>
      <c r="J19" s="21">
        <v>40</v>
      </c>
      <c r="K19" s="36">
        <f>J19*1</f>
        <v>40</v>
      </c>
      <c r="L19" s="27">
        <v>7</v>
      </c>
      <c r="M19" s="8">
        <f>L19*10</f>
        <v>70</v>
      </c>
      <c r="N19" s="26">
        <v>193</v>
      </c>
      <c r="O19" s="7">
        <f>N19</f>
        <v>193</v>
      </c>
      <c r="P19" s="27">
        <v>51</v>
      </c>
      <c r="Q19" s="59">
        <f>P19*2</f>
        <v>102</v>
      </c>
      <c r="R19" s="26">
        <v>2</v>
      </c>
      <c r="S19" s="7">
        <f>R19*15</f>
        <v>30</v>
      </c>
      <c r="T19" s="27">
        <v>9</v>
      </c>
      <c r="U19" s="8">
        <f>T19*8</f>
        <v>72</v>
      </c>
      <c r="V19" s="26">
        <v>26</v>
      </c>
      <c r="W19" s="8">
        <f>V19*3</f>
        <v>78</v>
      </c>
      <c r="X19" s="26">
        <v>99</v>
      </c>
      <c r="Y19" s="16">
        <f>X19</f>
        <v>99</v>
      </c>
      <c r="Z19" s="27">
        <v>0</v>
      </c>
      <c r="AA19" s="8">
        <f>Z19*6</f>
        <v>0</v>
      </c>
      <c r="AB19" s="27">
        <v>1</v>
      </c>
      <c r="AC19" s="8">
        <f>AB19*12</f>
        <v>12</v>
      </c>
      <c r="AD19" s="25">
        <v>11</v>
      </c>
      <c r="AE19" s="8">
        <f>AD19*6</f>
        <v>66</v>
      </c>
      <c r="AF19" s="89">
        <f>G19+I19+K19+M19+O19+Q19+S19+U19+W19+Y19+AA19+AC19+AE19</f>
        <v>908</v>
      </c>
    </row>
    <row r="20" spans="2:32" s="2" customFormat="1" ht="24" customHeight="1" x14ac:dyDescent="0.25">
      <c r="B20" s="6">
        <v>16</v>
      </c>
      <c r="C20" s="67" t="s">
        <v>99</v>
      </c>
      <c r="D20" s="24" t="s">
        <v>27</v>
      </c>
      <c r="E20" s="24" t="s">
        <v>21</v>
      </c>
      <c r="F20" s="26">
        <v>8</v>
      </c>
      <c r="G20" s="7">
        <f>F20*10</f>
        <v>80</v>
      </c>
      <c r="H20" s="27">
        <v>57</v>
      </c>
      <c r="I20" s="8">
        <f>H20*1</f>
        <v>57</v>
      </c>
      <c r="J20" s="21">
        <v>40</v>
      </c>
      <c r="K20" s="36">
        <f>J20*1</f>
        <v>40</v>
      </c>
      <c r="L20" s="27">
        <v>10</v>
      </c>
      <c r="M20" s="8">
        <f>L20*10</f>
        <v>100</v>
      </c>
      <c r="N20" s="26">
        <v>174</v>
      </c>
      <c r="O20" s="7">
        <f>N20</f>
        <v>174</v>
      </c>
      <c r="P20" s="27">
        <v>59</v>
      </c>
      <c r="Q20" s="59">
        <f>P20*2</f>
        <v>118</v>
      </c>
      <c r="R20" s="26">
        <v>3</v>
      </c>
      <c r="S20" s="7">
        <f>R20*15</f>
        <v>45</v>
      </c>
      <c r="T20" s="27">
        <v>3</v>
      </c>
      <c r="U20" s="8">
        <f>T20*8</f>
        <v>24</v>
      </c>
      <c r="V20" s="26">
        <v>39</v>
      </c>
      <c r="W20" s="8">
        <f>V20*3</f>
        <v>117</v>
      </c>
      <c r="X20" s="26">
        <v>120</v>
      </c>
      <c r="Y20" s="16">
        <f>X20</f>
        <v>120</v>
      </c>
      <c r="Z20" s="27">
        <v>9</v>
      </c>
      <c r="AA20" s="8">
        <f>Z20*6</f>
        <v>54</v>
      </c>
      <c r="AB20" s="27">
        <v>4</v>
      </c>
      <c r="AC20" s="8">
        <f>AB20*12</f>
        <v>48</v>
      </c>
      <c r="AD20" s="25">
        <v>15</v>
      </c>
      <c r="AE20" s="8">
        <f>AD20*6</f>
        <v>90</v>
      </c>
      <c r="AF20" s="89">
        <f>G20+I20+K20+M20+O20+Q20+S20+U20+W20+Y20+AA20+AC20+AE20</f>
        <v>1067</v>
      </c>
    </row>
    <row r="21" spans="2:32" s="2" customFormat="1" ht="24" customHeight="1" x14ac:dyDescent="0.25">
      <c r="B21" s="6">
        <v>17</v>
      </c>
      <c r="C21" s="67" t="s">
        <v>127</v>
      </c>
      <c r="D21" s="24" t="s">
        <v>22</v>
      </c>
      <c r="E21" s="24" t="s">
        <v>21</v>
      </c>
      <c r="F21" s="26">
        <v>9</v>
      </c>
      <c r="G21" s="7">
        <f>F21*10</f>
        <v>90</v>
      </c>
      <c r="H21" s="27">
        <v>48</v>
      </c>
      <c r="I21" s="8">
        <f>H21*1</f>
        <v>48</v>
      </c>
      <c r="J21" s="21">
        <v>40</v>
      </c>
      <c r="K21" s="36">
        <f>J21*1</f>
        <v>40</v>
      </c>
      <c r="L21" s="27">
        <v>9</v>
      </c>
      <c r="M21" s="8">
        <f>L21*10</f>
        <v>90</v>
      </c>
      <c r="N21" s="26">
        <v>145</v>
      </c>
      <c r="O21" s="7">
        <f>N21</f>
        <v>145</v>
      </c>
      <c r="P21" s="27">
        <v>48</v>
      </c>
      <c r="Q21" s="59">
        <f>P21*2</f>
        <v>96</v>
      </c>
      <c r="R21" s="26">
        <v>2</v>
      </c>
      <c r="S21" s="7">
        <f>R21*15</f>
        <v>30</v>
      </c>
      <c r="T21" s="27">
        <v>13</v>
      </c>
      <c r="U21" s="8">
        <f>T21*8</f>
        <v>104</v>
      </c>
      <c r="V21" s="26">
        <v>32</v>
      </c>
      <c r="W21" s="8">
        <f>V21*3</f>
        <v>96</v>
      </c>
      <c r="X21" s="26">
        <v>106</v>
      </c>
      <c r="Y21" s="16">
        <f>X21</f>
        <v>106</v>
      </c>
      <c r="Z21" s="27">
        <v>9</v>
      </c>
      <c r="AA21" s="8">
        <f>Z21*6</f>
        <v>54</v>
      </c>
      <c r="AB21" s="27">
        <v>4</v>
      </c>
      <c r="AC21" s="8">
        <f>AB21*12</f>
        <v>48</v>
      </c>
      <c r="AD21" s="25">
        <v>17</v>
      </c>
      <c r="AE21" s="8">
        <f>AD21*6</f>
        <v>102</v>
      </c>
      <c r="AF21" s="89">
        <f>G21+I21+K21+M21+O21+Q21+S21+U21+W21+Y21+AA21+AC21+AE21</f>
        <v>1049</v>
      </c>
    </row>
    <row r="22" spans="2:32" s="2" customFormat="1" ht="24" customHeight="1" x14ac:dyDescent="0.25">
      <c r="B22" s="6">
        <v>18</v>
      </c>
      <c r="C22" s="67" t="s">
        <v>106</v>
      </c>
      <c r="D22" s="24" t="s">
        <v>27</v>
      </c>
      <c r="E22" s="24" t="s">
        <v>21</v>
      </c>
      <c r="F22" s="26">
        <v>6</v>
      </c>
      <c r="G22" s="7">
        <f>F22*10</f>
        <v>60</v>
      </c>
      <c r="H22" s="27">
        <v>44</v>
      </c>
      <c r="I22" s="8">
        <f>H22*1</f>
        <v>44</v>
      </c>
      <c r="J22" s="21">
        <v>40</v>
      </c>
      <c r="K22" s="36">
        <f>J22*1</f>
        <v>40</v>
      </c>
      <c r="L22" s="27">
        <v>6</v>
      </c>
      <c r="M22" s="8">
        <f>L22*10</f>
        <v>60</v>
      </c>
      <c r="N22" s="26">
        <v>153</v>
      </c>
      <c r="O22" s="7">
        <f>N22</f>
        <v>153</v>
      </c>
      <c r="P22" s="27">
        <v>52</v>
      </c>
      <c r="Q22" s="59">
        <f>P22*2</f>
        <v>104</v>
      </c>
      <c r="R22" s="26">
        <v>3</v>
      </c>
      <c r="S22" s="7">
        <f>R22*15</f>
        <v>45</v>
      </c>
      <c r="T22" s="27">
        <v>3</v>
      </c>
      <c r="U22" s="8">
        <f>T22*8</f>
        <v>24</v>
      </c>
      <c r="V22" s="26">
        <v>26</v>
      </c>
      <c r="W22" s="8">
        <f>V22*3</f>
        <v>78</v>
      </c>
      <c r="X22" s="26">
        <v>123</v>
      </c>
      <c r="Y22" s="16">
        <f>X22</f>
        <v>123</v>
      </c>
      <c r="Z22" s="27">
        <v>13</v>
      </c>
      <c r="AA22" s="8">
        <f>Z22*6</f>
        <v>78</v>
      </c>
      <c r="AB22" s="27">
        <v>1</v>
      </c>
      <c r="AC22" s="8">
        <f>AB22*12</f>
        <v>12</v>
      </c>
      <c r="AD22" s="25">
        <v>14</v>
      </c>
      <c r="AE22" s="8">
        <f>AD22*6</f>
        <v>84</v>
      </c>
      <c r="AF22" s="89">
        <f>G22+I22+K22+M22+O22+Q22+S22+U22+W22+Y22+AA22+AC22+AE22</f>
        <v>905</v>
      </c>
    </row>
    <row r="23" spans="2:32" s="2" customFormat="1" ht="24" customHeight="1" x14ac:dyDescent="0.25">
      <c r="B23" s="6">
        <v>19</v>
      </c>
      <c r="C23" s="67" t="s">
        <v>132</v>
      </c>
      <c r="D23" s="24" t="s">
        <v>22</v>
      </c>
      <c r="E23" s="24" t="s">
        <v>21</v>
      </c>
      <c r="F23" s="26">
        <v>7</v>
      </c>
      <c r="G23" s="7">
        <f>F23*10</f>
        <v>70</v>
      </c>
      <c r="H23" s="27">
        <v>43</v>
      </c>
      <c r="I23" s="8">
        <f>H23*1</f>
        <v>43</v>
      </c>
      <c r="J23" s="21">
        <v>40</v>
      </c>
      <c r="K23" s="36">
        <f>J23*1</f>
        <v>40</v>
      </c>
      <c r="L23" s="27">
        <v>9</v>
      </c>
      <c r="M23" s="8">
        <f>L23*10</f>
        <v>90</v>
      </c>
      <c r="N23" s="26">
        <v>158</v>
      </c>
      <c r="O23" s="7">
        <f>N23</f>
        <v>158</v>
      </c>
      <c r="P23" s="27">
        <v>42</v>
      </c>
      <c r="Q23" s="59">
        <f>P23*2</f>
        <v>84</v>
      </c>
      <c r="R23" s="26">
        <v>2</v>
      </c>
      <c r="S23" s="7">
        <f>R23*15</f>
        <v>30</v>
      </c>
      <c r="T23" s="27">
        <v>3</v>
      </c>
      <c r="U23" s="8">
        <f>T23*8</f>
        <v>24</v>
      </c>
      <c r="V23" s="26">
        <v>42</v>
      </c>
      <c r="W23" s="8">
        <f>V23*3</f>
        <v>126</v>
      </c>
      <c r="X23" s="26">
        <v>99</v>
      </c>
      <c r="Y23" s="16">
        <f>X23</f>
        <v>99</v>
      </c>
      <c r="Z23" s="27">
        <v>0</v>
      </c>
      <c r="AA23" s="8">
        <f>Z23*6</f>
        <v>0</v>
      </c>
      <c r="AB23" s="27">
        <v>4</v>
      </c>
      <c r="AC23" s="8">
        <f>AB23*12</f>
        <v>48</v>
      </c>
      <c r="AD23" s="25">
        <v>16</v>
      </c>
      <c r="AE23" s="8">
        <f>AD23*6</f>
        <v>96</v>
      </c>
      <c r="AF23" s="89">
        <f>G23+I23+K23+M23+O23+Q23+S23+U23+W23+Y23+AA23+AC23+AE23</f>
        <v>908</v>
      </c>
    </row>
    <row r="24" spans="2:32" s="2" customFormat="1" ht="24" customHeight="1" x14ac:dyDescent="0.25">
      <c r="B24" s="6">
        <v>20</v>
      </c>
      <c r="C24" s="67" t="s">
        <v>90</v>
      </c>
      <c r="D24" s="24" t="s">
        <v>27</v>
      </c>
      <c r="E24" s="24" t="s">
        <v>21</v>
      </c>
      <c r="F24" s="26">
        <v>16</v>
      </c>
      <c r="G24" s="7">
        <f>F24*10</f>
        <v>160</v>
      </c>
      <c r="H24" s="27">
        <v>86</v>
      </c>
      <c r="I24" s="8">
        <f>H24*1</f>
        <v>86</v>
      </c>
      <c r="J24" s="21">
        <v>39</v>
      </c>
      <c r="K24" s="36">
        <f>J24*1</f>
        <v>39</v>
      </c>
      <c r="L24" s="27">
        <v>7</v>
      </c>
      <c r="M24" s="8">
        <f>L24*10</f>
        <v>70</v>
      </c>
      <c r="N24" s="26">
        <v>201</v>
      </c>
      <c r="O24" s="7">
        <f>N24</f>
        <v>201</v>
      </c>
      <c r="P24" s="27">
        <v>73</v>
      </c>
      <c r="Q24" s="59">
        <f>P24*2</f>
        <v>146</v>
      </c>
      <c r="R24" s="26">
        <v>4</v>
      </c>
      <c r="S24" s="7">
        <f>R24*15</f>
        <v>60</v>
      </c>
      <c r="T24" s="27">
        <v>14</v>
      </c>
      <c r="U24" s="8">
        <f>T24*8</f>
        <v>112</v>
      </c>
      <c r="V24" s="26">
        <v>46</v>
      </c>
      <c r="W24" s="8">
        <f>V24*3</f>
        <v>138</v>
      </c>
      <c r="X24" s="26">
        <v>121</v>
      </c>
      <c r="Y24" s="16">
        <f>X24</f>
        <v>121</v>
      </c>
      <c r="Z24" s="27">
        <v>23</v>
      </c>
      <c r="AA24" s="8">
        <f>Z24*6</f>
        <v>138</v>
      </c>
      <c r="AB24" s="27">
        <v>6</v>
      </c>
      <c r="AC24" s="8">
        <f>AB24*12</f>
        <v>72</v>
      </c>
      <c r="AD24" s="25">
        <v>21</v>
      </c>
      <c r="AE24" s="8">
        <f>AD24*6</f>
        <v>126</v>
      </c>
      <c r="AF24" s="89">
        <f>G24+I24+K24+M24+O24+Q24+S24+U24+W24+Y24+AA24+AC24+AE24</f>
        <v>1469</v>
      </c>
    </row>
    <row r="25" spans="2:32" s="2" customFormat="1" ht="24" customHeight="1" x14ac:dyDescent="0.25">
      <c r="B25" s="6">
        <v>21</v>
      </c>
      <c r="C25" s="67" t="s">
        <v>92</v>
      </c>
      <c r="D25" s="24" t="s">
        <v>27</v>
      </c>
      <c r="E25" s="24" t="s">
        <v>21</v>
      </c>
      <c r="F25" s="26">
        <v>13</v>
      </c>
      <c r="G25" s="7">
        <f>F25*10</f>
        <v>130</v>
      </c>
      <c r="H25" s="27">
        <v>66</v>
      </c>
      <c r="I25" s="8">
        <f>H25*1</f>
        <v>66</v>
      </c>
      <c r="J25" s="21">
        <v>39</v>
      </c>
      <c r="K25" s="36">
        <f>J25*1</f>
        <v>39</v>
      </c>
      <c r="L25" s="27">
        <v>12</v>
      </c>
      <c r="M25" s="8">
        <f>L25*10</f>
        <v>120</v>
      </c>
      <c r="N25" s="26">
        <v>213</v>
      </c>
      <c r="O25" s="7">
        <f>N25</f>
        <v>213</v>
      </c>
      <c r="P25" s="27">
        <v>62</v>
      </c>
      <c r="Q25" s="59">
        <f>P25*2</f>
        <v>124</v>
      </c>
      <c r="R25" s="26">
        <v>4</v>
      </c>
      <c r="S25" s="7">
        <f>R25*15</f>
        <v>60</v>
      </c>
      <c r="T25" s="27">
        <v>6</v>
      </c>
      <c r="U25" s="8">
        <f>T25*8</f>
        <v>48</v>
      </c>
      <c r="V25" s="26">
        <v>31</v>
      </c>
      <c r="W25" s="8">
        <f>V25*3</f>
        <v>93</v>
      </c>
      <c r="X25" s="26">
        <v>130</v>
      </c>
      <c r="Y25" s="16">
        <f>X25</f>
        <v>130</v>
      </c>
      <c r="Z25" s="27">
        <v>18</v>
      </c>
      <c r="AA25" s="8">
        <f>Z25*6</f>
        <v>108</v>
      </c>
      <c r="AB25" s="27">
        <v>3</v>
      </c>
      <c r="AC25" s="8">
        <f>AB25*12</f>
        <v>36</v>
      </c>
      <c r="AD25" s="25">
        <v>17</v>
      </c>
      <c r="AE25" s="8">
        <f>AD25*6</f>
        <v>102</v>
      </c>
      <c r="AF25" s="89">
        <f>G25+I25+K25+M25+O25+Q25+S25+U25+W25+Y25+AA25+AC25+AE25</f>
        <v>1269</v>
      </c>
    </row>
    <row r="26" spans="2:32" s="2" customFormat="1" ht="24" customHeight="1" x14ac:dyDescent="0.25">
      <c r="B26" s="6">
        <v>22</v>
      </c>
      <c r="C26" s="67" t="s">
        <v>148</v>
      </c>
      <c r="D26" s="24" t="s">
        <v>23</v>
      </c>
      <c r="E26" s="24" t="s">
        <v>21</v>
      </c>
      <c r="F26" s="26">
        <v>10</v>
      </c>
      <c r="G26" s="7">
        <f>F26*10</f>
        <v>100</v>
      </c>
      <c r="H26" s="27">
        <v>39</v>
      </c>
      <c r="I26" s="8">
        <f>H26*1</f>
        <v>39</v>
      </c>
      <c r="J26" s="21">
        <v>39</v>
      </c>
      <c r="K26" s="36">
        <f>J26*1</f>
        <v>39</v>
      </c>
      <c r="L26" s="27">
        <v>9</v>
      </c>
      <c r="M26" s="8">
        <f>L26*10</f>
        <v>90</v>
      </c>
      <c r="N26" s="26">
        <v>86</v>
      </c>
      <c r="O26" s="7">
        <f>N26</f>
        <v>86</v>
      </c>
      <c r="P26" s="27">
        <v>49</v>
      </c>
      <c r="Q26" s="59">
        <f>P26*2</f>
        <v>98</v>
      </c>
      <c r="R26" s="26">
        <v>3</v>
      </c>
      <c r="S26" s="7">
        <f>R26*15</f>
        <v>45</v>
      </c>
      <c r="T26" s="27">
        <v>10</v>
      </c>
      <c r="U26" s="8">
        <f>T26*8</f>
        <v>80</v>
      </c>
      <c r="V26" s="26">
        <v>5</v>
      </c>
      <c r="W26" s="8">
        <f>V26*3</f>
        <v>15</v>
      </c>
      <c r="X26" s="26">
        <v>102</v>
      </c>
      <c r="Y26" s="16">
        <f>X26</f>
        <v>102</v>
      </c>
      <c r="Z26" s="27">
        <v>19</v>
      </c>
      <c r="AA26" s="8">
        <f>Z26*6</f>
        <v>114</v>
      </c>
      <c r="AB26" s="27">
        <v>0</v>
      </c>
      <c r="AC26" s="8">
        <f>AB26*12</f>
        <v>0</v>
      </c>
      <c r="AD26" s="25">
        <v>17</v>
      </c>
      <c r="AE26" s="8">
        <f>AD26*6</f>
        <v>102</v>
      </c>
      <c r="AF26" s="89">
        <f>G26+I26+K26+M26+O26+Q26+S26+U26+W26+Y26+AA26+AC26+AE26</f>
        <v>910</v>
      </c>
    </row>
    <row r="27" spans="2:32" s="2" customFormat="1" ht="24" customHeight="1" x14ac:dyDescent="0.25">
      <c r="B27" s="6">
        <v>23</v>
      </c>
      <c r="C27" s="67" t="s">
        <v>146</v>
      </c>
      <c r="D27" s="24" t="s">
        <v>23</v>
      </c>
      <c r="E27" s="24" t="s">
        <v>21</v>
      </c>
      <c r="F27" s="26">
        <v>7</v>
      </c>
      <c r="G27" s="7">
        <f>F27*10</f>
        <v>70</v>
      </c>
      <c r="H27" s="27">
        <v>66</v>
      </c>
      <c r="I27" s="8">
        <f>H27*1</f>
        <v>66</v>
      </c>
      <c r="J27" s="21">
        <v>38</v>
      </c>
      <c r="K27" s="36">
        <f>J27*1</f>
        <v>38</v>
      </c>
      <c r="L27" s="27">
        <v>8</v>
      </c>
      <c r="M27" s="8">
        <f>L27*10</f>
        <v>80</v>
      </c>
      <c r="N27" s="26">
        <v>154</v>
      </c>
      <c r="O27" s="7">
        <f>N27</f>
        <v>154</v>
      </c>
      <c r="P27" s="27">
        <v>48</v>
      </c>
      <c r="Q27" s="59">
        <f>P27*2</f>
        <v>96</v>
      </c>
      <c r="R27" s="26">
        <v>3</v>
      </c>
      <c r="S27" s="7">
        <f>R27*15</f>
        <v>45</v>
      </c>
      <c r="T27" s="27">
        <v>11</v>
      </c>
      <c r="U27" s="8">
        <f>T27*8</f>
        <v>88</v>
      </c>
      <c r="V27" s="26">
        <v>50</v>
      </c>
      <c r="W27" s="8">
        <f>V27*3</f>
        <v>150</v>
      </c>
      <c r="X27" s="26">
        <v>100</v>
      </c>
      <c r="Y27" s="16">
        <f>X27</f>
        <v>100</v>
      </c>
      <c r="Z27" s="27">
        <v>20</v>
      </c>
      <c r="AA27" s="8">
        <f>Z27*6</f>
        <v>120</v>
      </c>
      <c r="AB27" s="27">
        <v>0</v>
      </c>
      <c r="AC27" s="8">
        <f>AB27*12</f>
        <v>0</v>
      </c>
      <c r="AD27" s="25">
        <v>14</v>
      </c>
      <c r="AE27" s="8">
        <f>AD27*6</f>
        <v>84</v>
      </c>
      <c r="AF27" s="89">
        <f>G27+I27+K27+M27+O27+Q27+S27+U27+W27+Y27+AA27+AC27+AE27</f>
        <v>1091</v>
      </c>
    </row>
    <row r="28" spans="2:32" s="2" customFormat="1" ht="24" customHeight="1" x14ac:dyDescent="0.25">
      <c r="B28" s="6">
        <v>24</v>
      </c>
      <c r="C28" s="67" t="s">
        <v>199</v>
      </c>
      <c r="D28" s="24" t="s">
        <v>74</v>
      </c>
      <c r="E28" s="24" t="s">
        <v>29</v>
      </c>
      <c r="F28" s="26">
        <v>9</v>
      </c>
      <c r="G28" s="7">
        <f>F28*10</f>
        <v>90</v>
      </c>
      <c r="H28" s="27">
        <v>51</v>
      </c>
      <c r="I28" s="8">
        <f>H28*1</f>
        <v>51</v>
      </c>
      <c r="J28" s="21">
        <v>37</v>
      </c>
      <c r="K28" s="36">
        <f>J28*1</f>
        <v>37</v>
      </c>
      <c r="L28" s="27">
        <v>10</v>
      </c>
      <c r="M28" s="8">
        <f>L28*10</f>
        <v>100</v>
      </c>
      <c r="N28" s="26">
        <v>142</v>
      </c>
      <c r="O28" s="7">
        <f>N28</f>
        <v>142</v>
      </c>
      <c r="P28" s="27">
        <v>47</v>
      </c>
      <c r="Q28" s="59">
        <f>P28*2</f>
        <v>94</v>
      </c>
      <c r="R28" s="26">
        <v>2</v>
      </c>
      <c r="S28" s="7">
        <f>R28*15</f>
        <v>30</v>
      </c>
      <c r="T28" s="27">
        <v>4</v>
      </c>
      <c r="U28" s="8">
        <f>T28*8</f>
        <v>32</v>
      </c>
      <c r="V28" s="26">
        <v>39</v>
      </c>
      <c r="W28" s="8">
        <f>V28*3</f>
        <v>117</v>
      </c>
      <c r="X28" s="26">
        <v>129</v>
      </c>
      <c r="Y28" s="16">
        <f>X28</f>
        <v>129</v>
      </c>
      <c r="Z28" s="27">
        <v>15</v>
      </c>
      <c r="AA28" s="8">
        <f>Z28*6</f>
        <v>90</v>
      </c>
      <c r="AB28" s="27">
        <v>4</v>
      </c>
      <c r="AC28" s="8">
        <f>AB28*12</f>
        <v>48</v>
      </c>
      <c r="AD28" s="25">
        <v>5</v>
      </c>
      <c r="AE28" s="8">
        <f>AD28*6</f>
        <v>30</v>
      </c>
      <c r="AF28" s="89">
        <f>G28+I28+K28+M28+O28+Q28+S28+U28+W28+Y28+AA28+AC28+AE28</f>
        <v>990</v>
      </c>
    </row>
    <row r="29" spans="2:32" s="2" customFormat="1" ht="24" customHeight="1" x14ac:dyDescent="0.25">
      <c r="B29" s="6">
        <v>25</v>
      </c>
      <c r="C29" s="67" t="s">
        <v>100</v>
      </c>
      <c r="D29" s="24" t="s">
        <v>27</v>
      </c>
      <c r="E29" s="24" t="s">
        <v>21</v>
      </c>
      <c r="F29" s="26">
        <v>6</v>
      </c>
      <c r="G29" s="7">
        <f>F29*10</f>
        <v>60</v>
      </c>
      <c r="H29" s="27">
        <v>77</v>
      </c>
      <c r="I29" s="8">
        <f>H29*1</f>
        <v>77</v>
      </c>
      <c r="J29" s="21">
        <v>35</v>
      </c>
      <c r="K29" s="36">
        <f>J29*1</f>
        <v>35</v>
      </c>
      <c r="L29" s="27">
        <v>11</v>
      </c>
      <c r="M29" s="8">
        <f>L29*10</f>
        <v>110</v>
      </c>
      <c r="N29" s="26">
        <v>195</v>
      </c>
      <c r="O29" s="7">
        <f>N29</f>
        <v>195</v>
      </c>
      <c r="P29" s="27">
        <v>36</v>
      </c>
      <c r="Q29" s="59">
        <f>P29*2</f>
        <v>72</v>
      </c>
      <c r="R29" s="26">
        <v>3</v>
      </c>
      <c r="S29" s="7">
        <f>R29*15</f>
        <v>45</v>
      </c>
      <c r="T29" s="27">
        <v>6</v>
      </c>
      <c r="U29" s="8">
        <f>T29*8</f>
        <v>48</v>
      </c>
      <c r="V29" s="26">
        <v>33</v>
      </c>
      <c r="W29" s="8">
        <f>V29*3</f>
        <v>99</v>
      </c>
      <c r="X29" s="26">
        <v>102</v>
      </c>
      <c r="Y29" s="16">
        <f>X29</f>
        <v>102</v>
      </c>
      <c r="Z29" s="27">
        <v>13</v>
      </c>
      <c r="AA29" s="8">
        <f>Z29*6</f>
        <v>78</v>
      </c>
      <c r="AB29" s="27">
        <v>1</v>
      </c>
      <c r="AC29" s="8">
        <f>AB29*12</f>
        <v>12</v>
      </c>
      <c r="AD29" s="25">
        <v>21</v>
      </c>
      <c r="AE29" s="8">
        <f>AD29*6</f>
        <v>126</v>
      </c>
      <c r="AF29" s="89">
        <f>G29+I29+K29+M29+O29+Q29+S29+U29+W29+Y29+AA29+AC29+AE29</f>
        <v>1059</v>
      </c>
    </row>
    <row r="30" spans="2:32" s="2" customFormat="1" ht="24" customHeight="1" x14ac:dyDescent="0.25">
      <c r="B30" s="6">
        <v>26</v>
      </c>
      <c r="C30" s="67" t="s">
        <v>108</v>
      </c>
      <c r="D30" s="24" t="s">
        <v>27</v>
      </c>
      <c r="E30" s="24" t="s">
        <v>21</v>
      </c>
      <c r="F30" s="26">
        <v>3</v>
      </c>
      <c r="G30" s="7">
        <f>F30*10</f>
        <v>30</v>
      </c>
      <c r="H30" s="27">
        <v>52</v>
      </c>
      <c r="I30" s="8">
        <f>H30*1</f>
        <v>52</v>
      </c>
      <c r="J30" s="21">
        <v>34</v>
      </c>
      <c r="K30" s="36">
        <f>J30*1</f>
        <v>34</v>
      </c>
      <c r="L30" s="27">
        <v>8</v>
      </c>
      <c r="M30" s="8">
        <f>L30*10</f>
        <v>80</v>
      </c>
      <c r="N30" s="26">
        <v>122</v>
      </c>
      <c r="O30" s="7">
        <f>N30</f>
        <v>122</v>
      </c>
      <c r="P30" s="27">
        <v>38</v>
      </c>
      <c r="Q30" s="59">
        <f>P30*2</f>
        <v>76</v>
      </c>
      <c r="R30" s="26">
        <v>1</v>
      </c>
      <c r="S30" s="7">
        <f>R30*15</f>
        <v>15</v>
      </c>
      <c r="T30" s="27">
        <v>9</v>
      </c>
      <c r="U30" s="8">
        <f>T30*8</f>
        <v>72</v>
      </c>
      <c r="V30" s="26">
        <v>31</v>
      </c>
      <c r="W30" s="8">
        <f>V30*3</f>
        <v>93</v>
      </c>
      <c r="X30" s="26">
        <v>87</v>
      </c>
      <c r="Y30" s="16">
        <f>X30</f>
        <v>87</v>
      </c>
      <c r="Z30" s="27">
        <v>13</v>
      </c>
      <c r="AA30" s="8">
        <f>Z30*6</f>
        <v>78</v>
      </c>
      <c r="AB30" s="27">
        <v>4</v>
      </c>
      <c r="AC30" s="8">
        <f>AB30*12</f>
        <v>48</v>
      </c>
      <c r="AD30" s="25">
        <v>14</v>
      </c>
      <c r="AE30" s="8">
        <f>AD30*6</f>
        <v>84</v>
      </c>
      <c r="AF30" s="89">
        <f>G30+I30+K30+M30+O30+Q30+S30+U30+W30+Y30+AA30+AC30+AE30</f>
        <v>871</v>
      </c>
    </row>
    <row r="31" spans="2:32" s="2" customFormat="1" ht="24" customHeight="1" x14ac:dyDescent="0.25">
      <c r="B31" s="6">
        <v>27</v>
      </c>
      <c r="C31" s="67" t="s">
        <v>96</v>
      </c>
      <c r="D31" s="24" t="s">
        <v>27</v>
      </c>
      <c r="E31" s="24" t="s">
        <v>21</v>
      </c>
      <c r="F31" s="26">
        <v>10</v>
      </c>
      <c r="G31" s="7">
        <f>F31*10</f>
        <v>100</v>
      </c>
      <c r="H31" s="27">
        <v>59</v>
      </c>
      <c r="I31" s="8">
        <f>H31*1</f>
        <v>59</v>
      </c>
      <c r="J31" s="21">
        <v>33</v>
      </c>
      <c r="K31" s="36">
        <f>J31*1</f>
        <v>33</v>
      </c>
      <c r="L31" s="27">
        <v>7</v>
      </c>
      <c r="M31" s="8">
        <f>L31*10</f>
        <v>70</v>
      </c>
      <c r="N31" s="26">
        <v>172</v>
      </c>
      <c r="O31" s="7">
        <f>N31</f>
        <v>172</v>
      </c>
      <c r="P31" s="27">
        <v>64</v>
      </c>
      <c r="Q31" s="59">
        <f>P31*2</f>
        <v>128</v>
      </c>
      <c r="R31" s="26">
        <v>4</v>
      </c>
      <c r="S31" s="7">
        <f>R31*15</f>
        <v>60</v>
      </c>
      <c r="T31" s="27">
        <v>10</v>
      </c>
      <c r="U31" s="8">
        <f>T31*8</f>
        <v>80</v>
      </c>
      <c r="V31" s="26">
        <v>33</v>
      </c>
      <c r="W31" s="8">
        <f>V31*3</f>
        <v>99</v>
      </c>
      <c r="X31" s="26">
        <v>133</v>
      </c>
      <c r="Y31" s="16">
        <f>X31</f>
        <v>133</v>
      </c>
      <c r="Z31" s="27">
        <v>10</v>
      </c>
      <c r="AA31" s="8">
        <f>Z31*6</f>
        <v>60</v>
      </c>
      <c r="AB31" s="27">
        <v>2</v>
      </c>
      <c r="AC31" s="8">
        <f>AB31*12</f>
        <v>24</v>
      </c>
      <c r="AD31" s="25">
        <v>18</v>
      </c>
      <c r="AE31" s="8">
        <f>AD31*6</f>
        <v>108</v>
      </c>
      <c r="AF31" s="89">
        <f>G31+I31+K31+M31+O31+Q31+S31+U31+W31+Y31+AA31+AC31+AE31</f>
        <v>1126</v>
      </c>
    </row>
    <row r="32" spans="2:32" s="2" customFormat="1" ht="24" customHeight="1" x14ac:dyDescent="0.25">
      <c r="B32" s="6">
        <v>28</v>
      </c>
      <c r="C32" s="67" t="s">
        <v>219</v>
      </c>
      <c r="D32" s="24" t="s">
        <v>74</v>
      </c>
      <c r="E32" s="24" t="s">
        <v>80</v>
      </c>
      <c r="F32" s="26">
        <v>4</v>
      </c>
      <c r="G32" s="7">
        <f>F32*10</f>
        <v>40</v>
      </c>
      <c r="H32" s="27">
        <v>54</v>
      </c>
      <c r="I32" s="8">
        <f>H32*1</f>
        <v>54</v>
      </c>
      <c r="J32" s="21">
        <v>33</v>
      </c>
      <c r="K32" s="36">
        <f>J32*1</f>
        <v>33</v>
      </c>
      <c r="L32" s="27">
        <v>2</v>
      </c>
      <c r="M32" s="8">
        <f>L32*10</f>
        <v>20</v>
      </c>
      <c r="N32" s="26">
        <v>178</v>
      </c>
      <c r="O32" s="7">
        <f>N32</f>
        <v>178</v>
      </c>
      <c r="P32" s="27">
        <v>36</v>
      </c>
      <c r="Q32" s="59">
        <f>P32*2</f>
        <v>72</v>
      </c>
      <c r="R32" s="26">
        <v>6</v>
      </c>
      <c r="S32" s="7">
        <f>R32*15</f>
        <v>90</v>
      </c>
      <c r="T32" s="27">
        <v>8</v>
      </c>
      <c r="U32" s="8">
        <f>T32*8</f>
        <v>64</v>
      </c>
      <c r="V32" s="113"/>
      <c r="W32" s="115">
        <f>V32*3</f>
        <v>0</v>
      </c>
      <c r="X32" s="26">
        <v>87</v>
      </c>
      <c r="Y32" s="16">
        <f>X32</f>
        <v>87</v>
      </c>
      <c r="Z32" s="114"/>
      <c r="AA32" s="115">
        <f>Z32*6</f>
        <v>0</v>
      </c>
      <c r="AB32" s="114"/>
      <c r="AC32" s="115">
        <f>AB32*12</f>
        <v>0</v>
      </c>
      <c r="AD32" s="25">
        <v>23</v>
      </c>
      <c r="AE32" s="8">
        <f>AD32*6</f>
        <v>138</v>
      </c>
      <c r="AF32" s="89">
        <f>G32+I32+K32+M32+O32+Q32+S32+U32+W32+Y32+AA32+AC32+AE32</f>
        <v>776</v>
      </c>
    </row>
    <row r="33" spans="2:32" s="2" customFormat="1" ht="24" customHeight="1" x14ac:dyDescent="0.25">
      <c r="B33" s="6">
        <v>29</v>
      </c>
      <c r="C33" s="67" t="s">
        <v>164</v>
      </c>
      <c r="D33" s="24" t="s">
        <v>27</v>
      </c>
      <c r="E33" s="24" t="s">
        <v>20</v>
      </c>
      <c r="F33" s="26">
        <v>5</v>
      </c>
      <c r="G33" s="7">
        <f>F33*10</f>
        <v>50</v>
      </c>
      <c r="H33" s="27">
        <v>52</v>
      </c>
      <c r="I33" s="8">
        <f>H33*1</f>
        <v>52</v>
      </c>
      <c r="J33" s="21">
        <v>33</v>
      </c>
      <c r="K33" s="36">
        <f>J33*1</f>
        <v>33</v>
      </c>
      <c r="L33" s="27">
        <v>5</v>
      </c>
      <c r="M33" s="8">
        <f>L33*10</f>
        <v>50</v>
      </c>
      <c r="N33" s="26">
        <v>146</v>
      </c>
      <c r="O33" s="7">
        <f>N33</f>
        <v>146</v>
      </c>
      <c r="P33" s="27">
        <v>56</v>
      </c>
      <c r="Q33" s="59">
        <f>P33*2</f>
        <v>112</v>
      </c>
      <c r="R33" s="26">
        <v>2</v>
      </c>
      <c r="S33" s="7">
        <f>R33*15</f>
        <v>30</v>
      </c>
      <c r="T33" s="27">
        <v>4</v>
      </c>
      <c r="U33" s="8">
        <f>T33*8</f>
        <v>32</v>
      </c>
      <c r="V33" s="26">
        <v>18</v>
      </c>
      <c r="W33" s="8">
        <f>V33*3</f>
        <v>54</v>
      </c>
      <c r="X33" s="26">
        <v>71</v>
      </c>
      <c r="Y33" s="16">
        <f>X33</f>
        <v>71</v>
      </c>
      <c r="Z33" s="27">
        <v>8</v>
      </c>
      <c r="AA33" s="8">
        <f>Z33*6</f>
        <v>48</v>
      </c>
      <c r="AB33" s="27">
        <v>1</v>
      </c>
      <c r="AC33" s="8">
        <f>AB33*12</f>
        <v>12</v>
      </c>
      <c r="AD33" s="25">
        <v>13</v>
      </c>
      <c r="AE33" s="8">
        <f>AD33*6</f>
        <v>78</v>
      </c>
      <c r="AF33" s="89">
        <f>G33+I33+K33+M33+O33+Q33+S33+U33+W33+Y33+AA33+AC33+AE33</f>
        <v>768</v>
      </c>
    </row>
    <row r="34" spans="2:32" s="2" customFormat="1" ht="24" customHeight="1" x14ac:dyDescent="0.25">
      <c r="B34" s="6">
        <v>30</v>
      </c>
      <c r="C34" s="67" t="s">
        <v>140</v>
      </c>
      <c r="D34" s="24" t="s">
        <v>22</v>
      </c>
      <c r="E34" s="24" t="s">
        <v>21</v>
      </c>
      <c r="F34" s="26">
        <v>3</v>
      </c>
      <c r="G34" s="7">
        <f>F34*10</f>
        <v>30</v>
      </c>
      <c r="H34" s="27">
        <v>23</v>
      </c>
      <c r="I34" s="8">
        <f>H34*1</f>
        <v>23</v>
      </c>
      <c r="J34" s="21">
        <v>33</v>
      </c>
      <c r="K34" s="36">
        <f>J34*1</f>
        <v>33</v>
      </c>
      <c r="L34" s="27">
        <v>3</v>
      </c>
      <c r="M34" s="8">
        <f>L34*10</f>
        <v>30</v>
      </c>
      <c r="N34" s="26">
        <v>68</v>
      </c>
      <c r="O34" s="7">
        <f>N34</f>
        <v>68</v>
      </c>
      <c r="P34" s="27">
        <v>58</v>
      </c>
      <c r="Q34" s="59">
        <f>P34*2</f>
        <v>116</v>
      </c>
      <c r="R34" s="26">
        <v>2</v>
      </c>
      <c r="S34" s="7">
        <f>R34*15</f>
        <v>30</v>
      </c>
      <c r="T34" s="27">
        <v>5</v>
      </c>
      <c r="U34" s="8">
        <f>T34*8</f>
        <v>40</v>
      </c>
      <c r="V34" s="26">
        <v>18</v>
      </c>
      <c r="W34" s="8">
        <f>V34*3</f>
        <v>54</v>
      </c>
      <c r="X34" s="26">
        <v>128</v>
      </c>
      <c r="Y34" s="16">
        <f>X34</f>
        <v>128</v>
      </c>
      <c r="Z34" s="27">
        <v>16</v>
      </c>
      <c r="AA34" s="8">
        <f>Z34*6</f>
        <v>96</v>
      </c>
      <c r="AB34" s="27">
        <v>3</v>
      </c>
      <c r="AC34" s="8">
        <f>AB34*12</f>
        <v>36</v>
      </c>
      <c r="AD34" s="25">
        <v>3</v>
      </c>
      <c r="AE34" s="8">
        <f>AD34*6</f>
        <v>18</v>
      </c>
      <c r="AF34" s="89">
        <f>G34+I34+K34+M34+O34+Q34+S34+U34+W34+Y34+AA34+AC34+AE34</f>
        <v>702</v>
      </c>
    </row>
    <row r="35" spans="2:32" s="2" customFormat="1" ht="24" customHeight="1" x14ac:dyDescent="0.25">
      <c r="B35" s="6">
        <v>31</v>
      </c>
      <c r="C35" s="67" t="s">
        <v>98</v>
      </c>
      <c r="D35" s="24" t="s">
        <v>27</v>
      </c>
      <c r="E35" s="24" t="s">
        <v>21</v>
      </c>
      <c r="F35" s="26">
        <v>10</v>
      </c>
      <c r="G35" s="7">
        <f>F35*10</f>
        <v>100</v>
      </c>
      <c r="H35" s="27">
        <v>74</v>
      </c>
      <c r="I35" s="8">
        <f>H35*1</f>
        <v>74</v>
      </c>
      <c r="J35" s="21">
        <v>32</v>
      </c>
      <c r="K35" s="36">
        <f>J35*1</f>
        <v>32</v>
      </c>
      <c r="L35" s="27">
        <v>7</v>
      </c>
      <c r="M35" s="8">
        <f>L35*10</f>
        <v>70</v>
      </c>
      <c r="N35" s="26">
        <v>175</v>
      </c>
      <c r="O35" s="7">
        <f>N35</f>
        <v>175</v>
      </c>
      <c r="P35" s="27">
        <v>60</v>
      </c>
      <c r="Q35" s="59">
        <f>P35*2</f>
        <v>120</v>
      </c>
      <c r="R35" s="26">
        <v>3</v>
      </c>
      <c r="S35" s="7">
        <f>R35*15</f>
        <v>45</v>
      </c>
      <c r="T35" s="27">
        <v>9</v>
      </c>
      <c r="U35" s="8">
        <f>T35*8</f>
        <v>72</v>
      </c>
      <c r="V35" s="26">
        <v>21</v>
      </c>
      <c r="W35" s="8">
        <f>V35*3</f>
        <v>63</v>
      </c>
      <c r="X35" s="26">
        <v>126</v>
      </c>
      <c r="Y35" s="16">
        <f>X35</f>
        <v>126</v>
      </c>
      <c r="Z35" s="27">
        <v>14</v>
      </c>
      <c r="AA35" s="8">
        <f>Z35*6</f>
        <v>84</v>
      </c>
      <c r="AB35" s="27">
        <v>4</v>
      </c>
      <c r="AC35" s="8">
        <f>AB35*12</f>
        <v>48</v>
      </c>
      <c r="AD35" s="25">
        <v>13</v>
      </c>
      <c r="AE35" s="8">
        <f>AD35*6</f>
        <v>78</v>
      </c>
      <c r="AF35" s="89">
        <f>G35+I35+K35+M35+O35+Q35+S35+U35+W35+Y35+AA35+AC35+AE35</f>
        <v>1087</v>
      </c>
    </row>
    <row r="36" spans="2:32" s="2" customFormat="1" ht="24" customHeight="1" x14ac:dyDescent="0.25">
      <c r="B36" s="6">
        <v>32</v>
      </c>
      <c r="C36" s="67" t="s">
        <v>95</v>
      </c>
      <c r="D36" s="24" t="s">
        <v>27</v>
      </c>
      <c r="E36" s="24" t="s">
        <v>21</v>
      </c>
      <c r="F36" s="26">
        <v>11</v>
      </c>
      <c r="G36" s="7">
        <f>F36*10</f>
        <v>110</v>
      </c>
      <c r="H36" s="27">
        <v>69</v>
      </c>
      <c r="I36" s="8">
        <f>H36*1</f>
        <v>69</v>
      </c>
      <c r="J36" s="21">
        <v>32</v>
      </c>
      <c r="K36" s="36">
        <f>J36*1</f>
        <v>32</v>
      </c>
      <c r="L36" s="27">
        <v>6</v>
      </c>
      <c r="M36" s="8">
        <f>L36*10</f>
        <v>60</v>
      </c>
      <c r="N36" s="26">
        <v>189</v>
      </c>
      <c r="O36" s="7">
        <f>N36</f>
        <v>189</v>
      </c>
      <c r="P36" s="27">
        <v>72</v>
      </c>
      <c r="Q36" s="59">
        <f>P36*2</f>
        <v>144</v>
      </c>
      <c r="R36" s="26">
        <v>5</v>
      </c>
      <c r="S36" s="7">
        <f>R36*15</f>
        <v>75</v>
      </c>
      <c r="T36" s="27">
        <v>6</v>
      </c>
      <c r="U36" s="8">
        <f>T36*8</f>
        <v>48</v>
      </c>
      <c r="V36" s="26">
        <v>33</v>
      </c>
      <c r="W36" s="8">
        <f>V36*3</f>
        <v>99</v>
      </c>
      <c r="X36" s="26">
        <v>107</v>
      </c>
      <c r="Y36" s="16">
        <f>X36</f>
        <v>107</v>
      </c>
      <c r="Z36" s="27">
        <v>20</v>
      </c>
      <c r="AA36" s="8">
        <f>Z36*6</f>
        <v>120</v>
      </c>
      <c r="AB36" s="27">
        <v>0</v>
      </c>
      <c r="AC36" s="8">
        <f>AB36*12</f>
        <v>0</v>
      </c>
      <c r="AD36" s="25">
        <v>14</v>
      </c>
      <c r="AE36" s="8">
        <f>AD36*6</f>
        <v>84</v>
      </c>
      <c r="AF36" s="89">
        <f>G36+I36+K36+M36+O36+Q36+S36+U36+W36+Y36+AA36+AC36+AE36</f>
        <v>1137</v>
      </c>
    </row>
    <row r="37" spans="2:32" s="2" customFormat="1" ht="24" customHeight="1" x14ac:dyDescent="0.25">
      <c r="B37" s="6">
        <v>33</v>
      </c>
      <c r="C37" s="67" t="s">
        <v>93</v>
      </c>
      <c r="D37" s="24" t="s">
        <v>27</v>
      </c>
      <c r="E37" s="24" t="s">
        <v>21</v>
      </c>
      <c r="F37" s="26">
        <v>10</v>
      </c>
      <c r="G37" s="7">
        <f>F37*10</f>
        <v>100</v>
      </c>
      <c r="H37" s="27">
        <v>48</v>
      </c>
      <c r="I37" s="8">
        <f>H37*1</f>
        <v>48</v>
      </c>
      <c r="J37" s="21">
        <v>32</v>
      </c>
      <c r="K37" s="36">
        <f>J37*1</f>
        <v>32</v>
      </c>
      <c r="L37" s="27">
        <v>6</v>
      </c>
      <c r="M37" s="8">
        <f>L37*10</f>
        <v>60</v>
      </c>
      <c r="N37" s="26">
        <v>169</v>
      </c>
      <c r="O37" s="7">
        <f>N37</f>
        <v>169</v>
      </c>
      <c r="P37" s="27">
        <v>70</v>
      </c>
      <c r="Q37" s="59">
        <f>P37*2</f>
        <v>140</v>
      </c>
      <c r="R37" s="26">
        <v>5</v>
      </c>
      <c r="S37" s="7">
        <f>R37*15</f>
        <v>75</v>
      </c>
      <c r="T37" s="27">
        <v>11</v>
      </c>
      <c r="U37" s="8">
        <f>T37*8</f>
        <v>88</v>
      </c>
      <c r="V37" s="26">
        <v>44</v>
      </c>
      <c r="W37" s="8">
        <f>V37*3</f>
        <v>132</v>
      </c>
      <c r="X37" s="26">
        <v>123</v>
      </c>
      <c r="Y37" s="16">
        <f>X37</f>
        <v>123</v>
      </c>
      <c r="Z37" s="27">
        <v>14</v>
      </c>
      <c r="AA37" s="8">
        <f>Z37*6</f>
        <v>84</v>
      </c>
      <c r="AB37" s="27">
        <v>2</v>
      </c>
      <c r="AC37" s="8">
        <f>AB37*12</f>
        <v>24</v>
      </c>
      <c r="AD37" s="25">
        <v>21</v>
      </c>
      <c r="AE37" s="8">
        <f>AD37*6</f>
        <v>126</v>
      </c>
      <c r="AF37" s="89">
        <f>G37+I37+K37+M37+O37+Q37+S37+U37+W37+Y37+AA37+AC37+AE37</f>
        <v>1201</v>
      </c>
    </row>
    <row r="38" spans="2:32" s="2" customFormat="1" ht="24" customHeight="1" x14ac:dyDescent="0.25">
      <c r="B38" s="6">
        <v>34</v>
      </c>
      <c r="C38" s="67" t="s">
        <v>133</v>
      </c>
      <c r="D38" s="24" t="s">
        <v>22</v>
      </c>
      <c r="E38" s="24" t="s">
        <v>21</v>
      </c>
      <c r="F38" s="26">
        <v>5</v>
      </c>
      <c r="G38" s="7">
        <f>F38*10</f>
        <v>50</v>
      </c>
      <c r="H38" s="27">
        <v>48</v>
      </c>
      <c r="I38" s="8">
        <f>H38*1</f>
        <v>48</v>
      </c>
      <c r="J38" s="21">
        <v>32</v>
      </c>
      <c r="K38" s="36">
        <f>J38*1</f>
        <v>32</v>
      </c>
      <c r="L38" s="27">
        <v>4</v>
      </c>
      <c r="M38" s="8">
        <f>L38*10</f>
        <v>40</v>
      </c>
      <c r="N38" s="26">
        <v>140</v>
      </c>
      <c r="O38" s="7">
        <f>N38</f>
        <v>140</v>
      </c>
      <c r="P38" s="27">
        <v>59</v>
      </c>
      <c r="Q38" s="59">
        <f>P38*2</f>
        <v>118</v>
      </c>
      <c r="R38" s="26">
        <v>3</v>
      </c>
      <c r="S38" s="7">
        <f>R38*15</f>
        <v>45</v>
      </c>
      <c r="T38" s="27">
        <v>6</v>
      </c>
      <c r="U38" s="8">
        <f>T38*8</f>
        <v>48</v>
      </c>
      <c r="V38" s="26">
        <v>32</v>
      </c>
      <c r="W38" s="8">
        <f>V38*3</f>
        <v>96</v>
      </c>
      <c r="X38" s="26">
        <v>107</v>
      </c>
      <c r="Y38" s="16">
        <f>X38</f>
        <v>107</v>
      </c>
      <c r="Z38" s="27">
        <v>16</v>
      </c>
      <c r="AA38" s="8">
        <f>Z38*6</f>
        <v>96</v>
      </c>
      <c r="AB38" s="27">
        <v>0</v>
      </c>
      <c r="AC38" s="8">
        <f>AB38*12</f>
        <v>0</v>
      </c>
      <c r="AD38" s="25">
        <v>11</v>
      </c>
      <c r="AE38" s="8">
        <f>AD38*6</f>
        <v>66</v>
      </c>
      <c r="AF38" s="89">
        <f>G38+I38+K38+M38+O38+Q38+S38+U38+W38+Y38+AA38+AC38+AE38</f>
        <v>886</v>
      </c>
    </row>
    <row r="39" spans="2:32" s="2" customFormat="1" ht="24" customHeight="1" x14ac:dyDescent="0.25">
      <c r="B39" s="6">
        <v>35</v>
      </c>
      <c r="C39" s="67" t="s">
        <v>101</v>
      </c>
      <c r="D39" s="24" t="s">
        <v>27</v>
      </c>
      <c r="E39" s="24" t="s">
        <v>21</v>
      </c>
      <c r="F39" s="26">
        <v>9</v>
      </c>
      <c r="G39" s="7">
        <f>F39*10</f>
        <v>90</v>
      </c>
      <c r="H39" s="27">
        <v>63</v>
      </c>
      <c r="I39" s="8">
        <f>H39*1</f>
        <v>63</v>
      </c>
      <c r="J39" s="21">
        <v>31</v>
      </c>
      <c r="K39" s="36">
        <f>J39*1</f>
        <v>31</v>
      </c>
      <c r="L39" s="27">
        <v>8</v>
      </c>
      <c r="M39" s="8">
        <f>L39*10</f>
        <v>80</v>
      </c>
      <c r="N39" s="26">
        <v>174</v>
      </c>
      <c r="O39" s="7">
        <f>N39</f>
        <v>174</v>
      </c>
      <c r="P39" s="27">
        <v>48</v>
      </c>
      <c r="Q39" s="59">
        <f>P39*2</f>
        <v>96</v>
      </c>
      <c r="R39" s="26">
        <v>4</v>
      </c>
      <c r="S39" s="7">
        <f>R39*15</f>
        <v>60</v>
      </c>
      <c r="T39" s="27">
        <v>4</v>
      </c>
      <c r="U39" s="8">
        <f>T39*8</f>
        <v>32</v>
      </c>
      <c r="V39" s="26">
        <v>42</v>
      </c>
      <c r="W39" s="8">
        <f>V39*3</f>
        <v>126</v>
      </c>
      <c r="X39" s="26">
        <v>112</v>
      </c>
      <c r="Y39" s="16">
        <f>X39</f>
        <v>112</v>
      </c>
      <c r="Z39" s="27">
        <v>2</v>
      </c>
      <c r="AA39" s="8">
        <f>Z39*6</f>
        <v>12</v>
      </c>
      <c r="AB39" s="27">
        <v>0</v>
      </c>
      <c r="AC39" s="8">
        <f>AB39*12</f>
        <v>0</v>
      </c>
      <c r="AD39" s="25">
        <v>17</v>
      </c>
      <c r="AE39" s="8">
        <f>AD39*6</f>
        <v>102</v>
      </c>
      <c r="AF39" s="89">
        <f>G39+I39+K39+M39+O39+Q39+S39+U39+W39+Y39+AA39+AC39+AE39</f>
        <v>978</v>
      </c>
    </row>
    <row r="40" spans="2:32" s="2" customFormat="1" ht="24" customHeight="1" x14ac:dyDescent="0.25">
      <c r="B40" s="6">
        <v>36</v>
      </c>
      <c r="C40" s="67" t="s">
        <v>213</v>
      </c>
      <c r="D40" s="24" t="s">
        <v>74</v>
      </c>
      <c r="E40" s="24" t="s">
        <v>35</v>
      </c>
      <c r="F40" s="26">
        <v>10</v>
      </c>
      <c r="G40" s="7">
        <f>F40*10</f>
        <v>100</v>
      </c>
      <c r="H40" s="27">
        <v>46</v>
      </c>
      <c r="I40" s="8">
        <f>H40*1</f>
        <v>46</v>
      </c>
      <c r="J40" s="21">
        <v>31</v>
      </c>
      <c r="K40" s="36">
        <f>J40*1</f>
        <v>31</v>
      </c>
      <c r="L40" s="87">
        <v>5</v>
      </c>
      <c r="M40" s="8">
        <f>L40*10</f>
        <v>50</v>
      </c>
      <c r="N40" s="26">
        <v>166</v>
      </c>
      <c r="O40" s="7">
        <f>N40</f>
        <v>166</v>
      </c>
      <c r="P40" s="27">
        <v>30</v>
      </c>
      <c r="Q40" s="59">
        <f>P40*2</f>
        <v>60</v>
      </c>
      <c r="R40" s="26">
        <v>5</v>
      </c>
      <c r="S40" s="7">
        <f>R40*15</f>
        <v>75</v>
      </c>
      <c r="T40" s="27">
        <v>8</v>
      </c>
      <c r="U40" s="8">
        <f>T40*8</f>
        <v>64</v>
      </c>
      <c r="V40" s="113"/>
      <c r="W40" s="115">
        <f>V40*3</f>
        <v>0</v>
      </c>
      <c r="X40" s="26">
        <v>98</v>
      </c>
      <c r="Y40" s="16">
        <f>X40</f>
        <v>98</v>
      </c>
      <c r="Z40" s="114"/>
      <c r="AA40" s="115">
        <f>Z40*6</f>
        <v>0</v>
      </c>
      <c r="AB40" s="114"/>
      <c r="AC40" s="115">
        <f>AB40*12</f>
        <v>0</v>
      </c>
      <c r="AD40" s="25">
        <v>12</v>
      </c>
      <c r="AE40" s="8">
        <f>AD40*6</f>
        <v>72</v>
      </c>
      <c r="AF40" s="89">
        <f>G40+I40+K40+M40+O40+Q40+S40+U40+W40+Y40+AA40+AC40+AE40</f>
        <v>762</v>
      </c>
    </row>
    <row r="41" spans="2:32" s="2" customFormat="1" ht="24" customHeight="1" x14ac:dyDescent="0.25">
      <c r="B41" s="6">
        <v>37</v>
      </c>
      <c r="C41" s="67" t="s">
        <v>145</v>
      </c>
      <c r="D41" s="24" t="s">
        <v>23</v>
      </c>
      <c r="E41" s="24" t="s">
        <v>21</v>
      </c>
      <c r="F41" s="26">
        <v>8</v>
      </c>
      <c r="G41" s="7">
        <f>F41*10</f>
        <v>80</v>
      </c>
      <c r="H41" s="27">
        <v>63</v>
      </c>
      <c r="I41" s="8">
        <f>H41*1</f>
        <v>63</v>
      </c>
      <c r="J41" s="21">
        <v>30</v>
      </c>
      <c r="K41" s="36">
        <f>J41*1</f>
        <v>30</v>
      </c>
      <c r="L41" s="27">
        <v>5</v>
      </c>
      <c r="M41" s="8">
        <f>L41*10</f>
        <v>50</v>
      </c>
      <c r="N41" s="26">
        <v>176</v>
      </c>
      <c r="O41" s="7">
        <f>N41</f>
        <v>176</v>
      </c>
      <c r="P41" s="27">
        <v>54</v>
      </c>
      <c r="Q41" s="59">
        <f>P41*2</f>
        <v>108</v>
      </c>
      <c r="R41" s="26">
        <v>6</v>
      </c>
      <c r="S41" s="7">
        <f>R41*15</f>
        <v>90</v>
      </c>
      <c r="T41" s="27">
        <v>8</v>
      </c>
      <c r="U41" s="8">
        <f>T41*8</f>
        <v>64</v>
      </c>
      <c r="V41" s="26">
        <v>29</v>
      </c>
      <c r="W41" s="8">
        <f>V41*3</f>
        <v>87</v>
      </c>
      <c r="X41" s="26">
        <v>130</v>
      </c>
      <c r="Y41" s="16">
        <f>X41</f>
        <v>130</v>
      </c>
      <c r="Z41" s="27">
        <v>17</v>
      </c>
      <c r="AA41" s="8">
        <f>Z41*6</f>
        <v>102</v>
      </c>
      <c r="AB41" s="27">
        <v>2</v>
      </c>
      <c r="AC41" s="8">
        <f>AB41*12</f>
        <v>24</v>
      </c>
      <c r="AD41" s="25">
        <v>17</v>
      </c>
      <c r="AE41" s="8">
        <f>AD41*6</f>
        <v>102</v>
      </c>
      <c r="AF41" s="89">
        <f>G41+I41+K41+M41+O41+Q41+S41+U41+W41+Y41+AA41+AC41+AE41</f>
        <v>1106</v>
      </c>
    </row>
    <row r="42" spans="2:32" s="2" customFormat="1" ht="24" customHeight="1" x14ac:dyDescent="0.25">
      <c r="B42" s="6">
        <v>38</v>
      </c>
      <c r="C42" s="67" t="s">
        <v>131</v>
      </c>
      <c r="D42" s="24" t="s">
        <v>22</v>
      </c>
      <c r="E42" s="24" t="s">
        <v>21</v>
      </c>
      <c r="F42" s="26">
        <v>9</v>
      </c>
      <c r="G42" s="7">
        <f>F42*10</f>
        <v>90</v>
      </c>
      <c r="H42" s="27">
        <v>42</v>
      </c>
      <c r="I42" s="8">
        <f>H42*1</f>
        <v>42</v>
      </c>
      <c r="J42" s="21">
        <v>30</v>
      </c>
      <c r="K42" s="36">
        <f>J42*1</f>
        <v>30</v>
      </c>
      <c r="L42" s="27">
        <v>7</v>
      </c>
      <c r="M42" s="8">
        <f>L42*10</f>
        <v>70</v>
      </c>
      <c r="N42" s="26">
        <v>151</v>
      </c>
      <c r="O42" s="7">
        <f>N42</f>
        <v>151</v>
      </c>
      <c r="P42" s="27">
        <v>46</v>
      </c>
      <c r="Q42" s="59">
        <f>P42*2</f>
        <v>92</v>
      </c>
      <c r="R42" s="26">
        <v>4</v>
      </c>
      <c r="S42" s="7">
        <f>R42*15</f>
        <v>60</v>
      </c>
      <c r="T42" s="27">
        <v>8</v>
      </c>
      <c r="U42" s="8">
        <f>T42*8</f>
        <v>64</v>
      </c>
      <c r="V42" s="26">
        <v>18</v>
      </c>
      <c r="W42" s="8">
        <f>V42*3</f>
        <v>54</v>
      </c>
      <c r="X42" s="26">
        <v>115</v>
      </c>
      <c r="Y42" s="16">
        <f>X42</f>
        <v>115</v>
      </c>
      <c r="Z42" s="27">
        <v>18</v>
      </c>
      <c r="AA42" s="8">
        <f>Z42*6</f>
        <v>108</v>
      </c>
      <c r="AB42" s="27">
        <v>1</v>
      </c>
      <c r="AC42" s="8">
        <f>AB42*12</f>
        <v>12</v>
      </c>
      <c r="AD42" s="25">
        <v>17</v>
      </c>
      <c r="AE42" s="8">
        <f>AD42*6</f>
        <v>102</v>
      </c>
      <c r="AF42" s="89">
        <f>G42+I42+K42+M42+O42+Q42+S42+U42+W42+Y42+AA42+AC42+AE42</f>
        <v>990</v>
      </c>
    </row>
    <row r="43" spans="2:32" s="2" customFormat="1" ht="24" customHeight="1" x14ac:dyDescent="0.25">
      <c r="B43" s="6">
        <v>39</v>
      </c>
      <c r="C43" s="67" t="s">
        <v>150</v>
      </c>
      <c r="D43" s="24" t="s">
        <v>23</v>
      </c>
      <c r="E43" s="24" t="s">
        <v>21</v>
      </c>
      <c r="F43" s="26">
        <v>4</v>
      </c>
      <c r="G43" s="7">
        <f>F43*10</f>
        <v>40</v>
      </c>
      <c r="H43" s="27">
        <v>42</v>
      </c>
      <c r="I43" s="8">
        <f>H43*1</f>
        <v>42</v>
      </c>
      <c r="J43" s="21">
        <v>30</v>
      </c>
      <c r="K43" s="36">
        <f>J43*1</f>
        <v>30</v>
      </c>
      <c r="L43" s="27">
        <v>3</v>
      </c>
      <c r="M43" s="8">
        <f>L43*10</f>
        <v>30</v>
      </c>
      <c r="N43" s="26">
        <v>125</v>
      </c>
      <c r="O43" s="7">
        <f>N43</f>
        <v>125</v>
      </c>
      <c r="P43" s="27">
        <v>55</v>
      </c>
      <c r="Q43" s="59">
        <f>P43*2</f>
        <v>110</v>
      </c>
      <c r="R43" s="26">
        <v>1</v>
      </c>
      <c r="S43" s="7">
        <f>R43*15</f>
        <v>15</v>
      </c>
      <c r="T43" s="27">
        <v>13</v>
      </c>
      <c r="U43" s="8">
        <f>T43*8</f>
        <v>104</v>
      </c>
      <c r="V43" s="26">
        <v>34</v>
      </c>
      <c r="W43" s="8">
        <f>V43*3</f>
        <v>102</v>
      </c>
      <c r="X43" s="26">
        <v>75</v>
      </c>
      <c r="Y43" s="16">
        <f>X43</f>
        <v>75</v>
      </c>
      <c r="Z43" s="27">
        <v>3</v>
      </c>
      <c r="AA43" s="8">
        <f>Z43*6</f>
        <v>18</v>
      </c>
      <c r="AB43" s="27">
        <v>0</v>
      </c>
      <c r="AC43" s="8">
        <f>AB43*12</f>
        <v>0</v>
      </c>
      <c r="AD43" s="25">
        <v>13</v>
      </c>
      <c r="AE43" s="8">
        <f>AD43*6</f>
        <v>78</v>
      </c>
      <c r="AF43" s="89">
        <f>G43+I43+K43+M43+O43+Q43+S43+U43+W43+Y43+AA43+AC43+AE43</f>
        <v>769</v>
      </c>
    </row>
    <row r="44" spans="2:32" s="2" customFormat="1" ht="24" customHeight="1" x14ac:dyDescent="0.25">
      <c r="B44" s="6">
        <v>40</v>
      </c>
      <c r="C44" s="67" t="s">
        <v>221</v>
      </c>
      <c r="D44" s="24" t="s">
        <v>74</v>
      </c>
      <c r="E44" s="24" t="s">
        <v>80</v>
      </c>
      <c r="F44" s="26">
        <v>5</v>
      </c>
      <c r="G44" s="7">
        <f>F44*10</f>
        <v>50</v>
      </c>
      <c r="H44" s="27">
        <v>29</v>
      </c>
      <c r="I44" s="8">
        <f>H44*1</f>
        <v>29</v>
      </c>
      <c r="J44" s="21">
        <v>30</v>
      </c>
      <c r="K44" s="36">
        <f>J44*1</f>
        <v>30</v>
      </c>
      <c r="L44" s="27">
        <v>6</v>
      </c>
      <c r="M44" s="8">
        <f>L44*10</f>
        <v>60</v>
      </c>
      <c r="N44" s="26">
        <v>134</v>
      </c>
      <c r="O44" s="7">
        <f>N44</f>
        <v>134</v>
      </c>
      <c r="P44" s="27">
        <v>18</v>
      </c>
      <c r="Q44" s="59">
        <f>P44*2</f>
        <v>36</v>
      </c>
      <c r="R44" s="26">
        <v>3</v>
      </c>
      <c r="S44" s="7">
        <f>R44*15</f>
        <v>45</v>
      </c>
      <c r="T44" s="27">
        <v>6</v>
      </c>
      <c r="U44" s="8">
        <f>T44*8</f>
        <v>48</v>
      </c>
      <c r="V44" s="113"/>
      <c r="W44" s="115">
        <f>V44*3</f>
        <v>0</v>
      </c>
      <c r="X44" s="26">
        <v>97</v>
      </c>
      <c r="Y44" s="16">
        <f>X44</f>
        <v>97</v>
      </c>
      <c r="Z44" s="114"/>
      <c r="AA44" s="115">
        <f>Z44*6</f>
        <v>0</v>
      </c>
      <c r="AB44" s="114"/>
      <c r="AC44" s="115">
        <f>AB44*12</f>
        <v>0</v>
      </c>
      <c r="AD44" s="25">
        <v>13</v>
      </c>
      <c r="AE44" s="8">
        <f>AD44*6</f>
        <v>78</v>
      </c>
      <c r="AF44" s="89">
        <f>G44+I44+K44+M44+O44+Q44+S44+U44+W44+Y44+AA44+AC44+AE44</f>
        <v>607</v>
      </c>
    </row>
    <row r="45" spans="2:32" s="2" customFormat="1" ht="24" customHeight="1" x14ac:dyDescent="0.25">
      <c r="B45" s="6">
        <v>41</v>
      </c>
      <c r="C45" s="67" t="s">
        <v>94</v>
      </c>
      <c r="D45" s="24" t="s">
        <v>27</v>
      </c>
      <c r="E45" s="24" t="s">
        <v>21</v>
      </c>
      <c r="F45" s="26">
        <v>8</v>
      </c>
      <c r="G45" s="7">
        <f>F45*10</f>
        <v>80</v>
      </c>
      <c r="H45" s="27">
        <v>65</v>
      </c>
      <c r="I45" s="8">
        <f>H45*1</f>
        <v>65</v>
      </c>
      <c r="J45" s="21">
        <v>29</v>
      </c>
      <c r="K45" s="36">
        <f>J45*1</f>
        <v>29</v>
      </c>
      <c r="L45" s="27">
        <v>7</v>
      </c>
      <c r="M45" s="8">
        <f>L45*10</f>
        <v>70</v>
      </c>
      <c r="N45" s="26">
        <v>219</v>
      </c>
      <c r="O45" s="7">
        <f>N45</f>
        <v>219</v>
      </c>
      <c r="P45" s="27">
        <v>58</v>
      </c>
      <c r="Q45" s="59">
        <f>P45*2</f>
        <v>116</v>
      </c>
      <c r="R45" s="26">
        <v>6</v>
      </c>
      <c r="S45" s="7">
        <f>R45*15</f>
        <v>90</v>
      </c>
      <c r="T45" s="27">
        <v>12</v>
      </c>
      <c r="U45" s="8">
        <f>T45*8</f>
        <v>96</v>
      </c>
      <c r="V45" s="26">
        <v>36</v>
      </c>
      <c r="W45" s="8">
        <f>V45*3</f>
        <v>108</v>
      </c>
      <c r="X45" s="26">
        <v>144</v>
      </c>
      <c r="Y45" s="16">
        <f>X45</f>
        <v>144</v>
      </c>
      <c r="Z45" s="27">
        <v>7</v>
      </c>
      <c r="AA45" s="8">
        <f>Z45*6</f>
        <v>42</v>
      </c>
      <c r="AB45" s="27">
        <v>5</v>
      </c>
      <c r="AC45" s="8">
        <f>AB45*12</f>
        <v>60</v>
      </c>
      <c r="AD45" s="25">
        <v>12</v>
      </c>
      <c r="AE45" s="8">
        <f>AD45*6</f>
        <v>72</v>
      </c>
      <c r="AF45" s="89">
        <f>G45+I45+K45+M45+O45+Q45+S45+U45+W45+Y45+AA45+AC45+AE45</f>
        <v>1191</v>
      </c>
    </row>
    <row r="46" spans="2:32" s="2" customFormat="1" ht="24" customHeight="1" x14ac:dyDescent="0.25">
      <c r="B46" s="6">
        <v>42</v>
      </c>
      <c r="C46" s="67" t="s">
        <v>109</v>
      </c>
      <c r="D46" s="24" t="s">
        <v>27</v>
      </c>
      <c r="E46" s="24" t="s">
        <v>21</v>
      </c>
      <c r="F46" s="26">
        <v>8</v>
      </c>
      <c r="G46" s="7">
        <f>F46*10</f>
        <v>80</v>
      </c>
      <c r="H46" s="27">
        <v>65</v>
      </c>
      <c r="I46" s="8">
        <f>H46*1</f>
        <v>65</v>
      </c>
      <c r="J46" s="21">
        <v>29</v>
      </c>
      <c r="K46" s="36">
        <f>J46*1</f>
        <v>29</v>
      </c>
      <c r="L46" s="27">
        <v>9</v>
      </c>
      <c r="M46" s="8">
        <f>L46*10</f>
        <v>90</v>
      </c>
      <c r="N46" s="26">
        <v>154</v>
      </c>
      <c r="O46" s="7">
        <f>N46</f>
        <v>154</v>
      </c>
      <c r="P46" s="27">
        <v>48</v>
      </c>
      <c r="Q46" s="59">
        <f>P46*2</f>
        <v>96</v>
      </c>
      <c r="R46" s="26">
        <v>1</v>
      </c>
      <c r="S46" s="7">
        <f>R46*15</f>
        <v>15</v>
      </c>
      <c r="T46" s="27">
        <v>3</v>
      </c>
      <c r="U46" s="8">
        <f>T46*8</f>
        <v>24</v>
      </c>
      <c r="V46" s="26">
        <v>30</v>
      </c>
      <c r="W46" s="8">
        <f>V46*3</f>
        <v>90</v>
      </c>
      <c r="X46" s="26">
        <v>118</v>
      </c>
      <c r="Y46" s="16">
        <f>X46</f>
        <v>118</v>
      </c>
      <c r="Z46" s="27">
        <v>0</v>
      </c>
      <c r="AA46" s="8">
        <f>Z46*6</f>
        <v>0</v>
      </c>
      <c r="AB46" s="27">
        <v>0</v>
      </c>
      <c r="AC46" s="8">
        <f>AB46*12</f>
        <v>0</v>
      </c>
      <c r="AD46" s="25">
        <v>13</v>
      </c>
      <c r="AE46" s="8">
        <f>AD46*6</f>
        <v>78</v>
      </c>
      <c r="AF46" s="89">
        <f>G46+I46+K46+M46+O46+Q46+S46+U46+W46+Y46+AA46+AC46+AE46</f>
        <v>839</v>
      </c>
    </row>
    <row r="47" spans="2:32" s="2" customFormat="1" ht="24" customHeight="1" x14ac:dyDescent="0.25">
      <c r="B47" s="6">
        <v>43</v>
      </c>
      <c r="C47" s="67" t="s">
        <v>125</v>
      </c>
      <c r="D47" s="24" t="s">
        <v>22</v>
      </c>
      <c r="E47" s="24" t="s">
        <v>21</v>
      </c>
      <c r="F47" s="26">
        <v>8</v>
      </c>
      <c r="G47" s="7">
        <f>F47*10</f>
        <v>80</v>
      </c>
      <c r="H47" s="27">
        <v>64</v>
      </c>
      <c r="I47" s="8">
        <f>H47*1</f>
        <v>64</v>
      </c>
      <c r="J47" s="21">
        <v>29</v>
      </c>
      <c r="K47" s="36">
        <f>J47*1</f>
        <v>29</v>
      </c>
      <c r="L47" s="27">
        <v>7</v>
      </c>
      <c r="M47" s="8">
        <f>L47*10</f>
        <v>70</v>
      </c>
      <c r="N47" s="26">
        <v>185</v>
      </c>
      <c r="O47" s="7">
        <f>N47</f>
        <v>185</v>
      </c>
      <c r="P47" s="27">
        <v>67</v>
      </c>
      <c r="Q47" s="59">
        <f>P47*2</f>
        <v>134</v>
      </c>
      <c r="R47" s="26">
        <v>1</v>
      </c>
      <c r="S47" s="7">
        <f>R47*15</f>
        <v>15</v>
      </c>
      <c r="T47" s="27">
        <v>13</v>
      </c>
      <c r="U47" s="8">
        <f>T47*8</f>
        <v>104</v>
      </c>
      <c r="V47" s="26">
        <v>26</v>
      </c>
      <c r="W47" s="8">
        <f>V47*3</f>
        <v>78</v>
      </c>
      <c r="X47" s="26">
        <v>129</v>
      </c>
      <c r="Y47" s="16">
        <f>X47</f>
        <v>129</v>
      </c>
      <c r="Z47" s="27">
        <v>18</v>
      </c>
      <c r="AA47" s="8">
        <f>Z47*6</f>
        <v>108</v>
      </c>
      <c r="AB47" s="27">
        <v>2</v>
      </c>
      <c r="AC47" s="8">
        <f>AB47*12</f>
        <v>24</v>
      </c>
      <c r="AD47" s="25">
        <v>11</v>
      </c>
      <c r="AE47" s="8">
        <f>AD47*6</f>
        <v>66</v>
      </c>
      <c r="AF47" s="89">
        <f>G47+I47+K47+M47+O47+Q47+S47+U47+W47+Y47+AA47+AC47+AE47</f>
        <v>1086</v>
      </c>
    </row>
    <row r="48" spans="2:32" s="2" customFormat="1" ht="24" customHeight="1" x14ac:dyDescent="0.25">
      <c r="B48" s="6">
        <v>44</v>
      </c>
      <c r="C48" s="67" t="s">
        <v>107</v>
      </c>
      <c r="D48" s="24" t="s">
        <v>27</v>
      </c>
      <c r="E48" s="24" t="s">
        <v>21</v>
      </c>
      <c r="F48" s="26">
        <v>7</v>
      </c>
      <c r="G48" s="7">
        <f>F48*10</f>
        <v>70</v>
      </c>
      <c r="H48" s="27">
        <v>64</v>
      </c>
      <c r="I48" s="8">
        <f>H48*1</f>
        <v>64</v>
      </c>
      <c r="J48" s="21">
        <v>29</v>
      </c>
      <c r="K48" s="36">
        <f>J48*1</f>
        <v>29</v>
      </c>
      <c r="L48" s="27">
        <v>10</v>
      </c>
      <c r="M48" s="8">
        <f>L48*10</f>
        <v>100</v>
      </c>
      <c r="N48" s="26">
        <v>156</v>
      </c>
      <c r="O48" s="7">
        <f>N48</f>
        <v>156</v>
      </c>
      <c r="P48" s="27">
        <v>42</v>
      </c>
      <c r="Q48" s="59">
        <f>P48*2</f>
        <v>84</v>
      </c>
      <c r="R48" s="26">
        <v>1</v>
      </c>
      <c r="S48" s="7">
        <f>R48*15</f>
        <v>15</v>
      </c>
      <c r="T48" s="27">
        <v>3</v>
      </c>
      <c r="U48" s="8">
        <f>T48*8</f>
        <v>24</v>
      </c>
      <c r="V48" s="26">
        <v>27</v>
      </c>
      <c r="W48" s="8">
        <f>V48*3</f>
        <v>81</v>
      </c>
      <c r="X48" s="26">
        <v>115</v>
      </c>
      <c r="Y48" s="16">
        <f>X48</f>
        <v>115</v>
      </c>
      <c r="Z48" s="27">
        <v>7</v>
      </c>
      <c r="AA48" s="8">
        <f>Z48*6</f>
        <v>42</v>
      </c>
      <c r="AB48" s="27">
        <v>1</v>
      </c>
      <c r="AC48" s="8">
        <f>AB48*12</f>
        <v>12</v>
      </c>
      <c r="AD48" s="25">
        <v>18</v>
      </c>
      <c r="AE48" s="8">
        <f>AD48*6</f>
        <v>108</v>
      </c>
      <c r="AF48" s="89">
        <f>G48+I48+K48+M48+O48+Q48+S48+U48+W48+Y48+AA48+AC48+AE48</f>
        <v>900</v>
      </c>
    </row>
    <row r="49" spans="2:32" s="2" customFormat="1" ht="24" customHeight="1" x14ac:dyDescent="0.25">
      <c r="B49" s="6">
        <v>45</v>
      </c>
      <c r="C49" s="67" t="s">
        <v>113</v>
      </c>
      <c r="D49" s="24" t="s">
        <v>27</v>
      </c>
      <c r="E49" s="24" t="s">
        <v>21</v>
      </c>
      <c r="F49" s="26">
        <v>6</v>
      </c>
      <c r="G49" s="7">
        <f>F49*10</f>
        <v>60</v>
      </c>
      <c r="H49" s="27">
        <v>46</v>
      </c>
      <c r="I49" s="8">
        <f>H49*1</f>
        <v>46</v>
      </c>
      <c r="J49" s="21">
        <v>28</v>
      </c>
      <c r="K49" s="36">
        <f>J49*1</f>
        <v>28</v>
      </c>
      <c r="L49" s="27">
        <v>11</v>
      </c>
      <c r="M49" s="8">
        <f>L49*10</f>
        <v>110</v>
      </c>
      <c r="N49" s="26">
        <v>154</v>
      </c>
      <c r="O49" s="7">
        <f>N49</f>
        <v>154</v>
      </c>
      <c r="P49" s="27">
        <v>38</v>
      </c>
      <c r="Q49" s="59">
        <f>P49*2</f>
        <v>76</v>
      </c>
      <c r="R49" s="26">
        <v>1</v>
      </c>
      <c r="S49" s="7">
        <f>R49*15</f>
        <v>15</v>
      </c>
      <c r="T49" s="27">
        <v>9</v>
      </c>
      <c r="U49" s="8">
        <f>T49*8</f>
        <v>72</v>
      </c>
      <c r="V49" s="26">
        <v>8</v>
      </c>
      <c r="W49" s="8">
        <f>V49*3</f>
        <v>24</v>
      </c>
      <c r="X49" s="26">
        <v>88</v>
      </c>
      <c r="Y49" s="16">
        <f>X49</f>
        <v>88</v>
      </c>
      <c r="Z49" s="27">
        <v>4</v>
      </c>
      <c r="AA49" s="8">
        <f>Z49*6</f>
        <v>24</v>
      </c>
      <c r="AB49" s="27">
        <v>0</v>
      </c>
      <c r="AC49" s="8">
        <f>AB49*12</f>
        <v>0</v>
      </c>
      <c r="AD49" s="25">
        <v>18</v>
      </c>
      <c r="AE49" s="8">
        <f>AD49*6</f>
        <v>108</v>
      </c>
      <c r="AF49" s="89">
        <f>G49+I49+K49+M49+O49+Q49+S49+U49+W49+Y49+AA49+AC49+AE49</f>
        <v>805</v>
      </c>
    </row>
    <row r="50" spans="2:32" s="2" customFormat="1" ht="24" customHeight="1" x14ac:dyDescent="0.25">
      <c r="B50" s="6">
        <v>46</v>
      </c>
      <c r="C50" s="67" t="s">
        <v>201</v>
      </c>
      <c r="D50" s="24" t="s">
        <v>74</v>
      </c>
      <c r="E50" s="24" t="s">
        <v>29</v>
      </c>
      <c r="F50" s="26">
        <v>8</v>
      </c>
      <c r="G50" s="7">
        <f>F50*10</f>
        <v>80</v>
      </c>
      <c r="H50" s="27">
        <v>36</v>
      </c>
      <c r="I50" s="8">
        <f>H50*1</f>
        <v>36</v>
      </c>
      <c r="J50" s="21">
        <v>28</v>
      </c>
      <c r="K50" s="36">
        <f>J50*1</f>
        <v>28</v>
      </c>
      <c r="L50" s="27">
        <v>6</v>
      </c>
      <c r="M50" s="8">
        <f>L50*10</f>
        <v>60</v>
      </c>
      <c r="N50" s="26">
        <v>148</v>
      </c>
      <c r="O50" s="7">
        <f>N50</f>
        <v>148</v>
      </c>
      <c r="P50" s="27">
        <v>50</v>
      </c>
      <c r="Q50" s="59">
        <f>P50*2</f>
        <v>100</v>
      </c>
      <c r="R50" s="26">
        <v>1</v>
      </c>
      <c r="S50" s="7">
        <f>R50*15</f>
        <v>15</v>
      </c>
      <c r="T50" s="27">
        <v>4</v>
      </c>
      <c r="U50" s="8">
        <f>T50*8</f>
        <v>32</v>
      </c>
      <c r="V50" s="26">
        <v>36</v>
      </c>
      <c r="W50" s="8">
        <f>V50*3</f>
        <v>108</v>
      </c>
      <c r="X50" s="26">
        <v>102</v>
      </c>
      <c r="Y50" s="16">
        <f>X50</f>
        <v>102</v>
      </c>
      <c r="Z50" s="27">
        <v>14</v>
      </c>
      <c r="AA50" s="8">
        <f>Z50*6</f>
        <v>84</v>
      </c>
      <c r="AB50" s="27">
        <v>3</v>
      </c>
      <c r="AC50" s="8">
        <f>AB50*12</f>
        <v>36</v>
      </c>
      <c r="AD50" s="25">
        <v>14</v>
      </c>
      <c r="AE50" s="8">
        <f>AD50*6</f>
        <v>84</v>
      </c>
      <c r="AF50" s="89">
        <f>G50+I50+K50+M50+O50+Q50+S50+U50+W50+Y50+AA50+AC50+AE50</f>
        <v>913</v>
      </c>
    </row>
    <row r="51" spans="2:32" s="2" customFormat="1" ht="24" customHeight="1" x14ac:dyDescent="0.25">
      <c r="B51" s="6">
        <v>47</v>
      </c>
      <c r="C51" s="70" t="s">
        <v>192</v>
      </c>
      <c r="D51" s="24" t="s">
        <v>74</v>
      </c>
      <c r="E51" s="24" t="s">
        <v>28</v>
      </c>
      <c r="F51" s="26">
        <v>5</v>
      </c>
      <c r="G51" s="7">
        <f>F51*10</f>
        <v>50</v>
      </c>
      <c r="H51" s="27">
        <v>18</v>
      </c>
      <c r="I51" s="8">
        <f>H51*1</f>
        <v>18</v>
      </c>
      <c r="J51" s="21">
        <v>28</v>
      </c>
      <c r="K51" s="36">
        <f>J51*1</f>
        <v>28</v>
      </c>
      <c r="L51" s="27">
        <v>10</v>
      </c>
      <c r="M51" s="8">
        <f>L51*10</f>
        <v>100</v>
      </c>
      <c r="N51" s="26">
        <v>135</v>
      </c>
      <c r="O51" s="7">
        <f>N51</f>
        <v>135</v>
      </c>
      <c r="P51" s="27">
        <v>49</v>
      </c>
      <c r="Q51" s="59">
        <f>P51*2</f>
        <v>98</v>
      </c>
      <c r="R51" s="26">
        <v>0</v>
      </c>
      <c r="S51" s="7">
        <f>R51*15</f>
        <v>0</v>
      </c>
      <c r="T51" s="27">
        <v>10</v>
      </c>
      <c r="U51" s="8">
        <f>T51*8</f>
        <v>80</v>
      </c>
      <c r="V51" s="26">
        <v>30</v>
      </c>
      <c r="W51" s="8">
        <f>V51*3</f>
        <v>90</v>
      </c>
      <c r="X51" s="26">
        <v>106</v>
      </c>
      <c r="Y51" s="16">
        <f>X51</f>
        <v>106</v>
      </c>
      <c r="Z51" s="27">
        <v>16</v>
      </c>
      <c r="AA51" s="8">
        <f>Z51*6</f>
        <v>96</v>
      </c>
      <c r="AB51" s="27">
        <v>1</v>
      </c>
      <c r="AC51" s="8">
        <f>AB51*12</f>
        <v>12</v>
      </c>
      <c r="AD51" s="25">
        <v>17</v>
      </c>
      <c r="AE51" s="8">
        <f>AD51*6</f>
        <v>102</v>
      </c>
      <c r="AF51" s="89">
        <f>G51+I51+K51+M51+O51+Q51+S51+U51+W51+Y51+AA51+AC51+AE51</f>
        <v>915</v>
      </c>
    </row>
    <row r="52" spans="2:32" s="2" customFormat="1" ht="24" customHeight="1" x14ac:dyDescent="0.25">
      <c r="B52" s="6">
        <v>48</v>
      </c>
      <c r="C52" s="67" t="s">
        <v>158</v>
      </c>
      <c r="D52" s="24" t="s">
        <v>27</v>
      </c>
      <c r="E52" s="24" t="s">
        <v>20</v>
      </c>
      <c r="F52" s="26">
        <v>7</v>
      </c>
      <c r="G52" s="7">
        <f>F52*10</f>
        <v>70</v>
      </c>
      <c r="H52" s="27">
        <v>38</v>
      </c>
      <c r="I52" s="8">
        <f>H52*1</f>
        <v>38</v>
      </c>
      <c r="J52" s="21">
        <v>27</v>
      </c>
      <c r="K52" s="36">
        <f>J52*1</f>
        <v>27</v>
      </c>
      <c r="L52" s="27">
        <v>8</v>
      </c>
      <c r="M52" s="8">
        <f>L52*10</f>
        <v>80</v>
      </c>
      <c r="N52" s="26">
        <v>134</v>
      </c>
      <c r="O52" s="7">
        <f>N52</f>
        <v>134</v>
      </c>
      <c r="P52" s="27">
        <v>67</v>
      </c>
      <c r="Q52" s="59">
        <f>P52*2</f>
        <v>134</v>
      </c>
      <c r="R52" s="26">
        <v>3</v>
      </c>
      <c r="S52" s="7">
        <f>R52*15</f>
        <v>45</v>
      </c>
      <c r="T52" s="27">
        <v>8</v>
      </c>
      <c r="U52" s="8">
        <f>T52*8</f>
        <v>64</v>
      </c>
      <c r="V52" s="26">
        <v>37</v>
      </c>
      <c r="W52" s="8">
        <f>V52*3</f>
        <v>111</v>
      </c>
      <c r="X52" s="26">
        <v>128</v>
      </c>
      <c r="Y52" s="16">
        <f>X52</f>
        <v>128</v>
      </c>
      <c r="Z52" s="27">
        <v>14</v>
      </c>
      <c r="AA52" s="8">
        <f>Z52*6</f>
        <v>84</v>
      </c>
      <c r="AB52" s="27">
        <v>1</v>
      </c>
      <c r="AC52" s="8">
        <f>AB52*12</f>
        <v>12</v>
      </c>
      <c r="AD52" s="25">
        <v>14</v>
      </c>
      <c r="AE52" s="8">
        <f>AD52*6</f>
        <v>84</v>
      </c>
      <c r="AF52" s="89">
        <f>G52+I52+K52+M52+O52+Q52+S52+U52+W52+Y52+AA52+AC52+AE52</f>
        <v>1011</v>
      </c>
    </row>
    <row r="53" spans="2:32" s="2" customFormat="1" ht="24" customHeight="1" x14ac:dyDescent="0.25">
      <c r="B53" s="6">
        <v>49</v>
      </c>
      <c r="C53" s="67" t="s">
        <v>129</v>
      </c>
      <c r="D53" s="24" t="s">
        <v>22</v>
      </c>
      <c r="E53" s="24" t="s">
        <v>21</v>
      </c>
      <c r="F53" s="26">
        <v>7</v>
      </c>
      <c r="G53" s="7">
        <f>F53*10</f>
        <v>70</v>
      </c>
      <c r="H53" s="27">
        <v>63</v>
      </c>
      <c r="I53" s="8">
        <f>H53*1</f>
        <v>63</v>
      </c>
      <c r="J53" s="21">
        <v>26</v>
      </c>
      <c r="K53" s="36">
        <f>J53*1</f>
        <v>26</v>
      </c>
      <c r="L53" s="27">
        <v>7</v>
      </c>
      <c r="M53" s="8">
        <f>L53*10</f>
        <v>70</v>
      </c>
      <c r="N53" s="26">
        <v>169</v>
      </c>
      <c r="O53" s="7">
        <f>N53</f>
        <v>169</v>
      </c>
      <c r="P53" s="27">
        <v>53</v>
      </c>
      <c r="Q53" s="59">
        <f>P53*2</f>
        <v>106</v>
      </c>
      <c r="R53" s="26">
        <v>5</v>
      </c>
      <c r="S53" s="7">
        <f>R53*15</f>
        <v>75</v>
      </c>
      <c r="T53" s="27">
        <v>7</v>
      </c>
      <c r="U53" s="8">
        <f>T53*8</f>
        <v>56</v>
      </c>
      <c r="V53" s="26">
        <v>49</v>
      </c>
      <c r="W53" s="8">
        <f>V53*3</f>
        <v>147</v>
      </c>
      <c r="X53" s="26">
        <v>93</v>
      </c>
      <c r="Y53" s="16">
        <f>X53</f>
        <v>93</v>
      </c>
      <c r="Z53" s="27">
        <v>10</v>
      </c>
      <c r="AA53" s="8">
        <f>Z53*6</f>
        <v>60</v>
      </c>
      <c r="AB53" s="27">
        <v>1</v>
      </c>
      <c r="AC53" s="8">
        <f>AB53*12</f>
        <v>12</v>
      </c>
      <c r="AD53" s="25">
        <v>17</v>
      </c>
      <c r="AE53" s="8">
        <f>AD53*6</f>
        <v>102</v>
      </c>
      <c r="AF53" s="89">
        <f>G53+I53+K53+M53+O53+Q53+S53+U53+W53+Y53+AA53+AC53+AE53</f>
        <v>1049</v>
      </c>
    </row>
    <row r="54" spans="2:32" s="2" customFormat="1" ht="24" customHeight="1" x14ac:dyDescent="0.25">
      <c r="B54" s="6">
        <v>50</v>
      </c>
      <c r="C54" s="67" t="s">
        <v>130</v>
      </c>
      <c r="D54" s="24" t="s">
        <v>22</v>
      </c>
      <c r="E54" s="24" t="s">
        <v>21</v>
      </c>
      <c r="F54" s="26">
        <v>11</v>
      </c>
      <c r="G54" s="7">
        <f>F54*10</f>
        <v>110</v>
      </c>
      <c r="H54" s="27">
        <v>60</v>
      </c>
      <c r="I54" s="8">
        <f>H54*1</f>
        <v>60</v>
      </c>
      <c r="J54" s="21">
        <v>26</v>
      </c>
      <c r="K54" s="36">
        <f>J54*1</f>
        <v>26</v>
      </c>
      <c r="L54" s="27">
        <v>6</v>
      </c>
      <c r="M54" s="8">
        <f>L54*10</f>
        <v>60</v>
      </c>
      <c r="N54" s="26">
        <v>165</v>
      </c>
      <c r="O54" s="7">
        <f>N54</f>
        <v>165</v>
      </c>
      <c r="P54" s="27">
        <v>53</v>
      </c>
      <c r="Q54" s="59">
        <f>P54*2</f>
        <v>106</v>
      </c>
      <c r="R54" s="26">
        <v>1</v>
      </c>
      <c r="S54" s="7">
        <f>R54*15</f>
        <v>15</v>
      </c>
      <c r="T54" s="27">
        <v>9</v>
      </c>
      <c r="U54" s="8">
        <f>T54*8</f>
        <v>72</v>
      </c>
      <c r="V54" s="26">
        <v>24</v>
      </c>
      <c r="W54" s="8">
        <f>V54*3</f>
        <v>72</v>
      </c>
      <c r="X54" s="26">
        <v>83</v>
      </c>
      <c r="Y54" s="16">
        <f>X54</f>
        <v>83</v>
      </c>
      <c r="Z54" s="27">
        <v>17</v>
      </c>
      <c r="AA54" s="8">
        <f>Z54*6</f>
        <v>102</v>
      </c>
      <c r="AB54" s="27">
        <v>6</v>
      </c>
      <c r="AC54" s="8">
        <f>AB54*12</f>
        <v>72</v>
      </c>
      <c r="AD54" s="25">
        <v>14</v>
      </c>
      <c r="AE54" s="8">
        <f>AD54*6</f>
        <v>84</v>
      </c>
      <c r="AF54" s="89">
        <f>G54+I54+K54+M54+O54+Q54+S54+U54+W54+Y54+AA54+AC54+AE54</f>
        <v>1027</v>
      </c>
    </row>
    <row r="55" spans="2:32" s="2" customFormat="1" ht="24" customHeight="1" x14ac:dyDescent="0.25">
      <c r="B55" s="6">
        <v>51</v>
      </c>
      <c r="C55" s="67" t="s">
        <v>123</v>
      </c>
      <c r="D55" s="24" t="s">
        <v>22</v>
      </c>
      <c r="E55" s="24" t="s">
        <v>21</v>
      </c>
      <c r="F55" s="26">
        <v>14</v>
      </c>
      <c r="G55" s="7">
        <f>F55*10</f>
        <v>140</v>
      </c>
      <c r="H55" s="27">
        <v>56</v>
      </c>
      <c r="I55" s="8">
        <f>H55*1</f>
        <v>56</v>
      </c>
      <c r="J55" s="21">
        <v>26</v>
      </c>
      <c r="K55" s="36">
        <f>J55*1</f>
        <v>26</v>
      </c>
      <c r="L55" s="27">
        <v>10</v>
      </c>
      <c r="M55" s="8">
        <f>L55*10</f>
        <v>100</v>
      </c>
      <c r="N55" s="26">
        <v>210</v>
      </c>
      <c r="O55" s="7">
        <f>N55</f>
        <v>210</v>
      </c>
      <c r="P55" s="27">
        <v>72</v>
      </c>
      <c r="Q55" s="59">
        <f>P55*2</f>
        <v>144</v>
      </c>
      <c r="R55" s="26">
        <v>5</v>
      </c>
      <c r="S55" s="7">
        <f>R55*15</f>
        <v>75</v>
      </c>
      <c r="T55" s="27">
        <v>12</v>
      </c>
      <c r="U55" s="8">
        <f>T55*8</f>
        <v>96</v>
      </c>
      <c r="V55" s="26">
        <v>54</v>
      </c>
      <c r="W55" s="8">
        <f>V55*3</f>
        <v>162</v>
      </c>
      <c r="X55" s="26">
        <v>100</v>
      </c>
      <c r="Y55" s="16">
        <f>X55</f>
        <v>100</v>
      </c>
      <c r="Z55" s="27">
        <v>18</v>
      </c>
      <c r="AA55" s="8">
        <f>Z55*6</f>
        <v>108</v>
      </c>
      <c r="AB55" s="27">
        <v>1</v>
      </c>
      <c r="AC55" s="8">
        <f>AB55*12</f>
        <v>12</v>
      </c>
      <c r="AD55" s="25">
        <v>14</v>
      </c>
      <c r="AE55" s="8">
        <f>AD55*6</f>
        <v>84</v>
      </c>
      <c r="AF55" s="89">
        <f>G55+I55+K55+M55+O55+Q55+S55+U55+W55+Y55+AA55+AC55+AE55</f>
        <v>1313</v>
      </c>
    </row>
    <row r="56" spans="2:32" s="2" customFormat="1" ht="24" customHeight="1" x14ac:dyDescent="0.25">
      <c r="B56" s="6">
        <v>52</v>
      </c>
      <c r="C56" s="67" t="s">
        <v>203</v>
      </c>
      <c r="D56" s="24" t="s">
        <v>74</v>
      </c>
      <c r="E56" s="24" t="s">
        <v>29</v>
      </c>
      <c r="F56" s="26">
        <v>7</v>
      </c>
      <c r="G56" s="7">
        <f>F56*10</f>
        <v>70</v>
      </c>
      <c r="H56" s="27">
        <v>48</v>
      </c>
      <c r="I56" s="8">
        <f>H56*1</f>
        <v>48</v>
      </c>
      <c r="J56" s="21">
        <v>26</v>
      </c>
      <c r="K56" s="36">
        <f>J56*1</f>
        <v>26</v>
      </c>
      <c r="L56" s="27">
        <v>8</v>
      </c>
      <c r="M56" s="8">
        <f>L56*10</f>
        <v>80</v>
      </c>
      <c r="N56" s="26">
        <v>144</v>
      </c>
      <c r="O56" s="7">
        <f>N56</f>
        <v>144</v>
      </c>
      <c r="P56" s="27">
        <v>47</v>
      </c>
      <c r="Q56" s="59">
        <f>P56*2</f>
        <v>94</v>
      </c>
      <c r="R56" s="26">
        <v>3</v>
      </c>
      <c r="S56" s="7">
        <f>R56*15</f>
        <v>45</v>
      </c>
      <c r="T56" s="27">
        <v>2</v>
      </c>
      <c r="U56" s="8">
        <f>T56*8</f>
        <v>16</v>
      </c>
      <c r="V56" s="26">
        <v>33</v>
      </c>
      <c r="W56" s="8">
        <f>V56*3</f>
        <v>99</v>
      </c>
      <c r="X56" s="26">
        <v>123</v>
      </c>
      <c r="Y56" s="16">
        <f>X56</f>
        <v>123</v>
      </c>
      <c r="Z56" s="27">
        <v>0</v>
      </c>
      <c r="AA56" s="8">
        <f>Z56*6</f>
        <v>0</v>
      </c>
      <c r="AB56" s="27">
        <v>1</v>
      </c>
      <c r="AC56" s="8">
        <f>AB56*12</f>
        <v>12</v>
      </c>
      <c r="AD56" s="25">
        <v>6</v>
      </c>
      <c r="AE56" s="8">
        <f>AD56*6</f>
        <v>36</v>
      </c>
      <c r="AF56" s="89">
        <f>G56+I56+K56+M56+O56+Q56+S56+U56+W56+Y56+AA56+AC56+AE56</f>
        <v>793</v>
      </c>
    </row>
    <row r="57" spans="2:32" s="2" customFormat="1" ht="24" customHeight="1" x14ac:dyDescent="0.25">
      <c r="B57" s="6">
        <v>53</v>
      </c>
      <c r="C57" s="67" t="s">
        <v>97</v>
      </c>
      <c r="D57" s="24" t="s">
        <v>27</v>
      </c>
      <c r="E57" s="24" t="s">
        <v>21</v>
      </c>
      <c r="F57" s="26">
        <v>5</v>
      </c>
      <c r="G57" s="7">
        <f>F57*10</f>
        <v>50</v>
      </c>
      <c r="H57" s="27">
        <v>57</v>
      </c>
      <c r="I57" s="8">
        <f>H57*1</f>
        <v>57</v>
      </c>
      <c r="J57" s="21">
        <v>25</v>
      </c>
      <c r="K57" s="36">
        <f>J57*1</f>
        <v>25</v>
      </c>
      <c r="L57" s="27">
        <v>10</v>
      </c>
      <c r="M57" s="8">
        <f>L57*10</f>
        <v>100</v>
      </c>
      <c r="N57" s="26">
        <v>202</v>
      </c>
      <c r="O57" s="7">
        <f>N57</f>
        <v>202</v>
      </c>
      <c r="P57" s="27">
        <v>54</v>
      </c>
      <c r="Q57" s="59">
        <f>P57*2</f>
        <v>108</v>
      </c>
      <c r="R57" s="26">
        <v>5</v>
      </c>
      <c r="S57" s="7">
        <f>R57*15</f>
        <v>75</v>
      </c>
      <c r="T57" s="27">
        <v>8</v>
      </c>
      <c r="U57" s="8">
        <f>T57*8</f>
        <v>64</v>
      </c>
      <c r="V57" s="26">
        <v>45</v>
      </c>
      <c r="W57" s="8">
        <f>V57*3</f>
        <v>135</v>
      </c>
      <c r="X57" s="26">
        <v>97</v>
      </c>
      <c r="Y57" s="16">
        <f>X57</f>
        <v>97</v>
      </c>
      <c r="Z57" s="27">
        <v>12</v>
      </c>
      <c r="AA57" s="8">
        <f>Z57*6</f>
        <v>72</v>
      </c>
      <c r="AB57" s="27">
        <v>4</v>
      </c>
      <c r="AC57" s="8">
        <f>AB57*12</f>
        <v>48</v>
      </c>
      <c r="AD57" s="25">
        <v>17</v>
      </c>
      <c r="AE57" s="8">
        <f>AD57*6</f>
        <v>102</v>
      </c>
      <c r="AF57" s="89">
        <f>G57+I57+K57+M57+O57+Q57+S57+U57+W57+Y57+AA57+AC57+AE57</f>
        <v>1135</v>
      </c>
    </row>
    <row r="58" spans="2:32" s="2" customFormat="1" ht="24" customHeight="1" x14ac:dyDescent="0.25">
      <c r="B58" s="6">
        <v>54</v>
      </c>
      <c r="C58" s="67" t="s">
        <v>160</v>
      </c>
      <c r="D58" s="24" t="s">
        <v>27</v>
      </c>
      <c r="E58" s="24" t="s">
        <v>20</v>
      </c>
      <c r="F58" s="26">
        <v>6</v>
      </c>
      <c r="G58" s="7">
        <f>F58*10</f>
        <v>60</v>
      </c>
      <c r="H58" s="27">
        <v>37</v>
      </c>
      <c r="I58" s="8">
        <f>H58*1</f>
        <v>37</v>
      </c>
      <c r="J58" s="21">
        <v>24</v>
      </c>
      <c r="K58" s="36">
        <f>J58*1</f>
        <v>24</v>
      </c>
      <c r="L58" s="27">
        <v>8</v>
      </c>
      <c r="M58" s="8">
        <f>L58*10</f>
        <v>80</v>
      </c>
      <c r="N58" s="26">
        <v>167</v>
      </c>
      <c r="O58" s="7">
        <f>N58</f>
        <v>167</v>
      </c>
      <c r="P58" s="27">
        <v>50</v>
      </c>
      <c r="Q58" s="59">
        <f>P58*2</f>
        <v>100</v>
      </c>
      <c r="R58" s="26">
        <v>2</v>
      </c>
      <c r="S58" s="7">
        <f>R58*15</f>
        <v>30</v>
      </c>
      <c r="T58" s="27">
        <v>1</v>
      </c>
      <c r="U58" s="8">
        <f>T58*8</f>
        <v>8</v>
      </c>
      <c r="V58" s="26">
        <v>37</v>
      </c>
      <c r="W58" s="8">
        <f>V58*3</f>
        <v>111</v>
      </c>
      <c r="X58" s="26">
        <v>113</v>
      </c>
      <c r="Y58" s="16">
        <f>X58</f>
        <v>113</v>
      </c>
      <c r="Z58" s="27">
        <v>1</v>
      </c>
      <c r="AA58" s="8">
        <f>Z58*6</f>
        <v>6</v>
      </c>
      <c r="AB58" s="27">
        <v>1</v>
      </c>
      <c r="AC58" s="8">
        <f>AB58*12</f>
        <v>12</v>
      </c>
      <c r="AD58" s="25">
        <v>17</v>
      </c>
      <c r="AE58" s="8">
        <f>AD58*6</f>
        <v>102</v>
      </c>
      <c r="AF58" s="89">
        <f>G58+I58+K58+M58+O58+Q58+S58+U58+W58+Y58+AA58+AC58+AE58</f>
        <v>850</v>
      </c>
    </row>
    <row r="59" spans="2:32" s="2" customFormat="1" ht="24" customHeight="1" x14ac:dyDescent="0.25">
      <c r="B59" s="6">
        <v>55</v>
      </c>
      <c r="C59" s="67" t="s">
        <v>126</v>
      </c>
      <c r="D59" s="24" t="s">
        <v>22</v>
      </c>
      <c r="E59" s="24" t="s">
        <v>21</v>
      </c>
      <c r="F59" s="26">
        <v>7</v>
      </c>
      <c r="G59" s="7">
        <f>F59*10</f>
        <v>70</v>
      </c>
      <c r="H59" s="27">
        <v>61</v>
      </c>
      <c r="I59" s="8">
        <f>H59*1</f>
        <v>61</v>
      </c>
      <c r="J59" s="21">
        <v>23</v>
      </c>
      <c r="K59" s="36">
        <f>J59*1</f>
        <v>23</v>
      </c>
      <c r="L59" s="27">
        <v>8</v>
      </c>
      <c r="M59" s="8">
        <f>L59*10</f>
        <v>80</v>
      </c>
      <c r="N59" s="26">
        <v>184</v>
      </c>
      <c r="O59" s="7">
        <f>N59</f>
        <v>184</v>
      </c>
      <c r="P59" s="27">
        <v>59</v>
      </c>
      <c r="Q59" s="59">
        <f>P59*2</f>
        <v>118</v>
      </c>
      <c r="R59" s="26">
        <v>3</v>
      </c>
      <c r="S59" s="7">
        <f>R59*15</f>
        <v>45</v>
      </c>
      <c r="T59" s="27">
        <v>8</v>
      </c>
      <c r="U59" s="8">
        <f>T59*8</f>
        <v>64</v>
      </c>
      <c r="V59" s="26">
        <v>33</v>
      </c>
      <c r="W59" s="8">
        <f>V59*3</f>
        <v>99</v>
      </c>
      <c r="X59" s="26">
        <v>86</v>
      </c>
      <c r="Y59" s="16">
        <f>X59</f>
        <v>86</v>
      </c>
      <c r="Z59" s="27">
        <v>19</v>
      </c>
      <c r="AA59" s="8">
        <f>Z59*6</f>
        <v>114</v>
      </c>
      <c r="AB59" s="27">
        <v>2</v>
      </c>
      <c r="AC59" s="8">
        <f>AB59*12</f>
        <v>24</v>
      </c>
      <c r="AD59" s="25">
        <v>17</v>
      </c>
      <c r="AE59" s="8">
        <f>AD59*6</f>
        <v>102</v>
      </c>
      <c r="AF59" s="89">
        <f>G59+I59+K59+M59+O59+Q59+S59+U59+W59+Y59+AA59+AC59+AE59</f>
        <v>1070</v>
      </c>
    </row>
    <row r="60" spans="2:32" s="2" customFormat="1" ht="24" customHeight="1" x14ac:dyDescent="0.25">
      <c r="B60" s="6">
        <v>56</v>
      </c>
      <c r="C60" s="67" t="s">
        <v>117</v>
      </c>
      <c r="D60" s="24" t="s">
        <v>27</v>
      </c>
      <c r="E60" s="24" t="s">
        <v>21</v>
      </c>
      <c r="F60" s="26">
        <v>6</v>
      </c>
      <c r="G60" s="7">
        <f>F60*10</f>
        <v>60</v>
      </c>
      <c r="H60" s="27">
        <v>39</v>
      </c>
      <c r="I60" s="8">
        <f>H60*1</f>
        <v>39</v>
      </c>
      <c r="J60" s="21">
        <v>23</v>
      </c>
      <c r="K60" s="36">
        <f>J60*1</f>
        <v>23</v>
      </c>
      <c r="L60" s="27">
        <v>7</v>
      </c>
      <c r="M60" s="8">
        <f>L60*10</f>
        <v>70</v>
      </c>
      <c r="N60" s="26">
        <v>173</v>
      </c>
      <c r="O60" s="7">
        <f>N60</f>
        <v>173</v>
      </c>
      <c r="P60" s="27">
        <v>45</v>
      </c>
      <c r="Q60" s="59">
        <f>P60*2</f>
        <v>90</v>
      </c>
      <c r="R60" s="26">
        <v>1</v>
      </c>
      <c r="S60" s="7">
        <f>R60*15</f>
        <v>15</v>
      </c>
      <c r="T60" s="27">
        <v>4</v>
      </c>
      <c r="U60" s="8">
        <f>T60*8</f>
        <v>32</v>
      </c>
      <c r="V60" s="26">
        <v>0</v>
      </c>
      <c r="W60" s="8">
        <f>V60*3</f>
        <v>0</v>
      </c>
      <c r="X60" s="26">
        <v>100</v>
      </c>
      <c r="Y60" s="16">
        <f>X60</f>
        <v>100</v>
      </c>
      <c r="Z60" s="27">
        <v>14</v>
      </c>
      <c r="AA60" s="8">
        <f>Z60*6</f>
        <v>84</v>
      </c>
      <c r="AB60" s="27">
        <v>1</v>
      </c>
      <c r="AC60" s="8">
        <f>AB60*12</f>
        <v>12</v>
      </c>
      <c r="AD60" s="25">
        <v>9</v>
      </c>
      <c r="AE60" s="8">
        <f>AD60*6</f>
        <v>54</v>
      </c>
      <c r="AF60" s="89">
        <f>G60+I60+K60+M60+O60+Q60+S60+U60+W60+Y60+AA60+AC60+AE60</f>
        <v>752</v>
      </c>
    </row>
    <row r="61" spans="2:32" s="2" customFormat="1" ht="24" customHeight="1" x14ac:dyDescent="0.25">
      <c r="B61" s="6">
        <v>57</v>
      </c>
      <c r="C61" s="67" t="s">
        <v>136</v>
      </c>
      <c r="D61" s="24" t="s">
        <v>22</v>
      </c>
      <c r="E61" s="24" t="s">
        <v>21</v>
      </c>
      <c r="F61" s="26">
        <v>4</v>
      </c>
      <c r="G61" s="7">
        <f>F61*10</f>
        <v>40</v>
      </c>
      <c r="H61" s="27">
        <v>34</v>
      </c>
      <c r="I61" s="8">
        <f>H61*1</f>
        <v>34</v>
      </c>
      <c r="J61" s="21">
        <v>23</v>
      </c>
      <c r="K61" s="36">
        <f>J61*1</f>
        <v>23</v>
      </c>
      <c r="L61" s="27">
        <v>9</v>
      </c>
      <c r="M61" s="8">
        <f>L61*10</f>
        <v>90</v>
      </c>
      <c r="N61" s="26">
        <v>136</v>
      </c>
      <c r="O61" s="7">
        <f>N61</f>
        <v>136</v>
      </c>
      <c r="P61" s="27">
        <v>46</v>
      </c>
      <c r="Q61" s="59">
        <f>P61*2</f>
        <v>92</v>
      </c>
      <c r="R61" s="26">
        <v>5</v>
      </c>
      <c r="S61" s="7">
        <f>R61*15</f>
        <v>75</v>
      </c>
      <c r="T61" s="27">
        <v>6</v>
      </c>
      <c r="U61" s="8">
        <f>T61*8</f>
        <v>48</v>
      </c>
      <c r="V61" s="26">
        <v>15</v>
      </c>
      <c r="W61" s="8">
        <f>V61*3</f>
        <v>45</v>
      </c>
      <c r="X61" s="26">
        <v>104</v>
      </c>
      <c r="Y61" s="16">
        <f>X61</f>
        <v>104</v>
      </c>
      <c r="Z61" s="27">
        <v>10</v>
      </c>
      <c r="AA61" s="8">
        <f>Z61*6</f>
        <v>60</v>
      </c>
      <c r="AB61" s="27">
        <v>0</v>
      </c>
      <c r="AC61" s="8">
        <f>AB61*12</f>
        <v>0</v>
      </c>
      <c r="AD61" s="25">
        <v>11</v>
      </c>
      <c r="AE61" s="8">
        <f>AD61*6</f>
        <v>66</v>
      </c>
      <c r="AF61" s="89">
        <f>G61+I61+K61+M61+O61+Q61+S61+U61+W61+Y61+AA61+AC61+AE61</f>
        <v>813</v>
      </c>
    </row>
    <row r="62" spans="2:32" s="2" customFormat="1" ht="24" customHeight="1" x14ac:dyDescent="0.25">
      <c r="B62" s="6">
        <v>58</v>
      </c>
      <c r="C62" s="67" t="s">
        <v>184</v>
      </c>
      <c r="D62" s="24" t="s">
        <v>22</v>
      </c>
      <c r="E62" s="24" t="s">
        <v>20</v>
      </c>
      <c r="F62" s="26">
        <v>5</v>
      </c>
      <c r="G62" s="7">
        <f>F62*10</f>
        <v>50</v>
      </c>
      <c r="H62" s="27">
        <v>53</v>
      </c>
      <c r="I62" s="8">
        <f>H62*1</f>
        <v>53</v>
      </c>
      <c r="J62" s="21">
        <v>21</v>
      </c>
      <c r="K62" s="36">
        <f>J62*1</f>
        <v>21</v>
      </c>
      <c r="L62" s="27">
        <v>3</v>
      </c>
      <c r="M62" s="8">
        <f>L62*10</f>
        <v>30</v>
      </c>
      <c r="N62" s="26">
        <v>149</v>
      </c>
      <c r="O62" s="7">
        <f>N62</f>
        <v>149</v>
      </c>
      <c r="P62" s="27">
        <v>30</v>
      </c>
      <c r="Q62" s="59">
        <f>P62*2</f>
        <v>60</v>
      </c>
      <c r="R62" s="26">
        <v>0</v>
      </c>
      <c r="S62" s="7">
        <f>R62*15</f>
        <v>0</v>
      </c>
      <c r="T62" s="27">
        <v>6</v>
      </c>
      <c r="U62" s="8">
        <f>T62*8</f>
        <v>48</v>
      </c>
      <c r="V62" s="26">
        <v>24</v>
      </c>
      <c r="W62" s="8">
        <f>V62*3</f>
        <v>72</v>
      </c>
      <c r="X62" s="26">
        <v>111</v>
      </c>
      <c r="Y62" s="16">
        <v>119</v>
      </c>
      <c r="Z62" s="27">
        <v>8</v>
      </c>
      <c r="AA62" s="8">
        <f>Z62*6</f>
        <v>48</v>
      </c>
      <c r="AB62" s="27">
        <v>1</v>
      </c>
      <c r="AC62" s="8">
        <f>AB62*12</f>
        <v>12</v>
      </c>
      <c r="AD62" s="25">
        <v>15</v>
      </c>
      <c r="AE62" s="8">
        <f>AD62*6</f>
        <v>90</v>
      </c>
      <c r="AF62" s="89">
        <f>G62+I62+K62+M62+O62+Q62+S62+U62+W62+Y62+AA62+AC62+AE62</f>
        <v>752</v>
      </c>
    </row>
    <row r="63" spans="2:32" s="2" customFormat="1" ht="24" customHeight="1" x14ac:dyDescent="0.25">
      <c r="B63" s="6">
        <v>59</v>
      </c>
      <c r="C63" s="67" t="s">
        <v>182</v>
      </c>
      <c r="D63" s="24" t="s">
        <v>22</v>
      </c>
      <c r="E63" s="24" t="s">
        <v>20</v>
      </c>
      <c r="F63" s="26">
        <v>4</v>
      </c>
      <c r="G63" s="7">
        <f>F63*10</f>
        <v>40</v>
      </c>
      <c r="H63" s="27">
        <v>46</v>
      </c>
      <c r="I63" s="8">
        <f>H63*1</f>
        <v>46</v>
      </c>
      <c r="J63" s="21">
        <v>21</v>
      </c>
      <c r="K63" s="36">
        <f>J63*1</f>
        <v>21</v>
      </c>
      <c r="L63" s="27">
        <v>8</v>
      </c>
      <c r="M63" s="8">
        <f>L63*10</f>
        <v>80</v>
      </c>
      <c r="N63" s="26">
        <v>104</v>
      </c>
      <c r="O63" s="7">
        <f>N63</f>
        <v>104</v>
      </c>
      <c r="P63" s="27">
        <v>50</v>
      </c>
      <c r="Q63" s="59">
        <f>P63*2</f>
        <v>100</v>
      </c>
      <c r="R63" s="26">
        <v>3</v>
      </c>
      <c r="S63" s="7">
        <f>R63*15</f>
        <v>45</v>
      </c>
      <c r="T63" s="27">
        <v>5</v>
      </c>
      <c r="U63" s="8">
        <f>T63*8</f>
        <v>40</v>
      </c>
      <c r="V63" s="26">
        <v>27</v>
      </c>
      <c r="W63" s="8">
        <f>V63*3</f>
        <v>81</v>
      </c>
      <c r="X63" s="26">
        <v>81</v>
      </c>
      <c r="Y63" s="16">
        <f>X63</f>
        <v>81</v>
      </c>
      <c r="Z63" s="27">
        <v>10</v>
      </c>
      <c r="AA63" s="8">
        <f>Z63*6</f>
        <v>60</v>
      </c>
      <c r="AB63" s="27">
        <v>4</v>
      </c>
      <c r="AC63" s="8">
        <f>AB63*12</f>
        <v>48</v>
      </c>
      <c r="AD63" s="25">
        <v>6</v>
      </c>
      <c r="AE63" s="8">
        <f>AD63*6</f>
        <v>36</v>
      </c>
      <c r="AF63" s="89">
        <f>G63+I63+K63+M63+O63+Q63+S63+U63+W63+Y63+AA63+AC63+AE63</f>
        <v>782</v>
      </c>
    </row>
    <row r="64" spans="2:32" s="2" customFormat="1" ht="24" customHeight="1" x14ac:dyDescent="0.25">
      <c r="B64" s="6">
        <v>60</v>
      </c>
      <c r="C64" s="67" t="s">
        <v>170</v>
      </c>
      <c r="D64" s="24" t="s">
        <v>27</v>
      </c>
      <c r="E64" s="24" t="s">
        <v>20</v>
      </c>
      <c r="F64" s="26">
        <v>5</v>
      </c>
      <c r="G64" s="7">
        <f>F64*10</f>
        <v>50</v>
      </c>
      <c r="H64" s="27">
        <v>50</v>
      </c>
      <c r="I64" s="8">
        <f>H64*1</f>
        <v>50</v>
      </c>
      <c r="J64" s="21">
        <v>20</v>
      </c>
      <c r="K64" s="36">
        <f>J64*1</f>
        <v>20</v>
      </c>
      <c r="L64" s="27">
        <v>5</v>
      </c>
      <c r="M64" s="8">
        <f>L64*10</f>
        <v>50</v>
      </c>
      <c r="N64" s="26">
        <v>81</v>
      </c>
      <c r="O64" s="7">
        <f>N64</f>
        <v>81</v>
      </c>
      <c r="P64" s="27">
        <v>24</v>
      </c>
      <c r="Q64" s="59">
        <f>P64*2</f>
        <v>48</v>
      </c>
      <c r="R64" s="26">
        <v>0</v>
      </c>
      <c r="S64" s="7">
        <f>R64*15</f>
        <v>0</v>
      </c>
      <c r="T64" s="27">
        <v>5</v>
      </c>
      <c r="U64" s="8">
        <f>T64*8</f>
        <v>40</v>
      </c>
      <c r="V64" s="26">
        <v>20</v>
      </c>
      <c r="W64" s="8">
        <f>V64*3</f>
        <v>60</v>
      </c>
      <c r="X64" s="26">
        <v>77</v>
      </c>
      <c r="Y64" s="16">
        <f>X64</f>
        <v>77</v>
      </c>
      <c r="Z64" s="27">
        <v>2</v>
      </c>
      <c r="AA64" s="8">
        <f>Z64*6</f>
        <v>12</v>
      </c>
      <c r="AB64" s="27">
        <v>2</v>
      </c>
      <c r="AC64" s="8">
        <f>AB64*12</f>
        <v>24</v>
      </c>
      <c r="AD64" s="25">
        <v>7</v>
      </c>
      <c r="AE64" s="8">
        <f>AD64*6</f>
        <v>42</v>
      </c>
      <c r="AF64" s="89">
        <f>G64+I64+K64+M64+O64+Q64+S64+U64+W64+Y64+AA64+AC64+AE64</f>
        <v>554</v>
      </c>
    </row>
    <row r="65" spans="2:32" s="2" customFormat="1" ht="24" customHeight="1" x14ac:dyDescent="0.25">
      <c r="B65" s="6">
        <v>61</v>
      </c>
      <c r="C65" s="67" t="s">
        <v>103</v>
      </c>
      <c r="D65" s="24" t="s">
        <v>27</v>
      </c>
      <c r="E65" s="24" t="s">
        <v>21</v>
      </c>
      <c r="F65" s="26">
        <v>9</v>
      </c>
      <c r="G65" s="7">
        <f>F65*10</f>
        <v>90</v>
      </c>
      <c r="H65" s="27">
        <v>65</v>
      </c>
      <c r="I65" s="8">
        <f>H65*1</f>
        <v>65</v>
      </c>
      <c r="J65" s="21">
        <v>19</v>
      </c>
      <c r="K65" s="36">
        <f>J65*1</f>
        <v>19</v>
      </c>
      <c r="L65" s="27">
        <v>10</v>
      </c>
      <c r="M65" s="8">
        <f>L65*10</f>
        <v>100</v>
      </c>
      <c r="N65" s="26">
        <v>129</v>
      </c>
      <c r="O65" s="7">
        <f>N65</f>
        <v>129</v>
      </c>
      <c r="P65" s="27">
        <v>36</v>
      </c>
      <c r="Q65" s="59">
        <f>P65*2</f>
        <v>72</v>
      </c>
      <c r="R65" s="26">
        <v>3</v>
      </c>
      <c r="S65" s="7">
        <f>R65*15</f>
        <v>45</v>
      </c>
      <c r="T65" s="27">
        <v>5</v>
      </c>
      <c r="U65" s="8">
        <f>T65*8</f>
        <v>40</v>
      </c>
      <c r="V65" s="26">
        <v>36</v>
      </c>
      <c r="W65" s="8">
        <f>V65*3</f>
        <v>108</v>
      </c>
      <c r="X65" s="26">
        <v>126</v>
      </c>
      <c r="Y65" s="16">
        <f>X65</f>
        <v>126</v>
      </c>
      <c r="Z65" s="27">
        <v>8</v>
      </c>
      <c r="AA65" s="8">
        <f>Z65*6</f>
        <v>48</v>
      </c>
      <c r="AB65" s="27">
        <v>3</v>
      </c>
      <c r="AC65" s="8">
        <f>AB65*12</f>
        <v>36</v>
      </c>
      <c r="AD65" s="25">
        <v>17</v>
      </c>
      <c r="AE65" s="8">
        <f>AD65*6</f>
        <v>102</v>
      </c>
      <c r="AF65" s="89">
        <f>G65+I65+K65+M65+O65+Q65+S65+U65+W65+Y65+AA65+AC65+AE65</f>
        <v>980</v>
      </c>
    </row>
    <row r="66" spans="2:32" s="2" customFormat="1" ht="24" customHeight="1" x14ac:dyDescent="0.25">
      <c r="B66" s="6">
        <v>62</v>
      </c>
      <c r="C66" s="67" t="s">
        <v>165</v>
      </c>
      <c r="D66" s="24" t="s">
        <v>27</v>
      </c>
      <c r="E66" s="24" t="s">
        <v>20</v>
      </c>
      <c r="F66" s="26">
        <v>7</v>
      </c>
      <c r="G66" s="7">
        <f>F66*10</f>
        <v>70</v>
      </c>
      <c r="H66" s="27">
        <v>47</v>
      </c>
      <c r="I66" s="8">
        <f>H66*1</f>
        <v>47</v>
      </c>
      <c r="J66" s="21">
        <v>19</v>
      </c>
      <c r="K66" s="36">
        <f>J66*1</f>
        <v>19</v>
      </c>
      <c r="L66" s="27">
        <v>9</v>
      </c>
      <c r="M66" s="8">
        <f>L66*10</f>
        <v>90</v>
      </c>
      <c r="N66" s="26">
        <v>168</v>
      </c>
      <c r="O66" s="7">
        <f>N66</f>
        <v>168</v>
      </c>
      <c r="P66" s="27">
        <v>29</v>
      </c>
      <c r="Q66" s="59">
        <f>P66*2</f>
        <v>58</v>
      </c>
      <c r="R66" s="26">
        <v>2</v>
      </c>
      <c r="S66" s="7">
        <f>R66*15</f>
        <v>30</v>
      </c>
      <c r="T66" s="27">
        <v>2</v>
      </c>
      <c r="U66" s="8">
        <f>T66*8</f>
        <v>16</v>
      </c>
      <c r="V66" s="26">
        <v>26</v>
      </c>
      <c r="W66" s="8">
        <f>V66*3</f>
        <v>78</v>
      </c>
      <c r="X66" s="26">
        <v>135</v>
      </c>
      <c r="Y66" s="16">
        <f>X66</f>
        <v>135</v>
      </c>
      <c r="Z66" s="27">
        <v>0</v>
      </c>
      <c r="AA66" s="8">
        <f>Z66*6</f>
        <v>0</v>
      </c>
      <c r="AB66" s="27">
        <v>0</v>
      </c>
      <c r="AC66" s="8">
        <f>AB66*12</f>
        <v>0</v>
      </c>
      <c r="AD66" s="25">
        <v>9</v>
      </c>
      <c r="AE66" s="8">
        <f>AD66*6</f>
        <v>54</v>
      </c>
      <c r="AF66" s="89">
        <f>G66+I66+K66+M66+O66+Q66+S66+U66+W66+Y66+AA66+AC66+AE66</f>
        <v>765</v>
      </c>
    </row>
    <row r="67" spans="2:32" s="2" customFormat="1" ht="24" customHeight="1" x14ac:dyDescent="0.25">
      <c r="B67" s="6">
        <v>63</v>
      </c>
      <c r="C67" s="67" t="s">
        <v>225</v>
      </c>
      <c r="D67" s="24" t="s">
        <v>74</v>
      </c>
      <c r="E67" s="24" t="s">
        <v>80</v>
      </c>
      <c r="F67" s="26">
        <v>2</v>
      </c>
      <c r="G67" s="7">
        <f>F67*10</f>
        <v>20</v>
      </c>
      <c r="H67" s="27">
        <v>35</v>
      </c>
      <c r="I67" s="8">
        <f>H67*1</f>
        <v>35</v>
      </c>
      <c r="J67" s="21">
        <v>19</v>
      </c>
      <c r="K67" s="36">
        <f>J67*1</f>
        <v>19</v>
      </c>
      <c r="L67" s="27">
        <v>2</v>
      </c>
      <c r="M67" s="8">
        <f>L67*10</f>
        <v>20</v>
      </c>
      <c r="N67" s="26">
        <v>101</v>
      </c>
      <c r="O67" s="7">
        <f>N67</f>
        <v>101</v>
      </c>
      <c r="P67" s="27">
        <v>21</v>
      </c>
      <c r="Q67" s="59">
        <f>P67*2</f>
        <v>42</v>
      </c>
      <c r="R67" s="26">
        <v>2</v>
      </c>
      <c r="S67" s="7">
        <f>R67*15</f>
        <v>30</v>
      </c>
      <c r="T67" s="27">
        <v>5</v>
      </c>
      <c r="U67" s="8">
        <f>T67*8</f>
        <v>40</v>
      </c>
      <c r="V67" s="113"/>
      <c r="W67" s="115">
        <f>V67*3</f>
        <v>0</v>
      </c>
      <c r="X67" s="26">
        <v>0</v>
      </c>
      <c r="Y67" s="16">
        <f>X67</f>
        <v>0</v>
      </c>
      <c r="Z67" s="114"/>
      <c r="AA67" s="115">
        <f>Z67*6</f>
        <v>0</v>
      </c>
      <c r="AB67" s="114"/>
      <c r="AC67" s="115">
        <f>AB67*12</f>
        <v>0</v>
      </c>
      <c r="AD67" s="25">
        <v>8</v>
      </c>
      <c r="AE67" s="8">
        <f>AD67*6</f>
        <v>48</v>
      </c>
      <c r="AF67" s="89">
        <f>G67+I67+K67+M67+O67+Q67+S67+U67+W67+Y67+AA67+AC67+AE67</f>
        <v>355</v>
      </c>
    </row>
    <row r="68" spans="2:32" s="2" customFormat="1" ht="24" customHeight="1" x14ac:dyDescent="0.25">
      <c r="B68" s="6">
        <v>64</v>
      </c>
      <c r="C68" s="67" t="s">
        <v>226</v>
      </c>
      <c r="D68" s="24" t="s">
        <v>74</v>
      </c>
      <c r="E68" s="24" t="s">
        <v>80</v>
      </c>
      <c r="F68" s="26">
        <v>3</v>
      </c>
      <c r="G68" s="7">
        <f>F68*10</f>
        <v>30</v>
      </c>
      <c r="H68" s="27">
        <v>18</v>
      </c>
      <c r="I68" s="8">
        <f>H68*1</f>
        <v>18</v>
      </c>
      <c r="J68" s="21">
        <v>19</v>
      </c>
      <c r="K68" s="36">
        <f>J68*1</f>
        <v>19</v>
      </c>
      <c r="L68" s="27">
        <v>2</v>
      </c>
      <c r="M68" s="8">
        <f>L68*10</f>
        <v>20</v>
      </c>
      <c r="N68" s="26">
        <v>93</v>
      </c>
      <c r="O68" s="7">
        <f>N68</f>
        <v>93</v>
      </c>
      <c r="P68" s="27">
        <v>16</v>
      </c>
      <c r="Q68" s="59">
        <f>P68*2</f>
        <v>32</v>
      </c>
      <c r="R68" s="26">
        <v>3</v>
      </c>
      <c r="S68" s="7">
        <f>R68*15</f>
        <v>45</v>
      </c>
      <c r="T68" s="27">
        <v>0</v>
      </c>
      <c r="U68" s="8">
        <f>T68*8</f>
        <v>0</v>
      </c>
      <c r="V68" s="113"/>
      <c r="W68" s="115">
        <f>V68*3</f>
        <v>0</v>
      </c>
      <c r="X68" s="26">
        <v>0</v>
      </c>
      <c r="Y68" s="16">
        <f>X68</f>
        <v>0</v>
      </c>
      <c r="Z68" s="114"/>
      <c r="AA68" s="115">
        <f>Z68*6</f>
        <v>0</v>
      </c>
      <c r="AB68" s="114"/>
      <c r="AC68" s="115">
        <f>AB68*12</f>
        <v>0</v>
      </c>
      <c r="AD68" s="25">
        <v>6</v>
      </c>
      <c r="AE68" s="8">
        <f>AD68*6</f>
        <v>36</v>
      </c>
      <c r="AF68" s="89">
        <f>G68+I68+K68+M68+O68+Q68+S68+U68+W68+Y68+AA68+AC68+AE68</f>
        <v>293</v>
      </c>
    </row>
    <row r="69" spans="2:32" s="2" customFormat="1" ht="24" customHeight="1" x14ac:dyDescent="0.25">
      <c r="B69" s="6">
        <v>65</v>
      </c>
      <c r="C69" s="67" t="s">
        <v>134</v>
      </c>
      <c r="D69" s="24" t="s">
        <v>22</v>
      </c>
      <c r="E69" s="24" t="s">
        <v>21</v>
      </c>
      <c r="F69" s="26">
        <v>6</v>
      </c>
      <c r="G69" s="7">
        <f>F69*10</f>
        <v>60</v>
      </c>
      <c r="H69" s="27">
        <v>43</v>
      </c>
      <c r="I69" s="8">
        <f>H69*1</f>
        <v>43</v>
      </c>
      <c r="J69" s="21">
        <v>18</v>
      </c>
      <c r="K69" s="36">
        <f>J69*1</f>
        <v>18</v>
      </c>
      <c r="L69" s="27">
        <v>8</v>
      </c>
      <c r="M69" s="8">
        <f>L69*10</f>
        <v>80</v>
      </c>
      <c r="N69" s="26">
        <v>182</v>
      </c>
      <c r="O69" s="7">
        <f>N69</f>
        <v>182</v>
      </c>
      <c r="P69" s="27">
        <v>28</v>
      </c>
      <c r="Q69" s="59">
        <f>P69*2</f>
        <v>56</v>
      </c>
      <c r="R69" s="26">
        <v>2</v>
      </c>
      <c r="S69" s="7">
        <f>R69*15</f>
        <v>30</v>
      </c>
      <c r="T69" s="27">
        <v>6</v>
      </c>
      <c r="U69" s="8">
        <f>T69*8</f>
        <v>48</v>
      </c>
      <c r="V69" s="26">
        <v>23</v>
      </c>
      <c r="W69" s="8">
        <f>V69*3</f>
        <v>69</v>
      </c>
      <c r="X69" s="26">
        <v>87</v>
      </c>
      <c r="Y69" s="16">
        <f>X69</f>
        <v>87</v>
      </c>
      <c r="Z69" s="27">
        <v>15</v>
      </c>
      <c r="AA69" s="8">
        <f>Z69*6</f>
        <v>90</v>
      </c>
      <c r="AB69" s="27">
        <v>0</v>
      </c>
      <c r="AC69" s="8">
        <f>AB69*12</f>
        <v>0</v>
      </c>
      <c r="AD69" s="25">
        <v>19</v>
      </c>
      <c r="AE69" s="8">
        <f>AD69*6</f>
        <v>114</v>
      </c>
      <c r="AF69" s="89">
        <f>G69+I69+K69+M69+O69+Q69+S69+U69+W69+Y69+AA69+AC69+AE69</f>
        <v>877</v>
      </c>
    </row>
    <row r="70" spans="2:32" s="2" customFormat="1" ht="24" customHeight="1" x14ac:dyDescent="0.25">
      <c r="B70" s="6">
        <v>66</v>
      </c>
      <c r="C70" s="68" t="s">
        <v>175</v>
      </c>
      <c r="D70" s="24" t="s">
        <v>27</v>
      </c>
      <c r="E70" s="24" t="s">
        <v>20</v>
      </c>
      <c r="F70" s="26">
        <v>2</v>
      </c>
      <c r="G70" s="7">
        <f>F70*10</f>
        <v>20</v>
      </c>
      <c r="H70" s="27">
        <v>42</v>
      </c>
      <c r="I70" s="8">
        <f>H70*1</f>
        <v>42</v>
      </c>
      <c r="J70" s="21">
        <v>18</v>
      </c>
      <c r="K70" s="36">
        <f>J70*1</f>
        <v>18</v>
      </c>
      <c r="L70" s="27">
        <v>6</v>
      </c>
      <c r="M70" s="8">
        <f>L70*10</f>
        <v>60</v>
      </c>
      <c r="N70" s="26">
        <v>63</v>
      </c>
      <c r="O70" s="7">
        <f>N70</f>
        <v>63</v>
      </c>
      <c r="P70" s="27">
        <v>30</v>
      </c>
      <c r="Q70" s="59">
        <f>P70*2</f>
        <v>60</v>
      </c>
      <c r="R70" s="26">
        <v>1</v>
      </c>
      <c r="S70" s="7">
        <f>R70*15</f>
        <v>15</v>
      </c>
      <c r="T70" s="27">
        <v>2</v>
      </c>
      <c r="U70" s="8">
        <f>T70*8</f>
        <v>16</v>
      </c>
      <c r="V70" s="26">
        <v>36</v>
      </c>
      <c r="W70" s="8">
        <f>V70*3</f>
        <v>108</v>
      </c>
      <c r="X70" s="26">
        <v>0</v>
      </c>
      <c r="Y70" s="16">
        <f>X70</f>
        <v>0</v>
      </c>
      <c r="Z70" s="27">
        <v>0</v>
      </c>
      <c r="AA70" s="8">
        <f>Z70*6</f>
        <v>0</v>
      </c>
      <c r="AB70" s="27">
        <v>2</v>
      </c>
      <c r="AC70" s="8">
        <f>AB70*12</f>
        <v>24</v>
      </c>
      <c r="AD70" s="25">
        <v>9</v>
      </c>
      <c r="AE70" s="8">
        <f>AD70*6</f>
        <v>54</v>
      </c>
      <c r="AF70" s="89">
        <f>G70+I70+K70+M70+O70+Q70+S70+U70+W70+Y70+AA70+AC70+AE70</f>
        <v>480</v>
      </c>
    </row>
    <row r="71" spans="2:32" s="2" customFormat="1" ht="24" customHeight="1" x14ac:dyDescent="0.25">
      <c r="B71" s="6">
        <v>67</v>
      </c>
      <c r="C71" s="67" t="s">
        <v>215</v>
      </c>
      <c r="D71" s="24" t="s">
        <v>74</v>
      </c>
      <c r="E71" s="24" t="s">
        <v>35</v>
      </c>
      <c r="F71" s="26">
        <v>9</v>
      </c>
      <c r="G71" s="7">
        <f>F71*10</f>
        <v>90</v>
      </c>
      <c r="H71" s="27">
        <v>38</v>
      </c>
      <c r="I71" s="8">
        <f>H71*1</f>
        <v>38</v>
      </c>
      <c r="J71" s="21">
        <v>18</v>
      </c>
      <c r="K71" s="36">
        <f>J71*1</f>
        <v>18</v>
      </c>
      <c r="L71" s="27">
        <v>0</v>
      </c>
      <c r="M71" s="8">
        <f>L71*10</f>
        <v>0</v>
      </c>
      <c r="N71" s="26">
        <v>107</v>
      </c>
      <c r="O71" s="7">
        <f>N71</f>
        <v>107</v>
      </c>
      <c r="P71" s="27">
        <v>26</v>
      </c>
      <c r="Q71" s="59">
        <f>P71*2</f>
        <v>52</v>
      </c>
      <c r="R71" s="26">
        <v>4</v>
      </c>
      <c r="S71" s="7">
        <f>R71*15</f>
        <v>60</v>
      </c>
      <c r="T71" s="27">
        <v>6</v>
      </c>
      <c r="U71" s="8">
        <f>T71*8</f>
        <v>48</v>
      </c>
      <c r="V71" s="113"/>
      <c r="W71" s="115">
        <f>V71*3</f>
        <v>0</v>
      </c>
      <c r="X71" s="26">
        <v>85</v>
      </c>
      <c r="Y71" s="16">
        <f>X71</f>
        <v>85</v>
      </c>
      <c r="Z71" s="114"/>
      <c r="AA71" s="115">
        <f>Z71*6</f>
        <v>0</v>
      </c>
      <c r="AB71" s="114"/>
      <c r="AC71" s="115">
        <f>AB71*12</f>
        <v>0</v>
      </c>
      <c r="AD71" s="25">
        <v>12</v>
      </c>
      <c r="AE71" s="8">
        <f>AD71*6</f>
        <v>72</v>
      </c>
      <c r="AF71" s="89">
        <f>G71+I71+K71+M71+O71+Q71+S71+U71+W71+Y71+AA71+AC71+AE71</f>
        <v>570</v>
      </c>
    </row>
    <row r="72" spans="2:32" s="2" customFormat="1" ht="24" customHeight="1" x14ac:dyDescent="0.25">
      <c r="B72" s="6">
        <v>68</v>
      </c>
      <c r="C72" s="67" t="s">
        <v>217</v>
      </c>
      <c r="D72" s="24" t="s">
        <v>74</v>
      </c>
      <c r="E72" s="24" t="s">
        <v>35</v>
      </c>
      <c r="F72" s="26">
        <v>4</v>
      </c>
      <c r="G72" s="7">
        <f>F72*10</f>
        <v>40</v>
      </c>
      <c r="H72" s="27">
        <v>16</v>
      </c>
      <c r="I72" s="8">
        <f>H72*1</f>
        <v>16</v>
      </c>
      <c r="J72" s="21">
        <v>18</v>
      </c>
      <c r="K72" s="36">
        <f>J72*1</f>
        <v>18</v>
      </c>
      <c r="L72" s="27">
        <v>5</v>
      </c>
      <c r="M72" s="8">
        <f>L72*10</f>
        <v>50</v>
      </c>
      <c r="N72" s="26">
        <v>99</v>
      </c>
      <c r="O72" s="7">
        <f>N72</f>
        <v>99</v>
      </c>
      <c r="P72" s="27">
        <v>24</v>
      </c>
      <c r="Q72" s="59">
        <f>P72*2</f>
        <v>48</v>
      </c>
      <c r="R72" s="26">
        <v>5</v>
      </c>
      <c r="S72" s="7">
        <f>R72*15</f>
        <v>75</v>
      </c>
      <c r="T72" s="27">
        <v>4</v>
      </c>
      <c r="U72" s="8">
        <f>T72*8</f>
        <v>32</v>
      </c>
      <c r="V72" s="113"/>
      <c r="W72" s="115">
        <f>V72*3</f>
        <v>0</v>
      </c>
      <c r="X72" s="26">
        <v>0</v>
      </c>
      <c r="Y72" s="16">
        <f>X72</f>
        <v>0</v>
      </c>
      <c r="Z72" s="114"/>
      <c r="AA72" s="115">
        <f>Z72*6</f>
        <v>0</v>
      </c>
      <c r="AB72" s="114"/>
      <c r="AC72" s="115">
        <f>AB72*12</f>
        <v>0</v>
      </c>
      <c r="AD72" s="25">
        <v>2</v>
      </c>
      <c r="AE72" s="8">
        <f>AD72*6</f>
        <v>12</v>
      </c>
      <c r="AF72" s="89">
        <f>G72+I72+K72+M72+O72+Q72+S72+U72+W72+Y72+AA72+AC72+AE72</f>
        <v>390</v>
      </c>
    </row>
    <row r="73" spans="2:32" s="2" customFormat="1" ht="24" customHeight="1" x14ac:dyDescent="0.25">
      <c r="B73" s="6">
        <v>69</v>
      </c>
      <c r="C73" s="67" t="s">
        <v>194</v>
      </c>
      <c r="D73" s="24" t="s">
        <v>74</v>
      </c>
      <c r="E73" s="24" t="s">
        <v>28</v>
      </c>
      <c r="F73" s="26">
        <v>13</v>
      </c>
      <c r="G73" s="7">
        <f>F73*10</f>
        <v>130</v>
      </c>
      <c r="H73" s="27">
        <v>61</v>
      </c>
      <c r="I73" s="8">
        <f>H73*1</f>
        <v>61</v>
      </c>
      <c r="J73" s="21">
        <v>17</v>
      </c>
      <c r="K73" s="36">
        <f>J73*1</f>
        <v>17</v>
      </c>
      <c r="L73" s="27">
        <v>7</v>
      </c>
      <c r="M73" s="8">
        <f>L73*10</f>
        <v>70</v>
      </c>
      <c r="N73" s="26">
        <v>99</v>
      </c>
      <c r="O73" s="7">
        <f>N73</f>
        <v>99</v>
      </c>
      <c r="P73" s="27">
        <v>52</v>
      </c>
      <c r="Q73" s="59">
        <f>P73*2</f>
        <v>104</v>
      </c>
      <c r="R73" s="26">
        <v>4</v>
      </c>
      <c r="S73" s="7">
        <f>R73*15</f>
        <v>60</v>
      </c>
      <c r="T73" s="27">
        <v>12</v>
      </c>
      <c r="U73" s="8">
        <f>T73*8</f>
        <v>96</v>
      </c>
      <c r="V73" s="26">
        <v>8</v>
      </c>
      <c r="W73" s="8">
        <f>V73*3</f>
        <v>24</v>
      </c>
      <c r="X73" s="26">
        <v>0</v>
      </c>
      <c r="Y73" s="16">
        <f>X73</f>
        <v>0</v>
      </c>
      <c r="Z73" s="27">
        <v>20</v>
      </c>
      <c r="AA73" s="8">
        <f>Z73*6</f>
        <v>120</v>
      </c>
      <c r="AB73" s="27">
        <v>0</v>
      </c>
      <c r="AC73" s="8">
        <f>AB73*12</f>
        <v>0</v>
      </c>
      <c r="AD73" s="25">
        <v>16</v>
      </c>
      <c r="AE73" s="8">
        <f>AD73*6</f>
        <v>96</v>
      </c>
      <c r="AF73" s="89">
        <f>G73+I73+K73+M73+O73+Q73+S73+U73+W73+Y73+AA73+AC73+AE73</f>
        <v>877</v>
      </c>
    </row>
    <row r="74" spans="2:32" s="2" customFormat="1" ht="24" customHeight="1" x14ac:dyDescent="0.25">
      <c r="B74" s="14">
        <v>70</v>
      </c>
      <c r="C74" s="69" t="s">
        <v>161</v>
      </c>
      <c r="D74" s="24" t="s">
        <v>27</v>
      </c>
      <c r="E74" s="24" t="s">
        <v>20</v>
      </c>
      <c r="F74" s="26">
        <v>8</v>
      </c>
      <c r="G74" s="7">
        <f>F74*10</f>
        <v>80</v>
      </c>
      <c r="H74" s="27">
        <v>57</v>
      </c>
      <c r="I74" s="8">
        <f>H74*1</f>
        <v>57</v>
      </c>
      <c r="J74" s="21">
        <v>17</v>
      </c>
      <c r="K74" s="36">
        <f>J74*1</f>
        <v>17</v>
      </c>
      <c r="L74" s="27">
        <v>9</v>
      </c>
      <c r="M74" s="8">
        <f>L74*10</f>
        <v>90</v>
      </c>
      <c r="N74" s="26">
        <v>126</v>
      </c>
      <c r="O74" s="7">
        <f>N74</f>
        <v>126</v>
      </c>
      <c r="P74" s="27">
        <v>43</v>
      </c>
      <c r="Q74" s="59">
        <f>P74*2</f>
        <v>86</v>
      </c>
      <c r="R74" s="26">
        <v>2</v>
      </c>
      <c r="S74" s="7">
        <f>R74*15</f>
        <v>30</v>
      </c>
      <c r="T74" s="27">
        <v>5</v>
      </c>
      <c r="U74" s="8">
        <f>T74*8</f>
        <v>40</v>
      </c>
      <c r="V74" s="26">
        <v>34</v>
      </c>
      <c r="W74" s="8">
        <f>V74*3</f>
        <v>102</v>
      </c>
      <c r="X74" s="26">
        <v>82</v>
      </c>
      <c r="Y74" s="16">
        <f>X74</f>
        <v>82</v>
      </c>
      <c r="Z74" s="27">
        <v>2</v>
      </c>
      <c r="AA74" s="8">
        <f>Z74*6</f>
        <v>12</v>
      </c>
      <c r="AB74" s="27">
        <v>2</v>
      </c>
      <c r="AC74" s="8">
        <f>AB74*12</f>
        <v>24</v>
      </c>
      <c r="AD74" s="25">
        <v>11</v>
      </c>
      <c r="AE74" s="8">
        <f>AD74*6</f>
        <v>66</v>
      </c>
      <c r="AF74" s="89">
        <f>G74+I74+K74+M74+O74+Q74+S74+U74+W74+Y74+AA74+AC74+AE74</f>
        <v>812</v>
      </c>
    </row>
    <row r="75" spans="2:32" ht="24" customHeight="1" x14ac:dyDescent="0.25">
      <c r="B75" s="6">
        <v>71</v>
      </c>
      <c r="C75" s="67" t="s">
        <v>166</v>
      </c>
      <c r="D75" s="24" t="s">
        <v>27</v>
      </c>
      <c r="E75" s="24" t="s">
        <v>20</v>
      </c>
      <c r="F75" s="26">
        <v>4</v>
      </c>
      <c r="G75" s="7">
        <f>F75*10</f>
        <v>40</v>
      </c>
      <c r="H75" s="27">
        <v>32</v>
      </c>
      <c r="I75" s="8">
        <f>H75*1</f>
        <v>32</v>
      </c>
      <c r="J75" s="21">
        <v>17</v>
      </c>
      <c r="K75" s="36">
        <f>J75*1</f>
        <v>17</v>
      </c>
      <c r="L75" s="27">
        <v>6</v>
      </c>
      <c r="M75" s="8">
        <f>L75*10</f>
        <v>60</v>
      </c>
      <c r="N75" s="26">
        <v>106</v>
      </c>
      <c r="O75" s="7">
        <f>N75</f>
        <v>106</v>
      </c>
      <c r="P75" s="27">
        <v>34</v>
      </c>
      <c r="Q75" s="59">
        <f>P75*2</f>
        <v>68</v>
      </c>
      <c r="R75" s="26">
        <v>5</v>
      </c>
      <c r="S75" s="7">
        <f>R75*15</f>
        <v>75</v>
      </c>
      <c r="T75" s="27">
        <v>5</v>
      </c>
      <c r="U75" s="8">
        <f>T75*8</f>
        <v>40</v>
      </c>
      <c r="V75" s="26">
        <v>34</v>
      </c>
      <c r="W75" s="8">
        <f>V75*3</f>
        <v>102</v>
      </c>
      <c r="X75" s="26">
        <v>80</v>
      </c>
      <c r="Y75" s="16">
        <f>X75</f>
        <v>80</v>
      </c>
      <c r="Z75" s="27">
        <v>0</v>
      </c>
      <c r="AA75" s="8">
        <f>Z75*6</f>
        <v>0</v>
      </c>
      <c r="AB75" s="27">
        <v>0</v>
      </c>
      <c r="AC75" s="8">
        <f>AB75*12</f>
        <v>0</v>
      </c>
      <c r="AD75" s="25">
        <v>13</v>
      </c>
      <c r="AE75" s="8">
        <f>AD75*6</f>
        <v>78</v>
      </c>
      <c r="AF75" s="89">
        <f>G75+I75+K75+M75+O75+Q75+S75+U75+W75+Y75+AA75+AC75+AE75</f>
        <v>698</v>
      </c>
    </row>
    <row r="76" spans="2:32" ht="24" customHeight="1" x14ac:dyDescent="0.25">
      <c r="B76" s="6">
        <v>72</v>
      </c>
      <c r="C76" s="67" t="s">
        <v>120</v>
      </c>
      <c r="D76" s="24" t="s">
        <v>27</v>
      </c>
      <c r="E76" s="24" t="s">
        <v>21</v>
      </c>
      <c r="F76" s="26">
        <v>2</v>
      </c>
      <c r="G76" s="7">
        <f>F76*10</f>
        <v>20</v>
      </c>
      <c r="H76" s="27">
        <v>19</v>
      </c>
      <c r="I76" s="8">
        <f>H76*1</f>
        <v>19</v>
      </c>
      <c r="J76" s="21">
        <v>17</v>
      </c>
      <c r="K76" s="36">
        <f>J76*1</f>
        <v>17</v>
      </c>
      <c r="L76" s="27">
        <v>8</v>
      </c>
      <c r="M76" s="8">
        <f>L76*10</f>
        <v>80</v>
      </c>
      <c r="N76" s="26">
        <v>92</v>
      </c>
      <c r="O76" s="7">
        <f>N76</f>
        <v>92</v>
      </c>
      <c r="P76" s="27">
        <v>24</v>
      </c>
      <c r="Q76" s="59">
        <f>P76*2</f>
        <v>48</v>
      </c>
      <c r="R76" s="26">
        <v>1</v>
      </c>
      <c r="S76" s="7">
        <f>R76*15</f>
        <v>15</v>
      </c>
      <c r="T76" s="27">
        <v>1</v>
      </c>
      <c r="U76" s="8">
        <f>T76*8</f>
        <v>8</v>
      </c>
      <c r="V76" s="26">
        <v>40</v>
      </c>
      <c r="W76" s="8">
        <f>V76*3</f>
        <v>120</v>
      </c>
      <c r="X76" s="26">
        <v>112</v>
      </c>
      <c r="Y76" s="16">
        <f>X76</f>
        <v>112</v>
      </c>
      <c r="Z76" s="27">
        <v>5</v>
      </c>
      <c r="AA76" s="8">
        <f>Z76*6</f>
        <v>30</v>
      </c>
      <c r="AB76" s="27">
        <v>2</v>
      </c>
      <c r="AC76" s="8">
        <f>AB76*12</f>
        <v>24</v>
      </c>
      <c r="AD76" s="25">
        <v>5</v>
      </c>
      <c r="AE76" s="8">
        <f>AD76*6</f>
        <v>30</v>
      </c>
      <c r="AF76" s="89">
        <f>G76+I76+K76+M76+O76+Q76+S76+U76+W76+Y76+AA76+AC76+AE76</f>
        <v>615</v>
      </c>
    </row>
    <row r="77" spans="2:32" ht="24" customHeight="1" x14ac:dyDescent="0.25">
      <c r="B77" s="6">
        <v>73</v>
      </c>
      <c r="C77" s="67" t="s">
        <v>195</v>
      </c>
      <c r="D77" s="24" t="s">
        <v>74</v>
      </c>
      <c r="E77" s="24" t="s">
        <v>28</v>
      </c>
      <c r="F77" s="26">
        <v>8</v>
      </c>
      <c r="G77" s="7">
        <f>F77*10</f>
        <v>80</v>
      </c>
      <c r="H77" s="27">
        <v>61</v>
      </c>
      <c r="I77" s="8">
        <f>H77*1</f>
        <v>61</v>
      </c>
      <c r="J77" s="21">
        <v>16</v>
      </c>
      <c r="K77" s="36">
        <f>J77*1</f>
        <v>16</v>
      </c>
      <c r="L77" s="27">
        <v>8</v>
      </c>
      <c r="M77" s="8">
        <f>L77*10</f>
        <v>80</v>
      </c>
      <c r="N77" s="26">
        <v>110</v>
      </c>
      <c r="O77" s="7">
        <f>N77</f>
        <v>110</v>
      </c>
      <c r="P77" s="27">
        <v>55</v>
      </c>
      <c r="Q77" s="59">
        <f>P77*2</f>
        <v>110</v>
      </c>
      <c r="R77" s="26">
        <v>2</v>
      </c>
      <c r="S77" s="7">
        <f>R77*15</f>
        <v>30</v>
      </c>
      <c r="T77" s="27">
        <v>4</v>
      </c>
      <c r="U77" s="8">
        <f>T77*8</f>
        <v>32</v>
      </c>
      <c r="V77" s="26">
        <v>23</v>
      </c>
      <c r="W77" s="8">
        <f>V77*3</f>
        <v>69</v>
      </c>
      <c r="X77" s="26">
        <v>114</v>
      </c>
      <c r="Y77" s="16">
        <f>X77</f>
        <v>114</v>
      </c>
      <c r="Z77" s="27">
        <v>0</v>
      </c>
      <c r="AA77" s="8">
        <f>Z77*6</f>
        <v>0</v>
      </c>
      <c r="AB77" s="27">
        <v>4</v>
      </c>
      <c r="AC77" s="8">
        <f>AB77*12</f>
        <v>48</v>
      </c>
      <c r="AD77" s="25">
        <v>11</v>
      </c>
      <c r="AE77" s="8">
        <f>AD77*6</f>
        <v>66</v>
      </c>
      <c r="AF77" s="89">
        <f>G77+I77+K77+M77+O77+Q77+S77+U77+W77+Y77+AA77+AC77+AE77</f>
        <v>816</v>
      </c>
    </row>
    <row r="78" spans="2:32" ht="24" customHeight="1" x14ac:dyDescent="0.25">
      <c r="B78" s="6">
        <v>74</v>
      </c>
      <c r="C78" s="67" t="s">
        <v>152</v>
      </c>
      <c r="D78" s="24" t="s">
        <v>23</v>
      </c>
      <c r="E78" s="24" t="s">
        <v>21</v>
      </c>
      <c r="F78" s="26">
        <v>4</v>
      </c>
      <c r="G78" s="7">
        <f>F78*10</f>
        <v>40</v>
      </c>
      <c r="H78" s="27">
        <v>47</v>
      </c>
      <c r="I78" s="8">
        <f>H78*1</f>
        <v>47</v>
      </c>
      <c r="J78" s="21">
        <v>16</v>
      </c>
      <c r="K78" s="36">
        <f>J78*1</f>
        <v>16</v>
      </c>
      <c r="L78" s="27">
        <v>4</v>
      </c>
      <c r="M78" s="8">
        <f>L78*10</f>
        <v>40</v>
      </c>
      <c r="N78" s="26">
        <v>140</v>
      </c>
      <c r="O78" s="7">
        <f>N78</f>
        <v>140</v>
      </c>
      <c r="P78" s="27">
        <v>40</v>
      </c>
      <c r="Q78" s="59">
        <f>P78*2</f>
        <v>80</v>
      </c>
      <c r="R78" s="26">
        <v>0</v>
      </c>
      <c r="S78" s="7">
        <f>R78*15</f>
        <v>0</v>
      </c>
      <c r="T78" s="27">
        <v>2</v>
      </c>
      <c r="U78" s="8">
        <f>T78*8</f>
        <v>16</v>
      </c>
      <c r="V78" s="26">
        <v>21</v>
      </c>
      <c r="W78" s="8">
        <f>V78*3</f>
        <v>63</v>
      </c>
      <c r="X78" s="26">
        <v>0</v>
      </c>
      <c r="Y78" s="16">
        <f>X78</f>
        <v>0</v>
      </c>
      <c r="Z78" s="27">
        <v>1</v>
      </c>
      <c r="AA78" s="8">
        <f>Z78*6</f>
        <v>6</v>
      </c>
      <c r="AB78" s="27">
        <v>3</v>
      </c>
      <c r="AC78" s="8">
        <f>AB78*12</f>
        <v>36</v>
      </c>
      <c r="AD78" s="25">
        <v>13</v>
      </c>
      <c r="AE78" s="8">
        <f>AD78*6</f>
        <v>78</v>
      </c>
      <c r="AF78" s="89">
        <f>G78+I78+K78+M78+O78+Q78+S78+U78+W78+Y78+AA78+AC78+AE78</f>
        <v>562</v>
      </c>
    </row>
    <row r="79" spans="2:32" ht="24" customHeight="1" x14ac:dyDescent="0.25">
      <c r="B79" s="6">
        <v>75</v>
      </c>
      <c r="C79" s="67" t="s">
        <v>154</v>
      </c>
      <c r="D79" s="24" t="s">
        <v>23</v>
      </c>
      <c r="E79" s="24" t="s">
        <v>21</v>
      </c>
      <c r="F79" s="26">
        <v>3</v>
      </c>
      <c r="G79" s="7">
        <f>F79*10</f>
        <v>30</v>
      </c>
      <c r="H79" s="27">
        <v>33</v>
      </c>
      <c r="I79" s="8">
        <f>H79*1</f>
        <v>33</v>
      </c>
      <c r="J79" s="21">
        <v>16</v>
      </c>
      <c r="K79" s="36">
        <f>J79*1</f>
        <v>16</v>
      </c>
      <c r="L79" s="27">
        <v>5</v>
      </c>
      <c r="M79" s="8">
        <f>L79*10</f>
        <v>50</v>
      </c>
      <c r="N79" s="26">
        <v>102</v>
      </c>
      <c r="O79" s="7">
        <f>N79</f>
        <v>102</v>
      </c>
      <c r="P79" s="27">
        <v>30</v>
      </c>
      <c r="Q79" s="59">
        <f>P79*2</f>
        <v>60</v>
      </c>
      <c r="R79" s="26">
        <v>1</v>
      </c>
      <c r="S79" s="7">
        <f>R79*15</f>
        <v>15</v>
      </c>
      <c r="T79" s="27">
        <v>0</v>
      </c>
      <c r="U79" s="8">
        <f>T79*8</f>
        <v>0</v>
      </c>
      <c r="V79" s="26">
        <v>15</v>
      </c>
      <c r="W79" s="8">
        <f>V79*3</f>
        <v>45</v>
      </c>
      <c r="X79" s="26">
        <v>0</v>
      </c>
      <c r="Y79" s="16">
        <f>X79</f>
        <v>0</v>
      </c>
      <c r="Z79" s="27">
        <v>0</v>
      </c>
      <c r="AA79" s="8">
        <f>Z79*6</f>
        <v>0</v>
      </c>
      <c r="AB79" s="27">
        <v>1</v>
      </c>
      <c r="AC79" s="8">
        <f>AB79*12</f>
        <v>12</v>
      </c>
      <c r="AD79" s="25">
        <v>13</v>
      </c>
      <c r="AE79" s="8">
        <f>AD79*6</f>
        <v>78</v>
      </c>
      <c r="AF79" s="89">
        <f>G79+I79+K79+M79+O79+Q79+S79+U79+W79+Y79+AA79+AC79+AE79</f>
        <v>441</v>
      </c>
    </row>
    <row r="80" spans="2:32" ht="24" customHeight="1" x14ac:dyDescent="0.25">
      <c r="B80" s="6">
        <v>76</v>
      </c>
      <c r="C80" s="67" t="s">
        <v>181</v>
      </c>
      <c r="D80" s="24" t="s">
        <v>22</v>
      </c>
      <c r="E80" s="24" t="s">
        <v>20</v>
      </c>
      <c r="F80" s="26">
        <v>10</v>
      </c>
      <c r="G80" s="7">
        <f>F80*10</f>
        <v>100</v>
      </c>
      <c r="H80" s="27">
        <v>50</v>
      </c>
      <c r="I80" s="8">
        <f>H80*1</f>
        <v>50</v>
      </c>
      <c r="J80" s="21">
        <v>15</v>
      </c>
      <c r="K80" s="36">
        <f>J80*1</f>
        <v>15</v>
      </c>
      <c r="L80" s="27">
        <v>5</v>
      </c>
      <c r="M80" s="8">
        <f>L80*10</f>
        <v>50</v>
      </c>
      <c r="N80" s="26">
        <v>156</v>
      </c>
      <c r="O80" s="7">
        <f>N80</f>
        <v>156</v>
      </c>
      <c r="P80" s="27">
        <v>63</v>
      </c>
      <c r="Q80" s="59">
        <f>P80*2</f>
        <v>126</v>
      </c>
      <c r="R80" s="26">
        <v>1</v>
      </c>
      <c r="S80" s="7">
        <f>R80*15</f>
        <v>15</v>
      </c>
      <c r="T80" s="27">
        <v>9</v>
      </c>
      <c r="U80" s="8">
        <f>T80*8</f>
        <v>72</v>
      </c>
      <c r="V80" s="26">
        <v>10</v>
      </c>
      <c r="W80" s="8">
        <f>V80*3</f>
        <v>30</v>
      </c>
      <c r="X80" s="26">
        <v>100</v>
      </c>
      <c r="Y80" s="16">
        <f>X80</f>
        <v>100</v>
      </c>
      <c r="Z80" s="27">
        <v>16</v>
      </c>
      <c r="AA80" s="8">
        <f>Z80*6</f>
        <v>96</v>
      </c>
      <c r="AB80" s="27">
        <v>1</v>
      </c>
      <c r="AC80" s="8">
        <f>AB80*12</f>
        <v>12</v>
      </c>
      <c r="AD80" s="25">
        <v>9</v>
      </c>
      <c r="AE80" s="8">
        <f>AD80*6</f>
        <v>54</v>
      </c>
      <c r="AF80" s="89">
        <f>G80+I80+K80+M80+O80+Q80+S80+U80+W80+Y80+AA80+AC80+AE80</f>
        <v>876</v>
      </c>
    </row>
    <row r="81" spans="2:32" ht="24" customHeight="1" x14ac:dyDescent="0.25">
      <c r="B81" s="6">
        <v>77</v>
      </c>
      <c r="C81" s="67" t="s">
        <v>135</v>
      </c>
      <c r="D81" s="24" t="s">
        <v>22</v>
      </c>
      <c r="E81" s="24" t="s">
        <v>21</v>
      </c>
      <c r="F81" s="26">
        <v>10</v>
      </c>
      <c r="G81" s="7">
        <f>F81*10</f>
        <v>100</v>
      </c>
      <c r="H81" s="27">
        <v>30</v>
      </c>
      <c r="I81" s="8">
        <f>H81*1</f>
        <v>30</v>
      </c>
      <c r="J81" s="21">
        <v>15</v>
      </c>
      <c r="K81" s="36">
        <f>J81*1</f>
        <v>15</v>
      </c>
      <c r="L81" s="27">
        <v>5</v>
      </c>
      <c r="M81" s="8">
        <f>L81*10</f>
        <v>50</v>
      </c>
      <c r="N81" s="26">
        <v>131</v>
      </c>
      <c r="O81" s="7">
        <f>N81</f>
        <v>131</v>
      </c>
      <c r="P81" s="27">
        <v>39</v>
      </c>
      <c r="Q81" s="59">
        <f>P81*2</f>
        <v>78</v>
      </c>
      <c r="R81" s="26">
        <v>2</v>
      </c>
      <c r="S81" s="7">
        <f>R81*15</f>
        <v>30</v>
      </c>
      <c r="T81" s="27">
        <v>2</v>
      </c>
      <c r="U81" s="8">
        <f>T81*8</f>
        <v>16</v>
      </c>
      <c r="V81" s="26">
        <v>26</v>
      </c>
      <c r="W81" s="8">
        <f>V81*3</f>
        <v>78</v>
      </c>
      <c r="X81" s="26">
        <v>80</v>
      </c>
      <c r="Y81" s="16">
        <f>X81</f>
        <v>80</v>
      </c>
      <c r="Z81" s="27">
        <v>18</v>
      </c>
      <c r="AA81" s="8">
        <f>Z81*6</f>
        <v>108</v>
      </c>
      <c r="AB81" s="27">
        <v>4</v>
      </c>
      <c r="AC81" s="8">
        <f>AB81*12</f>
        <v>48</v>
      </c>
      <c r="AD81" s="25">
        <v>12</v>
      </c>
      <c r="AE81" s="8">
        <f>AD81*6</f>
        <v>72</v>
      </c>
      <c r="AF81" s="89">
        <f>G81+I81+K81+M81+O81+Q81+S81+U81+W81+Y81+AA81+AC81+AE81</f>
        <v>836</v>
      </c>
    </row>
    <row r="82" spans="2:32" ht="24" customHeight="1" x14ac:dyDescent="0.25">
      <c r="B82" s="6">
        <v>78</v>
      </c>
      <c r="C82" s="67" t="s">
        <v>143</v>
      </c>
      <c r="D82" s="24" t="s">
        <v>22</v>
      </c>
      <c r="E82" s="24" t="s">
        <v>21</v>
      </c>
      <c r="F82" s="26">
        <v>4</v>
      </c>
      <c r="G82" s="7">
        <f>F82*10</f>
        <v>40</v>
      </c>
      <c r="H82" s="27">
        <v>29</v>
      </c>
      <c r="I82" s="8">
        <f>H82*1</f>
        <v>29</v>
      </c>
      <c r="J82" s="21">
        <v>15</v>
      </c>
      <c r="K82" s="36">
        <f>J82*1</f>
        <v>15</v>
      </c>
      <c r="L82" s="27">
        <v>3</v>
      </c>
      <c r="M82" s="8">
        <f>L82*10</f>
        <v>30</v>
      </c>
      <c r="N82" s="26">
        <v>49</v>
      </c>
      <c r="O82" s="7">
        <f>N82</f>
        <v>49</v>
      </c>
      <c r="P82" s="27">
        <v>16</v>
      </c>
      <c r="Q82" s="59">
        <f>P82*2</f>
        <v>32</v>
      </c>
      <c r="R82" s="26">
        <v>0</v>
      </c>
      <c r="S82" s="7">
        <f>R82*15</f>
        <v>0</v>
      </c>
      <c r="T82" s="27">
        <v>1</v>
      </c>
      <c r="U82" s="8">
        <f>T82*8</f>
        <v>8</v>
      </c>
      <c r="V82" s="26">
        <v>5</v>
      </c>
      <c r="W82" s="8">
        <f>V82*3</f>
        <v>15</v>
      </c>
      <c r="X82" s="26">
        <v>0</v>
      </c>
      <c r="Y82" s="16">
        <f>X82</f>
        <v>0</v>
      </c>
      <c r="Z82" s="27">
        <v>0</v>
      </c>
      <c r="AA82" s="8">
        <f>Z82*6</f>
        <v>0</v>
      </c>
      <c r="AB82" s="27">
        <v>0</v>
      </c>
      <c r="AC82" s="8">
        <f>AB82*12</f>
        <v>0</v>
      </c>
      <c r="AD82" s="25">
        <v>3</v>
      </c>
      <c r="AE82" s="8">
        <f>AD82*6</f>
        <v>18</v>
      </c>
      <c r="AF82" s="89">
        <f>G82+I82+K82+M82+O82+Q82+S82+U82+W82+Y82+AA82+AC82+AE82</f>
        <v>236</v>
      </c>
    </row>
    <row r="83" spans="2:32" ht="24" customHeight="1" x14ac:dyDescent="0.25">
      <c r="B83" s="6">
        <v>79</v>
      </c>
      <c r="C83" s="67" t="s">
        <v>147</v>
      </c>
      <c r="D83" s="24" t="s">
        <v>23</v>
      </c>
      <c r="E83" s="24" t="s">
        <v>21</v>
      </c>
      <c r="F83" s="26">
        <v>9</v>
      </c>
      <c r="G83" s="7">
        <f>F83*10</f>
        <v>90</v>
      </c>
      <c r="H83" s="27">
        <v>58</v>
      </c>
      <c r="I83" s="8">
        <f>H83*1</f>
        <v>58</v>
      </c>
      <c r="J83" s="21">
        <v>14</v>
      </c>
      <c r="K83" s="36">
        <f>J83*1</f>
        <v>14</v>
      </c>
      <c r="L83" s="27">
        <v>9</v>
      </c>
      <c r="M83" s="8">
        <f>L83*10</f>
        <v>90</v>
      </c>
      <c r="N83" s="26">
        <v>148</v>
      </c>
      <c r="O83" s="7">
        <f>N83</f>
        <v>148</v>
      </c>
      <c r="P83" s="27">
        <v>52</v>
      </c>
      <c r="Q83" s="59">
        <f>P83*2</f>
        <v>104</v>
      </c>
      <c r="R83" s="26">
        <v>4</v>
      </c>
      <c r="S83" s="7">
        <f>R83*15</f>
        <v>60</v>
      </c>
      <c r="T83" s="27">
        <v>7</v>
      </c>
      <c r="U83" s="8">
        <f>T83*8</f>
        <v>56</v>
      </c>
      <c r="V83" s="26">
        <v>13</v>
      </c>
      <c r="W83" s="8">
        <f>V83*3</f>
        <v>39</v>
      </c>
      <c r="X83" s="26">
        <v>104</v>
      </c>
      <c r="Y83" s="16">
        <f>X83</f>
        <v>104</v>
      </c>
      <c r="Z83" s="27">
        <v>19</v>
      </c>
      <c r="AA83" s="8">
        <f>Z83*6</f>
        <v>114</v>
      </c>
      <c r="AB83" s="27">
        <v>2</v>
      </c>
      <c r="AC83" s="8">
        <f>AB83*12</f>
        <v>24</v>
      </c>
      <c r="AD83" s="25">
        <v>10</v>
      </c>
      <c r="AE83" s="8">
        <f>AD83*6</f>
        <v>60</v>
      </c>
      <c r="AF83" s="89">
        <f>G83+I83+K83+M83+O83+Q83+S83+U83+W83+Y83+AA83+AC83+AE83</f>
        <v>961</v>
      </c>
    </row>
    <row r="84" spans="2:32" ht="24" customHeight="1" x14ac:dyDescent="0.25">
      <c r="B84" s="6">
        <v>80</v>
      </c>
      <c r="C84" s="67" t="s">
        <v>183</v>
      </c>
      <c r="D84" s="24" t="s">
        <v>22</v>
      </c>
      <c r="E84" s="24" t="s">
        <v>20</v>
      </c>
      <c r="F84" s="26">
        <v>6</v>
      </c>
      <c r="G84" s="7">
        <f>F84*10</f>
        <v>60</v>
      </c>
      <c r="H84" s="27">
        <v>58</v>
      </c>
      <c r="I84" s="8">
        <f>H84*1</f>
        <v>58</v>
      </c>
      <c r="J84" s="21">
        <v>14</v>
      </c>
      <c r="K84" s="36">
        <f>J84*1</f>
        <v>14</v>
      </c>
      <c r="L84" s="27">
        <v>2</v>
      </c>
      <c r="M84" s="8">
        <f>L84*10</f>
        <v>20</v>
      </c>
      <c r="N84" s="26">
        <v>119</v>
      </c>
      <c r="O84" s="7">
        <f>N84</f>
        <v>119</v>
      </c>
      <c r="P84" s="27">
        <v>53</v>
      </c>
      <c r="Q84" s="59">
        <f>P84*2</f>
        <v>106</v>
      </c>
      <c r="R84" s="26">
        <v>2</v>
      </c>
      <c r="S84" s="7">
        <f>R84*15</f>
        <v>30</v>
      </c>
      <c r="T84" s="27">
        <v>8</v>
      </c>
      <c r="U84" s="8">
        <f>T84*8</f>
        <v>64</v>
      </c>
      <c r="V84" s="26">
        <v>33</v>
      </c>
      <c r="W84" s="8">
        <f>V84*3</f>
        <v>99</v>
      </c>
      <c r="X84" s="26">
        <v>66</v>
      </c>
      <c r="Y84" s="16">
        <f>X84</f>
        <v>66</v>
      </c>
      <c r="Z84" s="27">
        <v>8</v>
      </c>
      <c r="AA84" s="8">
        <f>Z84*6</f>
        <v>48</v>
      </c>
      <c r="AB84" s="27">
        <v>2</v>
      </c>
      <c r="AC84" s="8">
        <f>AB84*12</f>
        <v>24</v>
      </c>
      <c r="AD84" s="25">
        <v>7</v>
      </c>
      <c r="AE84" s="8">
        <f>AD84*6</f>
        <v>42</v>
      </c>
      <c r="AF84" s="89">
        <f>G84+I84+K84+M84+O84+Q84+S84+U84+W84+Y84+AA84+AC84+AE84</f>
        <v>750</v>
      </c>
    </row>
    <row r="85" spans="2:32" ht="24" customHeight="1" x14ac:dyDescent="0.25">
      <c r="B85" s="6">
        <v>81</v>
      </c>
      <c r="C85" s="67" t="s">
        <v>180</v>
      </c>
      <c r="D85" s="24" t="s">
        <v>22</v>
      </c>
      <c r="E85" s="24" t="s">
        <v>20</v>
      </c>
      <c r="F85" s="26">
        <v>10</v>
      </c>
      <c r="G85" s="7">
        <f>F85*10</f>
        <v>100</v>
      </c>
      <c r="H85" s="27">
        <v>59</v>
      </c>
      <c r="I85" s="8">
        <f>H85*1</f>
        <v>59</v>
      </c>
      <c r="J85" s="21">
        <v>13</v>
      </c>
      <c r="K85" s="36">
        <f>J85*1</f>
        <v>13</v>
      </c>
      <c r="L85" s="27">
        <v>6</v>
      </c>
      <c r="M85" s="8">
        <f>L85*10</f>
        <v>60</v>
      </c>
      <c r="N85" s="26">
        <v>159</v>
      </c>
      <c r="O85" s="7">
        <f>N85</f>
        <v>159</v>
      </c>
      <c r="P85" s="27">
        <v>65</v>
      </c>
      <c r="Q85" s="59">
        <f>P85*2</f>
        <v>130</v>
      </c>
      <c r="R85" s="26">
        <v>2</v>
      </c>
      <c r="S85" s="7">
        <f>R85*15</f>
        <v>30</v>
      </c>
      <c r="T85" s="27">
        <v>6</v>
      </c>
      <c r="U85" s="8">
        <f>T85*8</f>
        <v>48</v>
      </c>
      <c r="V85" s="26">
        <v>29</v>
      </c>
      <c r="W85" s="8">
        <f>V85*3</f>
        <v>87</v>
      </c>
      <c r="X85" s="26">
        <v>94</v>
      </c>
      <c r="Y85" s="16">
        <f>X85</f>
        <v>94</v>
      </c>
      <c r="Z85" s="27">
        <v>16</v>
      </c>
      <c r="AA85" s="8">
        <f>Z85*6</f>
        <v>96</v>
      </c>
      <c r="AB85" s="27">
        <v>0</v>
      </c>
      <c r="AC85" s="8">
        <f>AB85*12</f>
        <v>0</v>
      </c>
      <c r="AD85" s="25">
        <v>14</v>
      </c>
      <c r="AE85" s="8">
        <f>AD85*6</f>
        <v>84</v>
      </c>
      <c r="AF85" s="89">
        <f>G85+I85+K85+M85+O85+Q85+S85+U85+W85+Y85+AA85+AC85+AE85</f>
        <v>960</v>
      </c>
    </row>
    <row r="86" spans="2:32" ht="24" customHeight="1" x14ac:dyDescent="0.25">
      <c r="B86" s="6">
        <v>82</v>
      </c>
      <c r="C86" s="67" t="s">
        <v>137</v>
      </c>
      <c r="D86" s="24" t="s">
        <v>22</v>
      </c>
      <c r="E86" s="24" t="s">
        <v>21</v>
      </c>
      <c r="F86" s="26">
        <v>5</v>
      </c>
      <c r="G86" s="7">
        <f>F86*10</f>
        <v>50</v>
      </c>
      <c r="H86" s="27">
        <v>45</v>
      </c>
      <c r="I86" s="8">
        <f>H86*1</f>
        <v>45</v>
      </c>
      <c r="J86" s="21">
        <v>13</v>
      </c>
      <c r="K86" s="36">
        <f>J86*1</f>
        <v>13</v>
      </c>
      <c r="L86" s="27">
        <v>4</v>
      </c>
      <c r="M86" s="8">
        <f>L86*10</f>
        <v>40</v>
      </c>
      <c r="N86" s="26">
        <v>127</v>
      </c>
      <c r="O86" s="7">
        <f>N86</f>
        <v>127</v>
      </c>
      <c r="P86" s="27">
        <v>53</v>
      </c>
      <c r="Q86" s="59">
        <f>P86*2</f>
        <v>106</v>
      </c>
      <c r="R86" s="26">
        <v>0</v>
      </c>
      <c r="S86" s="7">
        <f>R86*15</f>
        <v>0</v>
      </c>
      <c r="T86" s="27">
        <v>4</v>
      </c>
      <c r="U86" s="8">
        <f>T86*8</f>
        <v>32</v>
      </c>
      <c r="V86" s="26">
        <v>26</v>
      </c>
      <c r="W86" s="8">
        <f>V86*3</f>
        <v>78</v>
      </c>
      <c r="X86" s="26">
        <v>110</v>
      </c>
      <c r="Y86" s="16">
        <f>X86</f>
        <v>110</v>
      </c>
      <c r="Z86" s="27">
        <v>16</v>
      </c>
      <c r="AA86" s="8">
        <f>Z86*6</f>
        <v>96</v>
      </c>
      <c r="AB86" s="27">
        <v>1</v>
      </c>
      <c r="AC86" s="8">
        <f>AB86*12</f>
        <v>12</v>
      </c>
      <c r="AD86" s="25">
        <v>10</v>
      </c>
      <c r="AE86" s="8">
        <f>AD86*6</f>
        <v>60</v>
      </c>
      <c r="AF86" s="89">
        <f>G86+I86+K86+M86+O86+Q86+S86+U86+W86+Y86+AA86+AC86+AE86</f>
        <v>769</v>
      </c>
    </row>
    <row r="87" spans="2:32" ht="24" customHeight="1" x14ac:dyDescent="0.25">
      <c r="B87" s="6">
        <v>83</v>
      </c>
      <c r="C87" s="67" t="s">
        <v>114</v>
      </c>
      <c r="D87" s="24" t="s">
        <v>27</v>
      </c>
      <c r="E87" s="24" t="s">
        <v>21</v>
      </c>
      <c r="F87" s="26">
        <v>5</v>
      </c>
      <c r="G87" s="7">
        <f>F87*10</f>
        <v>50</v>
      </c>
      <c r="H87" s="27">
        <v>38</v>
      </c>
      <c r="I87" s="8">
        <f>H87*1</f>
        <v>38</v>
      </c>
      <c r="J87" s="21">
        <v>13</v>
      </c>
      <c r="K87" s="36">
        <f>J87*1</f>
        <v>13</v>
      </c>
      <c r="L87" s="27">
        <v>6</v>
      </c>
      <c r="M87" s="8">
        <f>L87*10</f>
        <v>60</v>
      </c>
      <c r="N87" s="26">
        <v>168</v>
      </c>
      <c r="O87" s="7">
        <f>N87</f>
        <v>168</v>
      </c>
      <c r="P87" s="27">
        <v>41</v>
      </c>
      <c r="Q87" s="59">
        <f>P87*2</f>
        <v>82</v>
      </c>
      <c r="R87" s="26">
        <v>2</v>
      </c>
      <c r="S87" s="7">
        <f>R87*15</f>
        <v>30</v>
      </c>
      <c r="T87" s="27">
        <v>6</v>
      </c>
      <c r="U87" s="8">
        <f>T87*8</f>
        <v>48</v>
      </c>
      <c r="V87" s="26">
        <v>20</v>
      </c>
      <c r="W87" s="8">
        <f>V87*3</f>
        <v>60</v>
      </c>
      <c r="X87" s="26">
        <v>96</v>
      </c>
      <c r="Y87" s="16">
        <f>X87</f>
        <v>96</v>
      </c>
      <c r="Z87" s="27">
        <v>10</v>
      </c>
      <c r="AA87" s="8">
        <f>Z87*6</f>
        <v>60</v>
      </c>
      <c r="AB87" s="27">
        <v>0</v>
      </c>
      <c r="AC87" s="8">
        <f>AB87*12</f>
        <v>0</v>
      </c>
      <c r="AD87" s="25">
        <v>12</v>
      </c>
      <c r="AE87" s="8">
        <f>AD87*6</f>
        <v>72</v>
      </c>
      <c r="AF87" s="89">
        <f>G87+I87+K87+M87+O87+Q87+S87+U87+W87+Y87+AA87+AC87+AE87</f>
        <v>777</v>
      </c>
    </row>
    <row r="88" spans="2:32" ht="24" customHeight="1" x14ac:dyDescent="0.25">
      <c r="B88" s="6">
        <v>84</v>
      </c>
      <c r="C88" s="67" t="s">
        <v>224</v>
      </c>
      <c r="D88" s="24" t="s">
        <v>74</v>
      </c>
      <c r="E88" s="24" t="s">
        <v>80</v>
      </c>
      <c r="F88" s="26">
        <v>2</v>
      </c>
      <c r="G88" s="7">
        <f>F88*10</f>
        <v>20</v>
      </c>
      <c r="H88" s="27">
        <v>36</v>
      </c>
      <c r="I88" s="8">
        <f>H88*1</f>
        <v>36</v>
      </c>
      <c r="J88" s="21">
        <v>13</v>
      </c>
      <c r="K88" s="36">
        <f>J88*1</f>
        <v>13</v>
      </c>
      <c r="L88" s="27">
        <v>5</v>
      </c>
      <c r="M88" s="8">
        <f>L88*10</f>
        <v>50</v>
      </c>
      <c r="N88" s="26">
        <v>116</v>
      </c>
      <c r="O88" s="7">
        <f>N88</f>
        <v>116</v>
      </c>
      <c r="P88" s="27">
        <v>15</v>
      </c>
      <c r="Q88" s="59">
        <f>P88*2</f>
        <v>30</v>
      </c>
      <c r="R88" s="26">
        <v>1</v>
      </c>
      <c r="S88" s="7">
        <f>R88*15</f>
        <v>15</v>
      </c>
      <c r="T88" s="27">
        <v>7</v>
      </c>
      <c r="U88" s="8">
        <f>T88*8</f>
        <v>56</v>
      </c>
      <c r="V88" s="113"/>
      <c r="W88" s="115">
        <f>V88*3</f>
        <v>0</v>
      </c>
      <c r="X88" s="26">
        <v>76</v>
      </c>
      <c r="Y88" s="16">
        <f>X88</f>
        <v>76</v>
      </c>
      <c r="Z88" s="114"/>
      <c r="AA88" s="115">
        <f>Z88*6</f>
        <v>0</v>
      </c>
      <c r="AB88" s="114"/>
      <c r="AC88" s="115">
        <f>AB88*12</f>
        <v>0</v>
      </c>
      <c r="AD88" s="25">
        <v>12</v>
      </c>
      <c r="AE88" s="8">
        <f>AD88*6</f>
        <v>72</v>
      </c>
      <c r="AF88" s="89">
        <f>G88+I88+K88+M88+O88+Q88+S88+U88+W88+Y88+AA88+AC88+AE88</f>
        <v>484</v>
      </c>
    </row>
    <row r="89" spans="2:32" ht="24" customHeight="1" x14ac:dyDescent="0.25">
      <c r="B89" s="6">
        <v>85</v>
      </c>
      <c r="C89" s="67" t="s">
        <v>211</v>
      </c>
      <c r="D89" s="24" t="s">
        <v>74</v>
      </c>
      <c r="E89" s="24" t="s">
        <v>36</v>
      </c>
      <c r="F89" s="26">
        <v>5</v>
      </c>
      <c r="G89" s="7">
        <f>F89*10</f>
        <v>50</v>
      </c>
      <c r="H89" s="27">
        <v>21</v>
      </c>
      <c r="I89" s="8">
        <f>H89*1</f>
        <v>21</v>
      </c>
      <c r="J89" s="21">
        <v>13</v>
      </c>
      <c r="K89" s="36">
        <f>J89*1</f>
        <v>13</v>
      </c>
      <c r="L89" s="27">
        <v>2</v>
      </c>
      <c r="M89" s="8">
        <f>L89*10</f>
        <v>20</v>
      </c>
      <c r="N89" s="26">
        <v>118</v>
      </c>
      <c r="O89" s="7">
        <f>N89</f>
        <v>118</v>
      </c>
      <c r="P89" s="27">
        <v>40</v>
      </c>
      <c r="Q89" s="59">
        <f>P89*2</f>
        <v>80</v>
      </c>
      <c r="R89" s="26">
        <v>5</v>
      </c>
      <c r="S89" s="7">
        <f>R89*15</f>
        <v>75</v>
      </c>
      <c r="T89" s="27">
        <v>7</v>
      </c>
      <c r="U89" s="8">
        <f>T89*8</f>
        <v>56</v>
      </c>
      <c r="V89" s="113"/>
      <c r="W89" s="115">
        <f>V89*3</f>
        <v>0</v>
      </c>
      <c r="X89" s="26">
        <v>119</v>
      </c>
      <c r="Y89" s="16">
        <f>X89</f>
        <v>119</v>
      </c>
      <c r="Z89" s="114"/>
      <c r="AA89" s="115">
        <f>Z89*6</f>
        <v>0</v>
      </c>
      <c r="AB89" s="114"/>
      <c r="AC89" s="115">
        <f>AB89*12</f>
        <v>0</v>
      </c>
      <c r="AD89" s="25">
        <v>12</v>
      </c>
      <c r="AE89" s="8">
        <f>AD89*6</f>
        <v>72</v>
      </c>
      <c r="AF89" s="89">
        <f>G89+I89+K89+M89+O89+Q89+S89+U89+W89+Y89+AA89+AC89+AE89</f>
        <v>624</v>
      </c>
    </row>
    <row r="90" spans="2:32" ht="24" customHeight="1" x14ac:dyDescent="0.25">
      <c r="B90" s="6">
        <v>86</v>
      </c>
      <c r="C90" s="67" t="s">
        <v>112</v>
      </c>
      <c r="D90" s="24" t="s">
        <v>27</v>
      </c>
      <c r="E90" s="24" t="s">
        <v>21</v>
      </c>
      <c r="F90" s="26">
        <v>5</v>
      </c>
      <c r="G90" s="7">
        <f>F90*10</f>
        <v>50</v>
      </c>
      <c r="H90" s="27">
        <v>42</v>
      </c>
      <c r="I90" s="8">
        <f>H90*1</f>
        <v>42</v>
      </c>
      <c r="J90" s="21">
        <v>12</v>
      </c>
      <c r="K90" s="36">
        <f>J90*1</f>
        <v>12</v>
      </c>
      <c r="L90" s="27">
        <v>9</v>
      </c>
      <c r="M90" s="8">
        <f>L90*10</f>
        <v>90</v>
      </c>
      <c r="N90" s="26">
        <v>166</v>
      </c>
      <c r="O90" s="7">
        <f>N90</f>
        <v>166</v>
      </c>
      <c r="P90" s="27">
        <v>63</v>
      </c>
      <c r="Q90" s="59">
        <f>P90*2</f>
        <v>126</v>
      </c>
      <c r="R90" s="26">
        <v>0</v>
      </c>
      <c r="S90" s="7">
        <f>R90*15</f>
        <v>0</v>
      </c>
      <c r="T90" s="27">
        <v>7</v>
      </c>
      <c r="U90" s="8">
        <f>T90*8</f>
        <v>56</v>
      </c>
      <c r="V90" s="26">
        <v>23</v>
      </c>
      <c r="W90" s="8">
        <f>V90*3</f>
        <v>69</v>
      </c>
      <c r="X90" s="26">
        <v>112</v>
      </c>
      <c r="Y90" s="16">
        <f>X90</f>
        <v>112</v>
      </c>
      <c r="Z90" s="27">
        <v>11</v>
      </c>
      <c r="AA90" s="8">
        <f>Z90*6</f>
        <v>66</v>
      </c>
      <c r="AB90" s="27">
        <v>1</v>
      </c>
      <c r="AC90" s="8">
        <f>AB90*12</f>
        <v>12</v>
      </c>
      <c r="AD90" s="25">
        <v>2</v>
      </c>
      <c r="AE90" s="8">
        <f>AD90*6</f>
        <v>12</v>
      </c>
      <c r="AF90" s="89">
        <f>G90+I90+K90+M90+O90+Q90+S90+U90+W90+Y90+AA90+AC90+AE90</f>
        <v>813</v>
      </c>
    </row>
    <row r="91" spans="2:32" ht="24" customHeight="1" x14ac:dyDescent="0.25">
      <c r="B91" s="6">
        <v>87</v>
      </c>
      <c r="C91" s="67" t="s">
        <v>223</v>
      </c>
      <c r="D91" s="24" t="s">
        <v>74</v>
      </c>
      <c r="E91" s="24" t="s">
        <v>80</v>
      </c>
      <c r="F91" s="26">
        <v>3</v>
      </c>
      <c r="G91" s="7">
        <f>F91*10</f>
        <v>30</v>
      </c>
      <c r="H91" s="27">
        <v>42</v>
      </c>
      <c r="I91" s="8">
        <f>H91*1</f>
        <v>42</v>
      </c>
      <c r="J91" s="21">
        <v>12</v>
      </c>
      <c r="K91" s="36">
        <f>J91*1</f>
        <v>12</v>
      </c>
      <c r="L91" s="27">
        <v>3</v>
      </c>
      <c r="M91" s="8">
        <f>L91*10</f>
        <v>30</v>
      </c>
      <c r="N91" s="26">
        <v>151</v>
      </c>
      <c r="O91" s="7">
        <f>N91</f>
        <v>151</v>
      </c>
      <c r="P91" s="27">
        <v>13</v>
      </c>
      <c r="Q91" s="59">
        <f>P91*2</f>
        <v>26</v>
      </c>
      <c r="R91" s="26">
        <v>2</v>
      </c>
      <c r="S91" s="7">
        <f>R91*15</f>
        <v>30</v>
      </c>
      <c r="T91" s="27">
        <v>7</v>
      </c>
      <c r="U91" s="8">
        <f>T91*8</f>
        <v>56</v>
      </c>
      <c r="V91" s="113"/>
      <c r="W91" s="115">
        <f>V91*3</f>
        <v>0</v>
      </c>
      <c r="X91" s="26">
        <v>110</v>
      </c>
      <c r="Y91" s="16">
        <f>X91</f>
        <v>110</v>
      </c>
      <c r="Z91" s="114"/>
      <c r="AA91" s="115">
        <f>Z91*6</f>
        <v>0</v>
      </c>
      <c r="AB91" s="114"/>
      <c r="AC91" s="115">
        <f>AB91*12</f>
        <v>0</v>
      </c>
      <c r="AD91" s="25">
        <v>8</v>
      </c>
      <c r="AE91" s="8">
        <f>AD91*6</f>
        <v>48</v>
      </c>
      <c r="AF91" s="89">
        <f>G91+I91+K91+M91+O91+Q91+S91+U91+W91+Y91+AA91+AC91+AE91</f>
        <v>535</v>
      </c>
    </row>
    <row r="92" spans="2:32" ht="24" customHeight="1" x14ac:dyDescent="0.25">
      <c r="B92" s="6">
        <v>88</v>
      </c>
      <c r="C92" s="67" t="s">
        <v>110</v>
      </c>
      <c r="D92" s="24" t="s">
        <v>27</v>
      </c>
      <c r="E92" s="24" t="s">
        <v>21</v>
      </c>
      <c r="F92" s="26">
        <v>6</v>
      </c>
      <c r="G92" s="7">
        <f>F92*10</f>
        <v>60</v>
      </c>
      <c r="H92" s="27">
        <v>41</v>
      </c>
      <c r="I92" s="8">
        <f>H92*1</f>
        <v>41</v>
      </c>
      <c r="J92" s="21">
        <v>12</v>
      </c>
      <c r="K92" s="36">
        <f>J92*1</f>
        <v>12</v>
      </c>
      <c r="L92" s="27">
        <v>10</v>
      </c>
      <c r="M92" s="8">
        <f>L92*10</f>
        <v>100</v>
      </c>
      <c r="N92" s="26">
        <v>148</v>
      </c>
      <c r="O92" s="7">
        <f>N92</f>
        <v>148</v>
      </c>
      <c r="P92" s="27">
        <v>40</v>
      </c>
      <c r="Q92" s="59">
        <f>P92*2</f>
        <v>80</v>
      </c>
      <c r="R92" s="26">
        <v>2</v>
      </c>
      <c r="S92" s="7">
        <f>R92*15</f>
        <v>30</v>
      </c>
      <c r="T92" s="27">
        <v>5</v>
      </c>
      <c r="U92" s="8">
        <f>T92*8</f>
        <v>40</v>
      </c>
      <c r="V92" s="26">
        <v>20</v>
      </c>
      <c r="W92" s="8">
        <f>V92*3</f>
        <v>60</v>
      </c>
      <c r="X92" s="26">
        <v>133</v>
      </c>
      <c r="Y92" s="16">
        <f>X92</f>
        <v>133</v>
      </c>
      <c r="Z92" s="27">
        <v>15</v>
      </c>
      <c r="AA92" s="8">
        <f>Z92*6</f>
        <v>90</v>
      </c>
      <c r="AB92" s="27">
        <v>2</v>
      </c>
      <c r="AC92" s="8">
        <f>AB92*12</f>
        <v>24</v>
      </c>
      <c r="AD92" s="25">
        <v>3</v>
      </c>
      <c r="AE92" s="8">
        <f>AD92*6</f>
        <v>18</v>
      </c>
      <c r="AF92" s="89">
        <f>G92+I92+K92+M92+O92+Q92+S92+U92+W92+Y92+AA92+AC92+AE92</f>
        <v>836</v>
      </c>
    </row>
    <row r="93" spans="2:32" ht="24" customHeight="1" x14ac:dyDescent="0.25">
      <c r="B93" s="6">
        <v>89</v>
      </c>
      <c r="C93" s="67" t="s">
        <v>202</v>
      </c>
      <c r="D93" s="24" t="s">
        <v>74</v>
      </c>
      <c r="E93" s="24" t="s">
        <v>29</v>
      </c>
      <c r="F93" s="26">
        <v>10</v>
      </c>
      <c r="G93" s="7">
        <f>F93*10</f>
        <v>100</v>
      </c>
      <c r="H93" s="27">
        <v>39</v>
      </c>
      <c r="I93" s="8">
        <f>H93*1</f>
        <v>39</v>
      </c>
      <c r="J93" s="21">
        <v>12</v>
      </c>
      <c r="K93" s="36">
        <f>J93*1</f>
        <v>12</v>
      </c>
      <c r="L93" s="27">
        <v>4</v>
      </c>
      <c r="M93" s="8">
        <f>L93*10</f>
        <v>40</v>
      </c>
      <c r="N93" s="26">
        <v>124</v>
      </c>
      <c r="O93" s="7">
        <f>N93</f>
        <v>124</v>
      </c>
      <c r="P93" s="27">
        <v>66</v>
      </c>
      <c r="Q93" s="59">
        <f>P93*2</f>
        <v>132</v>
      </c>
      <c r="R93" s="26">
        <v>3</v>
      </c>
      <c r="S93" s="7">
        <f>R93*15</f>
        <v>45</v>
      </c>
      <c r="T93" s="27">
        <v>12</v>
      </c>
      <c r="U93" s="8">
        <f>T93*8</f>
        <v>96</v>
      </c>
      <c r="V93" s="26">
        <v>5</v>
      </c>
      <c r="W93" s="8">
        <f>V93*3</f>
        <v>15</v>
      </c>
      <c r="X93" s="26">
        <v>67</v>
      </c>
      <c r="Y93" s="16">
        <f>X93</f>
        <v>67</v>
      </c>
      <c r="Z93" s="27">
        <v>20</v>
      </c>
      <c r="AA93" s="8">
        <f>Z93*6</f>
        <v>120</v>
      </c>
      <c r="AB93" s="27">
        <v>0</v>
      </c>
      <c r="AC93" s="8">
        <f>AB93*12</f>
        <v>0</v>
      </c>
      <c r="AD93" s="25">
        <v>14</v>
      </c>
      <c r="AE93" s="8">
        <f>AD93*6</f>
        <v>84</v>
      </c>
      <c r="AF93" s="89">
        <f>G93+I93+K93+M93+O93+Q93+S93+U93+W93+Y93+AA93+AC93+AE93</f>
        <v>874</v>
      </c>
    </row>
    <row r="94" spans="2:32" ht="24" customHeight="1" x14ac:dyDescent="0.25">
      <c r="B94" s="6">
        <v>90</v>
      </c>
      <c r="C94" s="67" t="s">
        <v>177</v>
      </c>
      <c r="D94" s="24" t="s">
        <v>27</v>
      </c>
      <c r="E94" s="24" t="s">
        <v>20</v>
      </c>
      <c r="F94" s="26">
        <v>4</v>
      </c>
      <c r="G94" s="7">
        <f>F94*10</f>
        <v>40</v>
      </c>
      <c r="H94" s="27">
        <v>26</v>
      </c>
      <c r="I94" s="8">
        <f>H94*1</f>
        <v>26</v>
      </c>
      <c r="J94" s="21">
        <v>12</v>
      </c>
      <c r="K94" s="36">
        <f>J94*1</f>
        <v>12</v>
      </c>
      <c r="L94" s="27">
        <v>5</v>
      </c>
      <c r="M94" s="8">
        <f>L94*10</f>
        <v>50</v>
      </c>
      <c r="N94" s="26">
        <v>94</v>
      </c>
      <c r="O94" s="7">
        <f>N94</f>
        <v>94</v>
      </c>
      <c r="P94" s="27">
        <v>21</v>
      </c>
      <c r="Q94" s="59">
        <f>P94*2</f>
        <v>42</v>
      </c>
      <c r="R94" s="26">
        <v>0</v>
      </c>
      <c r="S94" s="7">
        <f>R94*15</f>
        <v>0</v>
      </c>
      <c r="T94" s="27">
        <v>2</v>
      </c>
      <c r="U94" s="8">
        <f>T94*8</f>
        <v>16</v>
      </c>
      <c r="V94" s="26">
        <v>8</v>
      </c>
      <c r="W94" s="8">
        <f>V94*3</f>
        <v>24</v>
      </c>
      <c r="X94" s="26">
        <v>0</v>
      </c>
      <c r="Y94" s="16">
        <f>X94</f>
        <v>0</v>
      </c>
      <c r="Z94" s="27">
        <v>0</v>
      </c>
      <c r="AA94" s="8">
        <f>Z94*6</f>
        <v>0</v>
      </c>
      <c r="AB94" s="27">
        <v>1</v>
      </c>
      <c r="AC94" s="8">
        <f>AB94*12</f>
        <v>12</v>
      </c>
      <c r="AD94" s="25">
        <v>6</v>
      </c>
      <c r="AE94" s="8">
        <f>AD94*6</f>
        <v>36</v>
      </c>
      <c r="AF94" s="89">
        <f>G94+I94+K94+M94+O94+Q94+S94+U94+W94+Y94+AA94+AC94+AE94</f>
        <v>352</v>
      </c>
    </row>
    <row r="95" spans="2:32" ht="24" customHeight="1" x14ac:dyDescent="0.25">
      <c r="B95" s="6">
        <v>91</v>
      </c>
      <c r="C95" s="67" t="s">
        <v>173</v>
      </c>
      <c r="D95" s="24" t="s">
        <v>27</v>
      </c>
      <c r="E95" s="24" t="s">
        <v>20</v>
      </c>
      <c r="F95" s="26">
        <v>3</v>
      </c>
      <c r="G95" s="7">
        <f>F95*10</f>
        <v>30</v>
      </c>
      <c r="H95" s="27">
        <v>21</v>
      </c>
      <c r="I95" s="8">
        <f>H95*1</f>
        <v>21</v>
      </c>
      <c r="J95" s="21">
        <v>12</v>
      </c>
      <c r="K95" s="36">
        <f>J95*1</f>
        <v>12</v>
      </c>
      <c r="L95" s="27">
        <v>5</v>
      </c>
      <c r="M95" s="8">
        <f>L95*10</f>
        <v>50</v>
      </c>
      <c r="N95" s="26">
        <v>88</v>
      </c>
      <c r="O95" s="7">
        <f>N95</f>
        <v>88</v>
      </c>
      <c r="P95" s="27">
        <v>42</v>
      </c>
      <c r="Q95" s="59">
        <f>P95*2</f>
        <v>84</v>
      </c>
      <c r="R95" s="26">
        <v>0</v>
      </c>
      <c r="S95" s="7">
        <f>R95*15</f>
        <v>0</v>
      </c>
      <c r="T95" s="27">
        <v>4</v>
      </c>
      <c r="U95" s="8">
        <f>T95*8</f>
        <v>32</v>
      </c>
      <c r="V95" s="26">
        <v>8</v>
      </c>
      <c r="W95" s="8">
        <f>V95*3</f>
        <v>24</v>
      </c>
      <c r="X95" s="26">
        <v>75</v>
      </c>
      <c r="Y95" s="16">
        <f>X95</f>
        <v>75</v>
      </c>
      <c r="Z95" s="27">
        <v>9</v>
      </c>
      <c r="AA95" s="8">
        <f>Z95*6</f>
        <v>54</v>
      </c>
      <c r="AB95" s="27">
        <v>0</v>
      </c>
      <c r="AC95" s="8">
        <f>AB95*12</f>
        <v>0</v>
      </c>
      <c r="AD95" s="25">
        <v>5</v>
      </c>
      <c r="AE95" s="8">
        <f>AD95*6</f>
        <v>30</v>
      </c>
      <c r="AF95" s="89">
        <f>G95+I95+K95+M95+O95+Q95+S95+U95+W95+Y95+AA95+AC95+AE95</f>
        <v>500</v>
      </c>
    </row>
    <row r="96" spans="2:32" ht="24" customHeight="1" x14ac:dyDescent="0.25">
      <c r="B96" s="6">
        <v>92</v>
      </c>
      <c r="C96" s="67" t="s">
        <v>159</v>
      </c>
      <c r="D96" s="24" t="s">
        <v>27</v>
      </c>
      <c r="E96" s="24" t="s">
        <v>20</v>
      </c>
      <c r="F96" s="26">
        <v>6</v>
      </c>
      <c r="G96" s="7">
        <f>F96*10</f>
        <v>60</v>
      </c>
      <c r="H96" s="27">
        <v>69</v>
      </c>
      <c r="I96" s="8">
        <f>H96*1</f>
        <v>69</v>
      </c>
      <c r="J96" s="21">
        <v>11</v>
      </c>
      <c r="K96" s="36">
        <f>J96*1</f>
        <v>11</v>
      </c>
      <c r="L96" s="27">
        <v>5</v>
      </c>
      <c r="M96" s="8">
        <f>L96*10</f>
        <v>50</v>
      </c>
      <c r="N96" s="26">
        <v>149</v>
      </c>
      <c r="O96" s="7">
        <f>N96</f>
        <v>149</v>
      </c>
      <c r="P96" s="27">
        <v>37</v>
      </c>
      <c r="Q96" s="59">
        <f>P96*2</f>
        <v>74</v>
      </c>
      <c r="R96" s="26">
        <v>5</v>
      </c>
      <c r="S96" s="7">
        <f>R96*15</f>
        <v>75</v>
      </c>
      <c r="T96" s="27">
        <v>8</v>
      </c>
      <c r="U96" s="8">
        <f>T96*8</f>
        <v>64</v>
      </c>
      <c r="V96" s="26">
        <v>21</v>
      </c>
      <c r="W96" s="8">
        <f>V96*3</f>
        <v>63</v>
      </c>
      <c r="X96" s="26">
        <v>105</v>
      </c>
      <c r="Y96" s="16">
        <f>X96</f>
        <v>105</v>
      </c>
      <c r="Z96" s="27">
        <v>4</v>
      </c>
      <c r="AA96" s="8">
        <f>Z96*6</f>
        <v>24</v>
      </c>
      <c r="AB96" s="27">
        <v>1</v>
      </c>
      <c r="AC96" s="8">
        <f>AB96*12</f>
        <v>12</v>
      </c>
      <c r="AD96" s="25">
        <v>18</v>
      </c>
      <c r="AE96" s="8">
        <f>AD96*6</f>
        <v>108</v>
      </c>
      <c r="AF96" s="89">
        <f>G96+I96+K96+M96+O96+Q96+S96+U96+W96+Y96+AA96+AC96+AE96</f>
        <v>864</v>
      </c>
    </row>
    <row r="97" spans="2:32" ht="24" customHeight="1" x14ac:dyDescent="0.25">
      <c r="B97" s="6">
        <v>93</v>
      </c>
      <c r="C97" s="67" t="s">
        <v>128</v>
      </c>
      <c r="D97" s="24" t="s">
        <v>22</v>
      </c>
      <c r="E97" s="24" t="s">
        <v>21</v>
      </c>
      <c r="F97" s="26">
        <v>10</v>
      </c>
      <c r="G97" s="7">
        <f>F97*10</f>
        <v>100</v>
      </c>
      <c r="H97" s="27">
        <v>63</v>
      </c>
      <c r="I97" s="8">
        <f>H97*1</f>
        <v>63</v>
      </c>
      <c r="J97" s="21">
        <v>11</v>
      </c>
      <c r="K97" s="36">
        <f>J97*1</f>
        <v>11</v>
      </c>
      <c r="L97" s="27">
        <v>5</v>
      </c>
      <c r="M97" s="8">
        <f>L97*10</f>
        <v>50</v>
      </c>
      <c r="N97" s="26">
        <v>177</v>
      </c>
      <c r="O97" s="7">
        <f>N97</f>
        <v>177</v>
      </c>
      <c r="P97" s="27">
        <v>67</v>
      </c>
      <c r="Q97" s="59">
        <f>P97*2</f>
        <v>134</v>
      </c>
      <c r="R97" s="26">
        <v>2</v>
      </c>
      <c r="S97" s="7">
        <f>R97*15</f>
        <v>30</v>
      </c>
      <c r="T97" s="27">
        <v>10</v>
      </c>
      <c r="U97" s="8">
        <f>T97*8</f>
        <v>80</v>
      </c>
      <c r="V97" s="26">
        <v>35</v>
      </c>
      <c r="W97" s="8">
        <f>V97*3</f>
        <v>105</v>
      </c>
      <c r="X97" s="26">
        <v>97</v>
      </c>
      <c r="Y97" s="16">
        <f>X97</f>
        <v>97</v>
      </c>
      <c r="Z97" s="27">
        <v>14</v>
      </c>
      <c r="AA97" s="8">
        <f>Z97*6</f>
        <v>84</v>
      </c>
      <c r="AB97" s="27">
        <v>1</v>
      </c>
      <c r="AC97" s="8">
        <f>AB97*12</f>
        <v>12</v>
      </c>
      <c r="AD97" s="25">
        <v>17</v>
      </c>
      <c r="AE97" s="8">
        <f>AD97*6</f>
        <v>102</v>
      </c>
      <c r="AF97" s="89">
        <f>G97+I97+K97+M97+O97+Q97+S97+U97+W97+Y97+AA97+AC97+AE97</f>
        <v>1045</v>
      </c>
    </row>
    <row r="98" spans="2:32" ht="24" customHeight="1" x14ac:dyDescent="0.25">
      <c r="B98" s="6">
        <v>94</v>
      </c>
      <c r="C98" s="67" t="s">
        <v>153</v>
      </c>
      <c r="D98" s="24" t="s">
        <v>23</v>
      </c>
      <c r="E98" s="24" t="s">
        <v>21</v>
      </c>
      <c r="F98" s="26">
        <v>7</v>
      </c>
      <c r="G98" s="7">
        <f>F98*10</f>
        <v>70</v>
      </c>
      <c r="H98" s="27">
        <v>42</v>
      </c>
      <c r="I98" s="8">
        <f>H98*1</f>
        <v>42</v>
      </c>
      <c r="J98" s="21">
        <v>11</v>
      </c>
      <c r="K98" s="36">
        <f>J98*1</f>
        <v>11</v>
      </c>
      <c r="L98" s="27">
        <v>7</v>
      </c>
      <c r="M98" s="8">
        <f>L98*10</f>
        <v>70</v>
      </c>
      <c r="N98" s="26">
        <v>82</v>
      </c>
      <c r="O98" s="7">
        <f>N98</f>
        <v>82</v>
      </c>
      <c r="P98" s="27">
        <v>50</v>
      </c>
      <c r="Q98" s="59">
        <f>P98*2</f>
        <v>100</v>
      </c>
      <c r="R98" s="26">
        <v>1</v>
      </c>
      <c r="S98" s="7">
        <f>R98*15</f>
        <v>15</v>
      </c>
      <c r="T98" s="27">
        <v>8</v>
      </c>
      <c r="U98" s="8">
        <f>T98*8</f>
        <v>64</v>
      </c>
      <c r="V98" s="26">
        <v>10</v>
      </c>
      <c r="W98" s="8">
        <f>V98*3</f>
        <v>30</v>
      </c>
      <c r="X98" s="26">
        <v>0</v>
      </c>
      <c r="Y98" s="16">
        <f>X98</f>
        <v>0</v>
      </c>
      <c r="Z98" s="27">
        <v>0</v>
      </c>
      <c r="AA98" s="8">
        <f>Z98*6</f>
        <v>0</v>
      </c>
      <c r="AB98" s="27">
        <v>1</v>
      </c>
      <c r="AC98" s="8">
        <f>AB98*12</f>
        <v>12</v>
      </c>
      <c r="AD98" s="25">
        <v>3</v>
      </c>
      <c r="AE98" s="8">
        <f>AD98*6</f>
        <v>18</v>
      </c>
      <c r="AF98" s="89">
        <f>G98+I98+K98+M98+O98+Q98+S98+U98+W98+Y98+AA98+AC98+AE98</f>
        <v>514</v>
      </c>
    </row>
    <row r="99" spans="2:32" ht="24" customHeight="1" x14ac:dyDescent="0.25">
      <c r="B99" s="6">
        <v>95</v>
      </c>
      <c r="C99" s="67" t="s">
        <v>138</v>
      </c>
      <c r="D99" s="24" t="s">
        <v>22</v>
      </c>
      <c r="E99" s="24" t="s">
        <v>21</v>
      </c>
      <c r="F99" s="26">
        <v>5</v>
      </c>
      <c r="G99" s="7">
        <f>F99*10</f>
        <v>50</v>
      </c>
      <c r="H99" s="27">
        <v>36</v>
      </c>
      <c r="I99" s="8">
        <f>H99*1</f>
        <v>36</v>
      </c>
      <c r="J99" s="21">
        <v>11</v>
      </c>
      <c r="K99" s="36">
        <f>J99*1</f>
        <v>11</v>
      </c>
      <c r="L99" s="27">
        <v>5</v>
      </c>
      <c r="M99" s="8">
        <f>L99*10</f>
        <v>50</v>
      </c>
      <c r="N99" s="26">
        <v>126</v>
      </c>
      <c r="O99" s="7">
        <f>N99</f>
        <v>126</v>
      </c>
      <c r="P99" s="27">
        <v>48</v>
      </c>
      <c r="Q99" s="59">
        <f>P99*2</f>
        <v>96</v>
      </c>
      <c r="R99" s="26">
        <v>1</v>
      </c>
      <c r="S99" s="7">
        <f>R99*15</f>
        <v>15</v>
      </c>
      <c r="T99" s="27">
        <v>6</v>
      </c>
      <c r="U99" s="8">
        <f>T99*8</f>
        <v>48</v>
      </c>
      <c r="V99" s="26">
        <v>32</v>
      </c>
      <c r="W99" s="8">
        <f>V99*3</f>
        <v>96</v>
      </c>
      <c r="X99" s="26">
        <v>100</v>
      </c>
      <c r="Y99" s="16">
        <f>X99</f>
        <v>100</v>
      </c>
      <c r="Z99" s="27">
        <v>8</v>
      </c>
      <c r="AA99" s="8">
        <f>Z99*6</f>
        <v>48</v>
      </c>
      <c r="AB99" s="27">
        <v>2</v>
      </c>
      <c r="AC99" s="8">
        <f>AB99*12</f>
        <v>24</v>
      </c>
      <c r="AD99" s="25">
        <v>12</v>
      </c>
      <c r="AE99" s="8">
        <f>AD99*6</f>
        <v>72</v>
      </c>
      <c r="AF99" s="89">
        <f>G99+I99+K99+M99+O99+Q99+S99+U99+W99+Y99+AA99+AC99+AE99</f>
        <v>772</v>
      </c>
    </row>
    <row r="100" spans="2:32" ht="24" customHeight="1" x14ac:dyDescent="0.25">
      <c r="B100" s="6">
        <v>96</v>
      </c>
      <c r="C100" s="67" t="s">
        <v>141</v>
      </c>
      <c r="D100" s="24" t="s">
        <v>22</v>
      </c>
      <c r="E100" s="24" t="s">
        <v>21</v>
      </c>
      <c r="F100" s="26">
        <v>7</v>
      </c>
      <c r="G100" s="7">
        <f>F100*10</f>
        <v>70</v>
      </c>
      <c r="H100" s="27">
        <v>16</v>
      </c>
      <c r="I100" s="8">
        <f>H100*1</f>
        <v>16</v>
      </c>
      <c r="J100" s="21">
        <v>11</v>
      </c>
      <c r="K100" s="36">
        <f>J100*1</f>
        <v>11</v>
      </c>
      <c r="L100" s="27">
        <v>6</v>
      </c>
      <c r="M100" s="8">
        <f>L100*10</f>
        <v>60</v>
      </c>
      <c r="N100" s="26">
        <v>128</v>
      </c>
      <c r="O100" s="7">
        <f>N100</f>
        <v>128</v>
      </c>
      <c r="P100" s="27">
        <v>60</v>
      </c>
      <c r="Q100" s="59">
        <f>P100*2</f>
        <v>120</v>
      </c>
      <c r="R100" s="26">
        <v>1</v>
      </c>
      <c r="S100" s="7">
        <f>R100*15</f>
        <v>15</v>
      </c>
      <c r="T100" s="27">
        <v>5</v>
      </c>
      <c r="U100" s="8">
        <f>T100*8</f>
        <v>40</v>
      </c>
      <c r="V100" s="26">
        <v>8</v>
      </c>
      <c r="W100" s="8">
        <f>V100*3</f>
        <v>24</v>
      </c>
      <c r="X100" s="26">
        <v>49</v>
      </c>
      <c r="Y100" s="16">
        <f>X100</f>
        <v>49</v>
      </c>
      <c r="Z100" s="27">
        <v>8</v>
      </c>
      <c r="AA100" s="8">
        <f>Z100*6</f>
        <v>48</v>
      </c>
      <c r="AB100" s="27">
        <v>1</v>
      </c>
      <c r="AC100" s="8">
        <f>AB100*12</f>
        <v>12</v>
      </c>
      <c r="AD100" s="25">
        <v>18</v>
      </c>
      <c r="AE100" s="8">
        <f>AD100*6</f>
        <v>108</v>
      </c>
      <c r="AF100" s="89">
        <f>G100+I100+K100+M100+O100+Q100+S100+U100+W100+Y100+AA100+AC100+AE100</f>
        <v>701</v>
      </c>
    </row>
    <row r="101" spans="2:32" ht="24" customHeight="1" x14ac:dyDescent="0.25">
      <c r="B101" s="6">
        <v>97</v>
      </c>
      <c r="C101" s="67" t="s">
        <v>218</v>
      </c>
      <c r="D101" s="24" t="s">
        <v>74</v>
      </c>
      <c r="E101" s="24" t="s">
        <v>35</v>
      </c>
      <c r="F101" s="26">
        <v>2</v>
      </c>
      <c r="G101" s="7">
        <f>F101*10</f>
        <v>20</v>
      </c>
      <c r="H101" s="27">
        <v>2</v>
      </c>
      <c r="I101" s="8">
        <f>H101*1</f>
        <v>2</v>
      </c>
      <c r="J101" s="21">
        <v>11</v>
      </c>
      <c r="K101" s="36">
        <f>J101*1</f>
        <v>11</v>
      </c>
      <c r="L101" s="27">
        <v>3</v>
      </c>
      <c r="M101" s="8">
        <f>L101*10</f>
        <v>30</v>
      </c>
      <c r="N101" s="26">
        <v>53</v>
      </c>
      <c r="O101" s="7">
        <f>N101</f>
        <v>53</v>
      </c>
      <c r="P101" s="27">
        <v>8</v>
      </c>
      <c r="Q101" s="59">
        <f>P101*2</f>
        <v>16</v>
      </c>
      <c r="R101" s="26">
        <v>1</v>
      </c>
      <c r="S101" s="7">
        <f>R101*15</f>
        <v>15</v>
      </c>
      <c r="T101" s="27">
        <v>3</v>
      </c>
      <c r="U101" s="8">
        <f>T101*8</f>
        <v>24</v>
      </c>
      <c r="V101" s="113"/>
      <c r="W101" s="115">
        <f>V101*3</f>
        <v>0</v>
      </c>
      <c r="X101" s="26">
        <v>0</v>
      </c>
      <c r="Y101" s="16">
        <f>X101</f>
        <v>0</v>
      </c>
      <c r="Z101" s="114"/>
      <c r="AA101" s="115">
        <f>Z101*6</f>
        <v>0</v>
      </c>
      <c r="AB101" s="114"/>
      <c r="AC101" s="115">
        <f>AB101*12</f>
        <v>0</v>
      </c>
      <c r="AD101" s="25">
        <v>2</v>
      </c>
      <c r="AE101" s="8">
        <f>AD101*6</f>
        <v>12</v>
      </c>
      <c r="AF101" s="89">
        <f>G101+I101+K101+M101+O101+Q101+S101+U101+W101+Y101+AA101+AC101+AE101</f>
        <v>183</v>
      </c>
    </row>
    <row r="102" spans="2:32" ht="24" customHeight="1" x14ac:dyDescent="0.25">
      <c r="B102" s="6">
        <v>98</v>
      </c>
      <c r="C102" s="67" t="s">
        <v>115</v>
      </c>
      <c r="D102" s="24" t="s">
        <v>27</v>
      </c>
      <c r="E102" s="24" t="s">
        <v>21</v>
      </c>
      <c r="F102" s="26">
        <v>4</v>
      </c>
      <c r="G102" s="7">
        <f>F102*10</f>
        <v>40</v>
      </c>
      <c r="H102" s="27">
        <v>46</v>
      </c>
      <c r="I102" s="8">
        <f>H102*1</f>
        <v>46</v>
      </c>
      <c r="J102" s="21">
        <v>10</v>
      </c>
      <c r="K102" s="36">
        <f>J102*1</f>
        <v>10</v>
      </c>
      <c r="L102" s="27">
        <v>8</v>
      </c>
      <c r="M102" s="8">
        <f>L102*10</f>
        <v>80</v>
      </c>
      <c r="N102" s="26">
        <v>154</v>
      </c>
      <c r="O102" s="7">
        <f>N102</f>
        <v>154</v>
      </c>
      <c r="P102" s="27">
        <v>49</v>
      </c>
      <c r="Q102" s="59">
        <f>P102*2</f>
        <v>98</v>
      </c>
      <c r="R102" s="26">
        <v>2</v>
      </c>
      <c r="S102" s="7">
        <f>R102*15</f>
        <v>30</v>
      </c>
      <c r="T102" s="27">
        <v>6</v>
      </c>
      <c r="U102" s="8">
        <f>T102*8</f>
        <v>48</v>
      </c>
      <c r="V102" s="26">
        <v>23</v>
      </c>
      <c r="W102" s="8">
        <f>V102*3</f>
        <v>69</v>
      </c>
      <c r="X102" s="26">
        <v>111</v>
      </c>
      <c r="Y102" s="16">
        <f>X102</f>
        <v>111</v>
      </c>
      <c r="Z102" s="27">
        <v>0</v>
      </c>
      <c r="AA102" s="8">
        <f>Z102*6</f>
        <v>0</v>
      </c>
      <c r="AB102" s="27">
        <v>0</v>
      </c>
      <c r="AC102" s="8">
        <f>AB102*12</f>
        <v>0</v>
      </c>
      <c r="AD102" s="25">
        <v>14</v>
      </c>
      <c r="AE102" s="8">
        <f>AD102*6</f>
        <v>84</v>
      </c>
      <c r="AF102" s="89">
        <f>G102+I102+K102+M102+O102+Q102+S102+U102+W102+Y102+AA102+AC102+AE102</f>
        <v>770</v>
      </c>
    </row>
    <row r="103" spans="2:32" ht="24" customHeight="1" x14ac:dyDescent="0.25">
      <c r="B103" s="6">
        <v>99</v>
      </c>
      <c r="C103" s="67" t="s">
        <v>169</v>
      </c>
      <c r="D103" s="24" t="s">
        <v>27</v>
      </c>
      <c r="E103" s="24" t="s">
        <v>20</v>
      </c>
      <c r="F103" s="26">
        <v>4</v>
      </c>
      <c r="G103" s="7">
        <f>F103*10</f>
        <v>40</v>
      </c>
      <c r="H103" s="27">
        <v>44</v>
      </c>
      <c r="I103" s="8">
        <f>H103*1</f>
        <v>44</v>
      </c>
      <c r="J103" s="21">
        <v>10</v>
      </c>
      <c r="K103" s="36">
        <f>J103*1</f>
        <v>10</v>
      </c>
      <c r="L103" s="27">
        <v>8</v>
      </c>
      <c r="M103" s="8">
        <f>L103*10</f>
        <v>80</v>
      </c>
      <c r="N103" s="26">
        <v>141</v>
      </c>
      <c r="O103" s="7">
        <f>N103</f>
        <v>141</v>
      </c>
      <c r="P103" s="27">
        <v>24</v>
      </c>
      <c r="Q103" s="59">
        <f>P103*2</f>
        <v>48</v>
      </c>
      <c r="R103" s="26">
        <v>2</v>
      </c>
      <c r="S103" s="7">
        <f>R103*15</f>
        <v>30</v>
      </c>
      <c r="T103" s="27">
        <v>2</v>
      </c>
      <c r="U103" s="8">
        <f>T103*8</f>
        <v>16</v>
      </c>
      <c r="V103" s="26">
        <v>21</v>
      </c>
      <c r="W103" s="8">
        <f>V103*3</f>
        <v>63</v>
      </c>
      <c r="X103" s="26">
        <v>84</v>
      </c>
      <c r="Y103" s="16">
        <f>X103</f>
        <v>84</v>
      </c>
      <c r="Z103" s="27">
        <v>0</v>
      </c>
      <c r="AA103" s="8">
        <f>Z103*6</f>
        <v>0</v>
      </c>
      <c r="AB103" s="27">
        <v>3</v>
      </c>
      <c r="AC103" s="8">
        <f>AB103*12</f>
        <v>36</v>
      </c>
      <c r="AD103" s="25">
        <v>5</v>
      </c>
      <c r="AE103" s="8">
        <f>AD103*6</f>
        <v>30</v>
      </c>
      <c r="AF103" s="89">
        <f>G103+I103+K103+M103+O103+Q103+S103+U103+W103+Y103+AA103+AC103+AE103</f>
        <v>622</v>
      </c>
    </row>
    <row r="104" spans="2:32" ht="24" customHeight="1" x14ac:dyDescent="0.25">
      <c r="B104" s="6">
        <v>100</v>
      </c>
      <c r="C104" s="67" t="s">
        <v>197</v>
      </c>
      <c r="D104" s="24" t="s">
        <v>74</v>
      </c>
      <c r="E104" s="24" t="s">
        <v>28</v>
      </c>
      <c r="F104" s="26">
        <v>4</v>
      </c>
      <c r="G104" s="7">
        <f>F104*10</f>
        <v>40</v>
      </c>
      <c r="H104" s="27">
        <v>28</v>
      </c>
      <c r="I104" s="8">
        <f>H104*1</f>
        <v>28</v>
      </c>
      <c r="J104" s="21">
        <v>10</v>
      </c>
      <c r="K104" s="36">
        <f>J104*1</f>
        <v>10</v>
      </c>
      <c r="L104" s="27">
        <v>7</v>
      </c>
      <c r="M104" s="8">
        <f>L104*10</f>
        <v>70</v>
      </c>
      <c r="N104" s="26">
        <v>91</v>
      </c>
      <c r="O104" s="7">
        <f>N104</f>
        <v>91</v>
      </c>
      <c r="P104" s="27">
        <v>25</v>
      </c>
      <c r="Q104" s="59">
        <f>P104*2</f>
        <v>50</v>
      </c>
      <c r="R104" s="26">
        <v>1</v>
      </c>
      <c r="S104" s="7">
        <f>R104*15</f>
        <v>15</v>
      </c>
      <c r="T104" s="27">
        <v>6</v>
      </c>
      <c r="U104" s="8">
        <f>T104*8</f>
        <v>48</v>
      </c>
      <c r="V104" s="26">
        <v>30</v>
      </c>
      <c r="W104" s="8">
        <f>V104*3</f>
        <v>90</v>
      </c>
      <c r="X104" s="26">
        <v>0</v>
      </c>
      <c r="Y104" s="16">
        <f>X104</f>
        <v>0</v>
      </c>
      <c r="Z104" s="27">
        <v>16</v>
      </c>
      <c r="AA104" s="8">
        <f>Z104*6</f>
        <v>96</v>
      </c>
      <c r="AB104" s="27">
        <v>3</v>
      </c>
      <c r="AC104" s="8">
        <f>AB104*12</f>
        <v>36</v>
      </c>
      <c r="AD104" s="25">
        <v>5</v>
      </c>
      <c r="AE104" s="8">
        <f>AD104*6</f>
        <v>30</v>
      </c>
      <c r="AF104" s="89">
        <f>G104+I104+K104+M104+O104+Q104+S104+U104+W104+Y104+AA104+AC104+AE104</f>
        <v>604</v>
      </c>
    </row>
    <row r="105" spans="2:32" ht="24" customHeight="1" x14ac:dyDescent="0.25">
      <c r="B105" s="6">
        <v>101</v>
      </c>
      <c r="C105" s="67" t="s">
        <v>185</v>
      </c>
      <c r="D105" s="24" t="s">
        <v>22</v>
      </c>
      <c r="E105" s="24" t="s">
        <v>20</v>
      </c>
      <c r="F105" s="26">
        <v>3</v>
      </c>
      <c r="G105" s="7">
        <f>F105*10</f>
        <v>30</v>
      </c>
      <c r="H105" s="27">
        <v>33</v>
      </c>
      <c r="I105" s="8">
        <f>H105*1</f>
        <v>33</v>
      </c>
      <c r="J105" s="21">
        <v>9</v>
      </c>
      <c r="K105" s="36">
        <f>J105*1</f>
        <v>9</v>
      </c>
      <c r="L105" s="27">
        <v>10</v>
      </c>
      <c r="M105" s="8">
        <f>L105*10</f>
        <v>100</v>
      </c>
      <c r="N105" s="26">
        <v>135</v>
      </c>
      <c r="O105" s="7">
        <f>N105</f>
        <v>135</v>
      </c>
      <c r="P105" s="27">
        <v>45</v>
      </c>
      <c r="Q105" s="59">
        <f>P105*2</f>
        <v>90</v>
      </c>
      <c r="R105" s="26">
        <v>1</v>
      </c>
      <c r="S105" s="7">
        <f>R105*15</f>
        <v>15</v>
      </c>
      <c r="T105" s="27">
        <v>2</v>
      </c>
      <c r="U105" s="8">
        <f>T105*8</f>
        <v>16</v>
      </c>
      <c r="V105" s="26">
        <v>10</v>
      </c>
      <c r="W105" s="8">
        <f>V105*3</f>
        <v>30</v>
      </c>
      <c r="X105" s="26">
        <v>33</v>
      </c>
      <c r="Y105" s="16">
        <f>X105</f>
        <v>33</v>
      </c>
      <c r="Z105" s="27">
        <v>4</v>
      </c>
      <c r="AA105" s="8">
        <f>Z105*6</f>
        <v>24</v>
      </c>
      <c r="AB105" s="27">
        <v>3</v>
      </c>
      <c r="AC105" s="8">
        <f>AB105*12</f>
        <v>36</v>
      </c>
      <c r="AD105" s="25">
        <v>12</v>
      </c>
      <c r="AE105" s="8">
        <f>AD105*6</f>
        <v>72</v>
      </c>
      <c r="AF105" s="89">
        <f>G105+I105+K105+M105+O105+Q105+S105+U105+W105+Y105+AA105+AC105+AE105</f>
        <v>623</v>
      </c>
    </row>
    <row r="106" spans="2:32" ht="24" customHeight="1" x14ac:dyDescent="0.25">
      <c r="B106" s="6">
        <v>102</v>
      </c>
      <c r="C106" s="67" t="s">
        <v>162</v>
      </c>
      <c r="D106" s="24" t="s">
        <v>27</v>
      </c>
      <c r="E106" s="24" t="s">
        <v>20</v>
      </c>
      <c r="F106" s="26">
        <v>4</v>
      </c>
      <c r="G106" s="7">
        <f>F106*10</f>
        <v>40</v>
      </c>
      <c r="H106" s="27">
        <v>58</v>
      </c>
      <c r="I106" s="8">
        <f>H106*1</f>
        <v>58</v>
      </c>
      <c r="J106" s="21">
        <v>8</v>
      </c>
      <c r="K106" s="36">
        <f>J106*1</f>
        <v>8</v>
      </c>
      <c r="L106" s="27">
        <v>5</v>
      </c>
      <c r="M106" s="8">
        <f>L106*10</f>
        <v>50</v>
      </c>
      <c r="N106" s="26">
        <v>178</v>
      </c>
      <c r="O106" s="7">
        <f>N106</f>
        <v>178</v>
      </c>
      <c r="P106" s="27">
        <v>24</v>
      </c>
      <c r="Q106" s="59">
        <f>P106*2</f>
        <v>48</v>
      </c>
      <c r="R106" s="26">
        <v>4</v>
      </c>
      <c r="S106" s="7">
        <f>R106*15</f>
        <v>60</v>
      </c>
      <c r="T106" s="27">
        <v>4</v>
      </c>
      <c r="U106" s="8">
        <f>T106*8</f>
        <v>32</v>
      </c>
      <c r="V106" s="26">
        <v>39</v>
      </c>
      <c r="W106" s="8">
        <f>V106*3</f>
        <v>117</v>
      </c>
      <c r="X106" s="26">
        <v>141</v>
      </c>
      <c r="Y106" s="16">
        <f>X106</f>
        <v>141</v>
      </c>
      <c r="Z106" s="27">
        <v>1</v>
      </c>
      <c r="AA106" s="8">
        <f>Z106*6</f>
        <v>6</v>
      </c>
      <c r="AB106" s="27">
        <v>1</v>
      </c>
      <c r="AC106" s="8">
        <f>AB106*12</f>
        <v>12</v>
      </c>
      <c r="AD106" s="25">
        <v>7</v>
      </c>
      <c r="AE106" s="8">
        <f>AD106*6</f>
        <v>42</v>
      </c>
      <c r="AF106" s="89">
        <f>G106+I106+K106+M106+O106+Q106+S106+U106+W106+Y106+AA106+AC106+AE106</f>
        <v>792</v>
      </c>
    </row>
    <row r="107" spans="2:32" ht="24" customHeight="1" x14ac:dyDescent="0.25">
      <c r="B107" s="6">
        <v>103</v>
      </c>
      <c r="C107" s="67" t="s">
        <v>111</v>
      </c>
      <c r="D107" s="24" t="s">
        <v>27</v>
      </c>
      <c r="E107" s="24" t="s">
        <v>21</v>
      </c>
      <c r="F107" s="26">
        <v>6</v>
      </c>
      <c r="G107" s="7">
        <f>F107*10</f>
        <v>60</v>
      </c>
      <c r="H107" s="27">
        <v>52</v>
      </c>
      <c r="I107" s="8">
        <f>H107*1</f>
        <v>52</v>
      </c>
      <c r="J107" s="21">
        <v>8</v>
      </c>
      <c r="K107" s="36">
        <f>J107*1</f>
        <v>8</v>
      </c>
      <c r="L107" s="27">
        <v>8</v>
      </c>
      <c r="M107" s="8">
        <f>L107*10</f>
        <v>80</v>
      </c>
      <c r="N107" s="26">
        <v>127</v>
      </c>
      <c r="O107" s="7">
        <f>N107</f>
        <v>127</v>
      </c>
      <c r="P107" s="27">
        <v>60</v>
      </c>
      <c r="Q107" s="59">
        <f>P107*2</f>
        <v>120</v>
      </c>
      <c r="R107" s="26">
        <v>3</v>
      </c>
      <c r="S107" s="7">
        <f>R107*15</f>
        <v>45</v>
      </c>
      <c r="T107" s="27">
        <v>3</v>
      </c>
      <c r="U107" s="8">
        <f>T107*8</f>
        <v>24</v>
      </c>
      <c r="V107" s="26">
        <v>34</v>
      </c>
      <c r="W107" s="8">
        <f>V107*3</f>
        <v>102</v>
      </c>
      <c r="X107" s="26">
        <v>99</v>
      </c>
      <c r="Y107" s="16">
        <f>X107</f>
        <v>99</v>
      </c>
      <c r="Z107" s="27">
        <v>11</v>
      </c>
      <c r="AA107" s="8">
        <f>Z107*6</f>
        <v>66</v>
      </c>
      <c r="AB107" s="27">
        <v>0</v>
      </c>
      <c r="AC107" s="8">
        <f>AB107*12</f>
        <v>0</v>
      </c>
      <c r="AD107" s="25">
        <v>8</v>
      </c>
      <c r="AE107" s="8">
        <f>AD107*6</f>
        <v>48</v>
      </c>
      <c r="AF107" s="89">
        <f>G107+I107+K107+M107+O107+Q107+S107+U107+W107+Y107+AA107+AC107+AE107</f>
        <v>831</v>
      </c>
    </row>
    <row r="108" spans="2:32" ht="24" customHeight="1" x14ac:dyDescent="0.25">
      <c r="B108" s="6">
        <v>104</v>
      </c>
      <c r="C108" s="67" t="s">
        <v>149</v>
      </c>
      <c r="D108" s="24" t="s">
        <v>23</v>
      </c>
      <c r="E108" s="24" t="s">
        <v>21</v>
      </c>
      <c r="F108" s="26">
        <v>3</v>
      </c>
      <c r="G108" s="7">
        <f>F108*10</f>
        <v>30</v>
      </c>
      <c r="H108" s="27">
        <v>45</v>
      </c>
      <c r="I108" s="8">
        <f>H108*1</f>
        <v>45</v>
      </c>
      <c r="J108" s="21">
        <v>8</v>
      </c>
      <c r="K108" s="36">
        <f>J108*1</f>
        <v>8</v>
      </c>
      <c r="L108" s="27">
        <v>7</v>
      </c>
      <c r="M108" s="8">
        <f>L108*10</f>
        <v>70</v>
      </c>
      <c r="N108" s="26">
        <v>138</v>
      </c>
      <c r="O108" s="7">
        <f>N108</f>
        <v>138</v>
      </c>
      <c r="P108" s="27">
        <v>52</v>
      </c>
      <c r="Q108" s="59">
        <f>P108*2</f>
        <v>104</v>
      </c>
      <c r="R108" s="26">
        <v>2</v>
      </c>
      <c r="S108" s="7">
        <f>R108*15</f>
        <v>30</v>
      </c>
      <c r="T108" s="27">
        <v>0</v>
      </c>
      <c r="U108" s="8">
        <f>T108*8</f>
        <v>0</v>
      </c>
      <c r="V108" s="26">
        <v>20</v>
      </c>
      <c r="W108" s="8">
        <f>V108*3</f>
        <v>60</v>
      </c>
      <c r="X108" s="26">
        <v>99</v>
      </c>
      <c r="Y108" s="16">
        <f>X108</f>
        <v>99</v>
      </c>
      <c r="Z108" s="27">
        <v>19</v>
      </c>
      <c r="AA108" s="8">
        <f>Z108*6</f>
        <v>114</v>
      </c>
      <c r="AB108" s="27">
        <v>2</v>
      </c>
      <c r="AC108" s="8">
        <f>AB108*12</f>
        <v>24</v>
      </c>
      <c r="AD108" s="25">
        <v>8</v>
      </c>
      <c r="AE108" s="8">
        <f>AD108*6</f>
        <v>48</v>
      </c>
      <c r="AF108" s="89">
        <f>G108+I108+K108+M108+O108+Q108+S108+U108+W108+Y108+AA108+AC108+AE108</f>
        <v>770</v>
      </c>
    </row>
    <row r="109" spans="2:32" ht="24" customHeight="1" x14ac:dyDescent="0.25">
      <c r="B109" s="6">
        <v>105</v>
      </c>
      <c r="C109" s="67" t="s">
        <v>222</v>
      </c>
      <c r="D109" s="24" t="s">
        <v>74</v>
      </c>
      <c r="E109" s="24" t="s">
        <v>80</v>
      </c>
      <c r="F109" s="26">
        <v>4</v>
      </c>
      <c r="G109" s="7">
        <f>F109*10</f>
        <v>40</v>
      </c>
      <c r="H109" s="27">
        <v>25</v>
      </c>
      <c r="I109" s="8">
        <f>H109*1</f>
        <v>25</v>
      </c>
      <c r="J109" s="21">
        <v>8</v>
      </c>
      <c r="K109" s="36">
        <f>J109*1</f>
        <v>8</v>
      </c>
      <c r="L109" s="27">
        <v>3</v>
      </c>
      <c r="M109" s="8">
        <f>L109*10</f>
        <v>30</v>
      </c>
      <c r="N109" s="26">
        <v>128</v>
      </c>
      <c r="O109" s="7">
        <f>N109</f>
        <v>128</v>
      </c>
      <c r="P109" s="27">
        <v>25</v>
      </c>
      <c r="Q109" s="59">
        <f>P109*2</f>
        <v>50</v>
      </c>
      <c r="R109" s="26">
        <v>3</v>
      </c>
      <c r="S109" s="7">
        <f>R109*15</f>
        <v>45</v>
      </c>
      <c r="T109" s="27">
        <v>5</v>
      </c>
      <c r="U109" s="8">
        <f>T109*8</f>
        <v>40</v>
      </c>
      <c r="V109" s="113"/>
      <c r="W109" s="115">
        <f>V109*3</f>
        <v>0</v>
      </c>
      <c r="X109" s="26">
        <v>102</v>
      </c>
      <c r="Y109" s="16">
        <f>X109</f>
        <v>102</v>
      </c>
      <c r="Z109" s="114"/>
      <c r="AA109" s="115">
        <f>Z109*6</f>
        <v>0</v>
      </c>
      <c r="AB109" s="114"/>
      <c r="AC109" s="115">
        <f>AB109*12</f>
        <v>0</v>
      </c>
      <c r="AD109" s="25">
        <v>14</v>
      </c>
      <c r="AE109" s="8">
        <f>AD109*6</f>
        <v>84</v>
      </c>
      <c r="AF109" s="89">
        <f>G109+I109+K109+M109+O109+Q109+S109+U109+W109+Y109+AA109+AC109+AE109</f>
        <v>552</v>
      </c>
    </row>
    <row r="110" spans="2:32" ht="24" customHeight="1" x14ac:dyDescent="0.25">
      <c r="B110" s="6">
        <v>106</v>
      </c>
      <c r="C110" s="67" t="s">
        <v>172</v>
      </c>
      <c r="D110" s="24" t="s">
        <v>27</v>
      </c>
      <c r="E110" s="24" t="s">
        <v>20</v>
      </c>
      <c r="F110" s="26">
        <v>6</v>
      </c>
      <c r="G110" s="7">
        <f>F110*10</f>
        <v>60</v>
      </c>
      <c r="H110" s="27">
        <v>22</v>
      </c>
      <c r="I110" s="8">
        <f>H110*1</f>
        <v>22</v>
      </c>
      <c r="J110" s="21">
        <v>8</v>
      </c>
      <c r="K110" s="36">
        <f>J110*1</f>
        <v>8</v>
      </c>
      <c r="L110" s="27">
        <v>5</v>
      </c>
      <c r="M110" s="8">
        <f>L110*10</f>
        <v>50</v>
      </c>
      <c r="N110" s="26">
        <v>134</v>
      </c>
      <c r="O110" s="7">
        <f>N110</f>
        <v>134</v>
      </c>
      <c r="P110" s="27">
        <v>40</v>
      </c>
      <c r="Q110" s="59">
        <f>P110*2</f>
        <v>80</v>
      </c>
      <c r="R110" s="26">
        <v>1</v>
      </c>
      <c r="S110" s="7">
        <f>R110*15</f>
        <v>15</v>
      </c>
      <c r="T110" s="27">
        <v>3</v>
      </c>
      <c r="U110" s="8">
        <f>T110*8</f>
        <v>24</v>
      </c>
      <c r="V110" s="26">
        <v>15</v>
      </c>
      <c r="W110" s="8">
        <f>V110*3</f>
        <v>45</v>
      </c>
      <c r="X110" s="26">
        <v>0</v>
      </c>
      <c r="Y110" s="16">
        <f>X110</f>
        <v>0</v>
      </c>
      <c r="Z110" s="27">
        <v>7</v>
      </c>
      <c r="AA110" s="8">
        <f>Z110*6</f>
        <v>42</v>
      </c>
      <c r="AB110" s="27">
        <v>0</v>
      </c>
      <c r="AC110" s="8">
        <f>AB110*12</f>
        <v>0</v>
      </c>
      <c r="AD110" s="25">
        <v>9</v>
      </c>
      <c r="AE110" s="8">
        <f>AD110*6</f>
        <v>54</v>
      </c>
      <c r="AF110" s="89">
        <f>G110+I110+K110+M110+O110+Q110+S110+U110+W110+Y110+AA110+AC110+AE110</f>
        <v>534</v>
      </c>
    </row>
    <row r="111" spans="2:32" ht="24" customHeight="1" x14ac:dyDescent="0.25">
      <c r="B111" s="6">
        <v>107</v>
      </c>
      <c r="C111" s="67" t="s">
        <v>174</v>
      </c>
      <c r="D111" s="24" t="s">
        <v>27</v>
      </c>
      <c r="E111" s="24" t="s">
        <v>20</v>
      </c>
      <c r="F111" s="26">
        <v>4</v>
      </c>
      <c r="G111" s="7">
        <f>F111*10</f>
        <v>40</v>
      </c>
      <c r="H111" s="27">
        <v>8</v>
      </c>
      <c r="I111" s="8">
        <f>H111*1</f>
        <v>8</v>
      </c>
      <c r="J111" s="21">
        <v>8</v>
      </c>
      <c r="K111" s="36">
        <f>J111*1</f>
        <v>8</v>
      </c>
      <c r="L111" s="27">
        <v>1</v>
      </c>
      <c r="M111" s="8">
        <f>L111*10</f>
        <v>10</v>
      </c>
      <c r="N111" s="26">
        <v>111</v>
      </c>
      <c r="O111" s="7">
        <f>N111</f>
        <v>111</v>
      </c>
      <c r="P111" s="27">
        <v>47</v>
      </c>
      <c r="Q111" s="59">
        <f>P111*2</f>
        <v>94</v>
      </c>
      <c r="R111" s="26">
        <v>1</v>
      </c>
      <c r="S111" s="7">
        <f>R111*15</f>
        <v>15</v>
      </c>
      <c r="T111" s="27">
        <v>3</v>
      </c>
      <c r="U111" s="8">
        <f>T111*8</f>
        <v>24</v>
      </c>
      <c r="V111" s="26">
        <v>13</v>
      </c>
      <c r="W111" s="8">
        <f>V111*3</f>
        <v>39</v>
      </c>
      <c r="X111" s="26">
        <v>0</v>
      </c>
      <c r="Y111" s="16">
        <f>X111</f>
        <v>0</v>
      </c>
      <c r="Z111" s="27">
        <v>8</v>
      </c>
      <c r="AA111" s="8">
        <f>Z111*6</f>
        <v>48</v>
      </c>
      <c r="AB111" s="27">
        <v>1</v>
      </c>
      <c r="AC111" s="8">
        <f>AB111*12</f>
        <v>12</v>
      </c>
      <c r="AD111" s="25">
        <v>13</v>
      </c>
      <c r="AE111" s="8">
        <f>AD111*6</f>
        <v>78</v>
      </c>
      <c r="AF111" s="89">
        <f>G111+I111+K111+M111+O111+Q111+S111+U111+W111+Y111+AA111+AC111+AE111</f>
        <v>487</v>
      </c>
    </row>
    <row r="112" spans="2:32" ht="24" customHeight="1" x14ac:dyDescent="0.25">
      <c r="B112" s="6">
        <v>108</v>
      </c>
      <c r="C112" s="67" t="s">
        <v>210</v>
      </c>
      <c r="D112" s="24" t="s">
        <v>74</v>
      </c>
      <c r="E112" s="24" t="s">
        <v>36</v>
      </c>
      <c r="F112" s="26">
        <v>6</v>
      </c>
      <c r="G112" s="7">
        <f>F112*10</f>
        <v>60</v>
      </c>
      <c r="H112" s="27">
        <v>49</v>
      </c>
      <c r="I112" s="8">
        <f>H112*1</f>
        <v>49</v>
      </c>
      <c r="J112" s="21">
        <v>7</v>
      </c>
      <c r="K112" s="36">
        <f>J112*1</f>
        <v>7</v>
      </c>
      <c r="L112" s="27">
        <v>5</v>
      </c>
      <c r="M112" s="8">
        <f>L112*10</f>
        <v>50</v>
      </c>
      <c r="N112" s="26">
        <v>140</v>
      </c>
      <c r="O112" s="7">
        <f>N112</f>
        <v>140</v>
      </c>
      <c r="P112" s="27">
        <v>26</v>
      </c>
      <c r="Q112" s="59">
        <f>P112*2</f>
        <v>52</v>
      </c>
      <c r="R112" s="26">
        <v>3</v>
      </c>
      <c r="S112" s="7">
        <f>R112*15</f>
        <v>45</v>
      </c>
      <c r="T112" s="27">
        <v>9</v>
      </c>
      <c r="U112" s="8">
        <f>T112*8</f>
        <v>72</v>
      </c>
      <c r="V112" s="113"/>
      <c r="W112" s="115">
        <f>V112*3</f>
        <v>0</v>
      </c>
      <c r="X112" s="26">
        <v>87</v>
      </c>
      <c r="Y112" s="16">
        <f>X112</f>
        <v>87</v>
      </c>
      <c r="Z112" s="114"/>
      <c r="AA112" s="115">
        <f>Z112*6</f>
        <v>0</v>
      </c>
      <c r="AB112" s="114"/>
      <c r="AC112" s="115">
        <f>AB112*12</f>
        <v>0</v>
      </c>
      <c r="AD112" s="25">
        <v>5</v>
      </c>
      <c r="AE112" s="8">
        <f>AD112*6</f>
        <v>30</v>
      </c>
      <c r="AF112" s="89">
        <f>G112+I112+K112+M112+O112+Q112+S112+U112+W112+Y112+AA112+AC112+AE112</f>
        <v>592</v>
      </c>
    </row>
    <row r="113" spans="2:32" ht="24" customHeight="1" x14ac:dyDescent="0.25">
      <c r="B113" s="6">
        <v>109</v>
      </c>
      <c r="C113" s="67" t="s">
        <v>204</v>
      </c>
      <c r="D113" s="24" t="s">
        <v>74</v>
      </c>
      <c r="E113" s="24" t="s">
        <v>29</v>
      </c>
      <c r="F113" s="26">
        <v>3</v>
      </c>
      <c r="G113" s="7">
        <f>F113*10</f>
        <v>30</v>
      </c>
      <c r="H113" s="27">
        <v>36</v>
      </c>
      <c r="I113" s="8">
        <f>H113*1</f>
        <v>36</v>
      </c>
      <c r="J113" s="21">
        <v>7</v>
      </c>
      <c r="K113" s="36">
        <f>J113*1</f>
        <v>7</v>
      </c>
      <c r="L113" s="27">
        <v>8</v>
      </c>
      <c r="M113" s="8">
        <f>L113*10</f>
        <v>80</v>
      </c>
      <c r="N113" s="26">
        <v>114</v>
      </c>
      <c r="O113" s="7">
        <f>N113</f>
        <v>114</v>
      </c>
      <c r="P113" s="27">
        <v>36</v>
      </c>
      <c r="Q113" s="59">
        <f>P113*2</f>
        <v>72</v>
      </c>
      <c r="R113" s="26">
        <v>1</v>
      </c>
      <c r="S113" s="7">
        <f>R113*15</f>
        <v>15</v>
      </c>
      <c r="T113" s="27">
        <v>2</v>
      </c>
      <c r="U113" s="8">
        <f>T113*8</f>
        <v>16</v>
      </c>
      <c r="V113" s="26">
        <v>13</v>
      </c>
      <c r="W113" s="8">
        <f>V113*3</f>
        <v>39</v>
      </c>
      <c r="X113" s="26">
        <v>106</v>
      </c>
      <c r="Y113" s="16">
        <f>X113</f>
        <v>106</v>
      </c>
      <c r="Z113" s="27">
        <v>8</v>
      </c>
      <c r="AA113" s="8">
        <f>Z113*6</f>
        <v>48</v>
      </c>
      <c r="AB113" s="27">
        <v>2</v>
      </c>
      <c r="AC113" s="8">
        <f>AB113*12</f>
        <v>24</v>
      </c>
      <c r="AD113" s="25">
        <v>19</v>
      </c>
      <c r="AE113" s="8">
        <f>AD113*6</f>
        <v>114</v>
      </c>
      <c r="AF113" s="89">
        <f>G113+I113+K113+M113+O113+Q113+S113+U113+W113+Y113+AA113+AC113+AE113</f>
        <v>701</v>
      </c>
    </row>
    <row r="114" spans="2:32" ht="24" customHeight="1" x14ac:dyDescent="0.25">
      <c r="B114" s="6">
        <v>110</v>
      </c>
      <c r="C114" s="67" t="s">
        <v>121</v>
      </c>
      <c r="D114" s="24" t="s">
        <v>27</v>
      </c>
      <c r="E114" s="24" t="s">
        <v>21</v>
      </c>
      <c r="F114" s="26">
        <v>4</v>
      </c>
      <c r="G114" s="7">
        <f>F114*10</f>
        <v>40</v>
      </c>
      <c r="H114" s="27">
        <v>22</v>
      </c>
      <c r="I114" s="8">
        <f>H114*1</f>
        <v>22</v>
      </c>
      <c r="J114" s="21">
        <v>7</v>
      </c>
      <c r="K114" s="36">
        <f>J114*1</f>
        <v>7</v>
      </c>
      <c r="L114" s="27">
        <v>6</v>
      </c>
      <c r="M114" s="8">
        <f>L114*10</f>
        <v>60</v>
      </c>
      <c r="N114" s="26">
        <v>63</v>
      </c>
      <c r="O114" s="7">
        <f>N114</f>
        <v>63</v>
      </c>
      <c r="P114" s="27">
        <v>28</v>
      </c>
      <c r="Q114" s="59">
        <f>P114*2</f>
        <v>56</v>
      </c>
      <c r="R114" s="26">
        <v>1</v>
      </c>
      <c r="S114" s="7">
        <f>R114*15</f>
        <v>15</v>
      </c>
      <c r="T114" s="27">
        <v>0</v>
      </c>
      <c r="U114" s="8">
        <f>T114*8</f>
        <v>0</v>
      </c>
      <c r="V114" s="26">
        <v>13</v>
      </c>
      <c r="W114" s="8">
        <f>V114*3</f>
        <v>39</v>
      </c>
      <c r="X114" s="26">
        <v>66</v>
      </c>
      <c r="Y114" s="16">
        <f>X114</f>
        <v>66</v>
      </c>
      <c r="Z114" s="27">
        <v>4</v>
      </c>
      <c r="AA114" s="8">
        <f>Z114*6</f>
        <v>24</v>
      </c>
      <c r="AB114" s="27">
        <v>0</v>
      </c>
      <c r="AC114" s="8">
        <f>AB114*12</f>
        <v>0</v>
      </c>
      <c r="AD114" s="25">
        <v>6</v>
      </c>
      <c r="AE114" s="8">
        <f>AD114*6</f>
        <v>36</v>
      </c>
      <c r="AF114" s="89">
        <f>G114+I114+K114+M114+O114+Q114+S114+U114+W114+Y114+AA114+AC114+AE114</f>
        <v>428</v>
      </c>
    </row>
    <row r="115" spans="2:32" ht="24" customHeight="1" x14ac:dyDescent="0.25">
      <c r="B115" s="6">
        <v>111</v>
      </c>
      <c r="C115" s="67" t="s">
        <v>228</v>
      </c>
      <c r="D115" s="24" t="s">
        <v>74</v>
      </c>
      <c r="E115" s="24" t="s">
        <v>78</v>
      </c>
      <c r="F115" s="26">
        <v>2</v>
      </c>
      <c r="G115" s="7">
        <f>F115*10</f>
        <v>20</v>
      </c>
      <c r="H115" s="27">
        <v>20</v>
      </c>
      <c r="I115" s="8">
        <f>H115*1</f>
        <v>20</v>
      </c>
      <c r="J115" s="21">
        <v>7</v>
      </c>
      <c r="K115" s="36">
        <f>J115*1</f>
        <v>7</v>
      </c>
      <c r="L115" s="27">
        <v>0</v>
      </c>
      <c r="M115" s="8">
        <f>L115*10</f>
        <v>0</v>
      </c>
      <c r="N115" s="26">
        <v>83</v>
      </c>
      <c r="O115" s="7">
        <f>N115</f>
        <v>83</v>
      </c>
      <c r="P115" s="27">
        <v>25</v>
      </c>
      <c r="Q115" s="59">
        <f>P115*2</f>
        <v>50</v>
      </c>
      <c r="R115" s="26">
        <v>2</v>
      </c>
      <c r="S115" s="7">
        <f>R115*15</f>
        <v>30</v>
      </c>
      <c r="T115" s="27">
        <v>7</v>
      </c>
      <c r="U115" s="8">
        <f>T115*8</f>
        <v>56</v>
      </c>
      <c r="V115" s="113"/>
      <c r="W115" s="115">
        <f>V115*3</f>
        <v>0</v>
      </c>
      <c r="X115" s="26">
        <v>119</v>
      </c>
      <c r="Y115" s="16">
        <f>X115</f>
        <v>119</v>
      </c>
      <c r="Z115" s="114"/>
      <c r="AA115" s="115">
        <f>Z115*6</f>
        <v>0</v>
      </c>
      <c r="AB115" s="114"/>
      <c r="AC115" s="115">
        <f>AB115*12</f>
        <v>0</v>
      </c>
      <c r="AD115" s="25">
        <v>8</v>
      </c>
      <c r="AE115" s="8">
        <f>AD115*6</f>
        <v>48</v>
      </c>
      <c r="AF115" s="89">
        <f>G115+I115+K115+M115+O115+Q115+S115+U115+W115+Y115+AA115+AC115+AE115</f>
        <v>433</v>
      </c>
    </row>
    <row r="116" spans="2:32" ht="24" customHeight="1" x14ac:dyDescent="0.25">
      <c r="B116" s="6">
        <v>112</v>
      </c>
      <c r="C116" s="67" t="s">
        <v>190</v>
      </c>
      <c r="D116" s="24" t="s">
        <v>22</v>
      </c>
      <c r="E116" s="24" t="s">
        <v>20</v>
      </c>
      <c r="F116" s="26">
        <v>5</v>
      </c>
      <c r="G116" s="7">
        <f>F116*10</f>
        <v>50</v>
      </c>
      <c r="H116" s="27">
        <v>16</v>
      </c>
      <c r="I116" s="8">
        <f>H116*1</f>
        <v>16</v>
      </c>
      <c r="J116" s="21">
        <v>7</v>
      </c>
      <c r="K116" s="36">
        <f>J116*1</f>
        <v>7</v>
      </c>
      <c r="L116" s="27">
        <v>5</v>
      </c>
      <c r="M116" s="8">
        <f>L116*10</f>
        <v>50</v>
      </c>
      <c r="N116" s="26">
        <v>10</v>
      </c>
      <c r="O116" s="7">
        <f>N116</f>
        <v>10</v>
      </c>
      <c r="P116" s="27">
        <v>20</v>
      </c>
      <c r="Q116" s="59">
        <f>P116*2</f>
        <v>40</v>
      </c>
      <c r="R116" s="26">
        <v>0</v>
      </c>
      <c r="S116" s="7">
        <f>R116*15</f>
        <v>0</v>
      </c>
      <c r="T116" s="27">
        <v>1</v>
      </c>
      <c r="U116" s="8">
        <f>T116*8</f>
        <v>8</v>
      </c>
      <c r="V116" s="26">
        <v>0</v>
      </c>
      <c r="W116" s="8">
        <f>V116*3</f>
        <v>0</v>
      </c>
      <c r="X116" s="26">
        <v>101</v>
      </c>
      <c r="Y116" s="16">
        <f>X116</f>
        <v>101</v>
      </c>
      <c r="Z116" s="27">
        <v>0</v>
      </c>
      <c r="AA116" s="8">
        <f>Z116*6</f>
        <v>0</v>
      </c>
      <c r="AB116" s="27">
        <v>0</v>
      </c>
      <c r="AC116" s="8">
        <f>AB116*12</f>
        <v>0</v>
      </c>
      <c r="AD116" s="25">
        <v>3</v>
      </c>
      <c r="AE116" s="8">
        <f>AD116*6</f>
        <v>18</v>
      </c>
      <c r="AF116" s="89">
        <f>G116+I116+K116+M116+O116+Q116+S116+U116+W116+Y116+AA116+AC116+AE116</f>
        <v>300</v>
      </c>
    </row>
    <row r="117" spans="2:32" ht="24" customHeight="1" x14ac:dyDescent="0.25">
      <c r="B117" s="6">
        <v>113</v>
      </c>
      <c r="C117" s="67" t="s">
        <v>176</v>
      </c>
      <c r="D117" s="24" t="s">
        <v>27</v>
      </c>
      <c r="E117" s="24" t="s">
        <v>20</v>
      </c>
      <c r="F117" s="26">
        <v>3</v>
      </c>
      <c r="G117" s="7">
        <f>F117*10</f>
        <v>30</v>
      </c>
      <c r="H117" s="27">
        <v>1</v>
      </c>
      <c r="I117" s="8">
        <f>H117*1</f>
        <v>1</v>
      </c>
      <c r="J117" s="21">
        <v>7</v>
      </c>
      <c r="K117" s="36">
        <f>J117*1</f>
        <v>7</v>
      </c>
      <c r="L117" s="27">
        <v>5</v>
      </c>
      <c r="M117" s="8">
        <f>L117*10</f>
        <v>50</v>
      </c>
      <c r="N117" s="26">
        <v>55</v>
      </c>
      <c r="O117" s="7">
        <f>N117</f>
        <v>55</v>
      </c>
      <c r="P117" s="27">
        <v>47</v>
      </c>
      <c r="Q117" s="59">
        <f>P117*2</f>
        <v>94</v>
      </c>
      <c r="R117" s="26">
        <v>0</v>
      </c>
      <c r="S117" s="7">
        <f>R117*15</f>
        <v>0</v>
      </c>
      <c r="T117" s="27">
        <v>7</v>
      </c>
      <c r="U117" s="8">
        <f>T117*8</f>
        <v>56</v>
      </c>
      <c r="V117" s="26">
        <v>33</v>
      </c>
      <c r="W117" s="8">
        <f>V117*3</f>
        <v>99</v>
      </c>
      <c r="X117" s="26">
        <v>0</v>
      </c>
      <c r="Y117" s="16">
        <f>X117</f>
        <v>0</v>
      </c>
      <c r="Z117" s="27">
        <v>0</v>
      </c>
      <c r="AA117" s="8">
        <f>Z117*6</f>
        <v>0</v>
      </c>
      <c r="AB117" s="27">
        <v>1</v>
      </c>
      <c r="AC117" s="8">
        <f>AB117*12</f>
        <v>12</v>
      </c>
      <c r="AD117" s="25">
        <v>8</v>
      </c>
      <c r="AE117" s="8">
        <f>AD117*6</f>
        <v>48</v>
      </c>
      <c r="AF117" s="89">
        <f>G117+I117+K117+M117+O117+Q117+S117+U117+W117+Y117+AA117+AC117+AE117</f>
        <v>452</v>
      </c>
    </row>
    <row r="118" spans="2:32" ht="24" customHeight="1" x14ac:dyDescent="0.25">
      <c r="B118" s="6">
        <v>114</v>
      </c>
      <c r="C118" s="67" t="s">
        <v>116</v>
      </c>
      <c r="D118" s="24" t="s">
        <v>27</v>
      </c>
      <c r="E118" s="24" t="s">
        <v>21</v>
      </c>
      <c r="F118" s="26">
        <v>6</v>
      </c>
      <c r="G118" s="7">
        <f>F118*10</f>
        <v>60</v>
      </c>
      <c r="H118" s="27">
        <v>67</v>
      </c>
      <c r="I118" s="8">
        <f>H118*1</f>
        <v>67</v>
      </c>
      <c r="J118" s="21">
        <v>6</v>
      </c>
      <c r="K118" s="36">
        <f>J118*1</f>
        <v>6</v>
      </c>
      <c r="L118" s="27">
        <v>7</v>
      </c>
      <c r="M118" s="8">
        <f>L118*10</f>
        <v>70</v>
      </c>
      <c r="N118" s="26">
        <v>132</v>
      </c>
      <c r="O118" s="7">
        <f>N118</f>
        <v>132</v>
      </c>
      <c r="P118" s="27">
        <v>51</v>
      </c>
      <c r="Q118" s="59">
        <f>P118*2</f>
        <v>102</v>
      </c>
      <c r="R118" s="26">
        <v>1</v>
      </c>
      <c r="S118" s="7">
        <f>R118*15</f>
        <v>15</v>
      </c>
      <c r="T118" s="27">
        <v>2</v>
      </c>
      <c r="U118" s="8">
        <f>T118*8</f>
        <v>16</v>
      </c>
      <c r="V118" s="26">
        <v>13</v>
      </c>
      <c r="W118" s="8">
        <f>V118*3</f>
        <v>39</v>
      </c>
      <c r="X118" s="26">
        <v>108</v>
      </c>
      <c r="Y118" s="16">
        <f>X118</f>
        <v>108</v>
      </c>
      <c r="Z118" s="27">
        <v>14</v>
      </c>
      <c r="AA118" s="8">
        <f>Z118*6</f>
        <v>84</v>
      </c>
      <c r="AB118" s="27">
        <v>2</v>
      </c>
      <c r="AC118" s="8">
        <f>AB118*12</f>
        <v>24</v>
      </c>
      <c r="AD118" s="25">
        <v>5</v>
      </c>
      <c r="AE118" s="8">
        <f>AD118*6</f>
        <v>30</v>
      </c>
      <c r="AF118" s="89">
        <f>G118+I118+K118+M118+O118+Q118+S118+U118+W118+Y118+AA118+AC118+AE118</f>
        <v>753</v>
      </c>
    </row>
    <row r="119" spans="2:32" ht="24" customHeight="1" x14ac:dyDescent="0.25">
      <c r="B119" s="14">
        <v>115</v>
      </c>
      <c r="C119" s="69" t="s">
        <v>168</v>
      </c>
      <c r="D119" s="24" t="s">
        <v>27</v>
      </c>
      <c r="E119" s="24" t="s">
        <v>20</v>
      </c>
      <c r="F119" s="106">
        <v>6</v>
      </c>
      <c r="G119" s="7">
        <f>F119*10</f>
        <v>60</v>
      </c>
      <c r="H119" s="108">
        <v>36</v>
      </c>
      <c r="I119" s="8">
        <f>H119*1</f>
        <v>36</v>
      </c>
      <c r="J119" s="122">
        <v>6</v>
      </c>
      <c r="K119" s="36">
        <f>J119*1</f>
        <v>6</v>
      </c>
      <c r="L119" s="108">
        <v>8</v>
      </c>
      <c r="M119" s="109">
        <f>L119*10</f>
        <v>80</v>
      </c>
      <c r="N119" s="106">
        <v>113</v>
      </c>
      <c r="O119" s="107">
        <f>N119</f>
        <v>113</v>
      </c>
      <c r="P119" s="108">
        <v>52</v>
      </c>
      <c r="Q119" s="110">
        <f>P119*2</f>
        <v>104</v>
      </c>
      <c r="R119" s="106">
        <v>2</v>
      </c>
      <c r="S119" s="7">
        <f>R119*15</f>
        <v>30</v>
      </c>
      <c r="T119" s="108">
        <v>5</v>
      </c>
      <c r="U119" s="109">
        <f>T119*8</f>
        <v>40</v>
      </c>
      <c r="V119" s="106">
        <v>10</v>
      </c>
      <c r="W119" s="109">
        <f>V119*3</f>
        <v>30</v>
      </c>
      <c r="X119" s="106">
        <v>59</v>
      </c>
      <c r="Y119" s="111">
        <f>X119</f>
        <v>59</v>
      </c>
      <c r="Z119" s="108">
        <v>6</v>
      </c>
      <c r="AA119" s="109">
        <f>Z119*6</f>
        <v>36</v>
      </c>
      <c r="AB119" s="108">
        <v>0</v>
      </c>
      <c r="AC119" s="109">
        <f>AB119*12</f>
        <v>0</v>
      </c>
      <c r="AD119" s="112">
        <v>11</v>
      </c>
      <c r="AE119" s="8">
        <f>AD119*6</f>
        <v>66</v>
      </c>
      <c r="AF119" s="89">
        <f>G119+I119+K119+M119+O119+Q119+S119+U119+W119+Y119+AA119+AC119+AE119</f>
        <v>660</v>
      </c>
    </row>
    <row r="120" spans="2:32" ht="24" customHeight="1" x14ac:dyDescent="0.25">
      <c r="B120" s="6">
        <v>116</v>
      </c>
      <c r="C120" s="67" t="s">
        <v>189</v>
      </c>
      <c r="D120" s="24" t="s">
        <v>22</v>
      </c>
      <c r="E120" s="24" t="s">
        <v>20</v>
      </c>
      <c r="F120" s="26">
        <v>3</v>
      </c>
      <c r="G120" s="7">
        <f>F120*10</f>
        <v>30</v>
      </c>
      <c r="H120" s="27">
        <v>9</v>
      </c>
      <c r="I120" s="8">
        <f>H120*1</f>
        <v>9</v>
      </c>
      <c r="J120" s="21">
        <v>6</v>
      </c>
      <c r="K120" s="36">
        <f>J120*1</f>
        <v>6</v>
      </c>
      <c r="L120" s="27">
        <v>2</v>
      </c>
      <c r="M120" s="8">
        <f>L120*10</f>
        <v>20</v>
      </c>
      <c r="N120" s="26">
        <v>38</v>
      </c>
      <c r="O120" s="7">
        <f>N120</f>
        <v>38</v>
      </c>
      <c r="P120" s="27">
        <v>36</v>
      </c>
      <c r="Q120" s="59">
        <f>P120*2</f>
        <v>72</v>
      </c>
      <c r="R120" s="26">
        <v>1</v>
      </c>
      <c r="S120" s="7">
        <f>R120*15</f>
        <v>15</v>
      </c>
      <c r="T120" s="27">
        <v>2</v>
      </c>
      <c r="U120" s="8">
        <f>T120*8</f>
        <v>16</v>
      </c>
      <c r="V120" s="26">
        <v>18</v>
      </c>
      <c r="W120" s="8">
        <f>V120*3</f>
        <v>54</v>
      </c>
      <c r="X120" s="26">
        <v>60</v>
      </c>
      <c r="Y120" s="16">
        <f>X120</f>
        <v>60</v>
      </c>
      <c r="Z120" s="27">
        <v>0</v>
      </c>
      <c r="AA120" s="8">
        <f>Z120*6</f>
        <v>0</v>
      </c>
      <c r="AB120" s="27">
        <v>0</v>
      </c>
      <c r="AC120" s="8">
        <f>AB120*12</f>
        <v>0</v>
      </c>
      <c r="AD120" s="25">
        <v>9</v>
      </c>
      <c r="AE120" s="8">
        <f>AD120*6</f>
        <v>54</v>
      </c>
      <c r="AF120" s="89">
        <f>G120+I120+K120+M120+O120+Q120+S120+U120+W120+Y120+AA120+AC120+AE120</f>
        <v>374</v>
      </c>
    </row>
    <row r="121" spans="2:32" ht="24" customHeight="1" x14ac:dyDescent="0.25">
      <c r="B121" s="6">
        <v>117</v>
      </c>
      <c r="C121" s="67" t="s">
        <v>220</v>
      </c>
      <c r="D121" s="24" t="s">
        <v>74</v>
      </c>
      <c r="E121" s="24" t="s">
        <v>80</v>
      </c>
      <c r="F121" s="26">
        <v>5</v>
      </c>
      <c r="G121" s="7">
        <f>F121*10</f>
        <v>50</v>
      </c>
      <c r="H121" s="27">
        <v>53</v>
      </c>
      <c r="I121" s="8">
        <f>H121*1</f>
        <v>53</v>
      </c>
      <c r="J121" s="21">
        <v>5</v>
      </c>
      <c r="K121" s="36">
        <f>J121*1</f>
        <v>5</v>
      </c>
      <c r="L121" s="27">
        <v>3</v>
      </c>
      <c r="M121" s="8">
        <f>L121*10</f>
        <v>30</v>
      </c>
      <c r="N121" s="26">
        <v>167</v>
      </c>
      <c r="O121" s="7">
        <f>N121</f>
        <v>167</v>
      </c>
      <c r="P121" s="27">
        <v>21</v>
      </c>
      <c r="Q121" s="59">
        <f>P121*2</f>
        <v>42</v>
      </c>
      <c r="R121" s="26">
        <v>4</v>
      </c>
      <c r="S121" s="7">
        <f>R121*15</f>
        <v>60</v>
      </c>
      <c r="T121" s="27">
        <v>5</v>
      </c>
      <c r="U121" s="8">
        <f>T121*8</f>
        <v>40</v>
      </c>
      <c r="V121" s="113"/>
      <c r="W121" s="115">
        <f>V121*3</f>
        <v>0</v>
      </c>
      <c r="X121" s="26">
        <v>90</v>
      </c>
      <c r="Y121" s="16">
        <f>X121</f>
        <v>90</v>
      </c>
      <c r="Z121" s="114"/>
      <c r="AA121" s="115">
        <f>Z121*6</f>
        <v>0</v>
      </c>
      <c r="AB121" s="114"/>
      <c r="AC121" s="115">
        <f>AB121*12</f>
        <v>0</v>
      </c>
      <c r="AD121" s="25">
        <v>19</v>
      </c>
      <c r="AE121" s="8">
        <f>AD121*6</f>
        <v>114</v>
      </c>
      <c r="AF121" s="89">
        <f>G121+I121+K121+M121+O121+Q121+S121+U121+W121+Y121+AA121+AC121+AE121</f>
        <v>651</v>
      </c>
    </row>
    <row r="122" spans="2:32" ht="24" customHeight="1" x14ac:dyDescent="0.25">
      <c r="B122" s="6">
        <v>118</v>
      </c>
      <c r="C122" s="67" t="s">
        <v>186</v>
      </c>
      <c r="D122" s="24" t="s">
        <v>22</v>
      </c>
      <c r="E122" s="24" t="s">
        <v>20</v>
      </c>
      <c r="F122" s="26">
        <v>3</v>
      </c>
      <c r="G122" s="7">
        <f>F122*10</f>
        <v>30</v>
      </c>
      <c r="H122" s="27">
        <v>32</v>
      </c>
      <c r="I122" s="8">
        <f>H122*1</f>
        <v>32</v>
      </c>
      <c r="J122" s="21">
        <v>5</v>
      </c>
      <c r="K122" s="36">
        <f>J122*1</f>
        <v>5</v>
      </c>
      <c r="L122" s="27">
        <v>5</v>
      </c>
      <c r="M122" s="8">
        <f>L122*10</f>
        <v>50</v>
      </c>
      <c r="N122" s="26">
        <v>97</v>
      </c>
      <c r="O122" s="7">
        <f>N122</f>
        <v>97</v>
      </c>
      <c r="P122" s="27">
        <v>20</v>
      </c>
      <c r="Q122" s="59">
        <f>P122*2</f>
        <v>40</v>
      </c>
      <c r="R122" s="26">
        <v>0</v>
      </c>
      <c r="S122" s="7">
        <f>R122*15</f>
        <v>0</v>
      </c>
      <c r="T122" s="27">
        <v>0</v>
      </c>
      <c r="U122" s="8">
        <f>T122*8</f>
        <v>0</v>
      </c>
      <c r="V122" s="26">
        <v>32</v>
      </c>
      <c r="W122" s="8">
        <f>V122*3</f>
        <v>96</v>
      </c>
      <c r="X122" s="26">
        <v>76</v>
      </c>
      <c r="Y122" s="16">
        <f>X122</f>
        <v>76</v>
      </c>
      <c r="Z122" s="27">
        <v>5</v>
      </c>
      <c r="AA122" s="8">
        <f>Z122*6</f>
        <v>30</v>
      </c>
      <c r="AB122" s="27">
        <v>0</v>
      </c>
      <c r="AC122" s="8">
        <f>AB122*12</f>
        <v>0</v>
      </c>
      <c r="AD122" s="25">
        <v>9</v>
      </c>
      <c r="AE122" s="8">
        <f>AD122*6</f>
        <v>54</v>
      </c>
      <c r="AF122" s="89">
        <f>G122+I122+K122+M122+O122+Q122+S122+U122+W122+Y122+AA122+AC122+AE122</f>
        <v>510</v>
      </c>
    </row>
    <row r="123" spans="2:32" ht="24" customHeight="1" x14ac:dyDescent="0.25">
      <c r="B123" s="6">
        <v>119</v>
      </c>
      <c r="C123" s="67" t="s">
        <v>167</v>
      </c>
      <c r="D123" s="24" t="s">
        <v>27</v>
      </c>
      <c r="E123" s="24" t="s">
        <v>20</v>
      </c>
      <c r="F123" s="26">
        <v>8</v>
      </c>
      <c r="G123" s="7">
        <f>F123*10</f>
        <v>80</v>
      </c>
      <c r="H123" s="27">
        <v>12</v>
      </c>
      <c r="I123" s="8">
        <f>H123*1</f>
        <v>12</v>
      </c>
      <c r="J123" s="21">
        <v>5</v>
      </c>
      <c r="K123" s="36">
        <f>J123*1</f>
        <v>5</v>
      </c>
      <c r="L123" s="27">
        <v>6</v>
      </c>
      <c r="M123" s="8">
        <f>L123*10</f>
        <v>60</v>
      </c>
      <c r="N123" s="26">
        <v>111</v>
      </c>
      <c r="O123" s="7">
        <f>N123</f>
        <v>111</v>
      </c>
      <c r="P123" s="27">
        <v>52</v>
      </c>
      <c r="Q123" s="59">
        <f>P123*2</f>
        <v>104</v>
      </c>
      <c r="R123" s="26">
        <v>1</v>
      </c>
      <c r="S123" s="7">
        <f>R123*15</f>
        <v>15</v>
      </c>
      <c r="T123" s="27">
        <v>4</v>
      </c>
      <c r="U123" s="8">
        <f>T123*8</f>
        <v>32</v>
      </c>
      <c r="V123" s="26">
        <v>22</v>
      </c>
      <c r="W123" s="8">
        <f>V123*3</f>
        <v>66</v>
      </c>
      <c r="X123" s="26">
        <v>71</v>
      </c>
      <c r="Y123" s="16">
        <f>X123</f>
        <v>71</v>
      </c>
      <c r="Z123" s="27">
        <v>11</v>
      </c>
      <c r="AA123" s="8">
        <f>Z123*6</f>
        <v>66</v>
      </c>
      <c r="AB123" s="27">
        <v>1</v>
      </c>
      <c r="AC123" s="8">
        <f>AB123*12</f>
        <v>12</v>
      </c>
      <c r="AD123" s="25">
        <v>5</v>
      </c>
      <c r="AE123" s="8">
        <f>AD123*6</f>
        <v>30</v>
      </c>
      <c r="AF123" s="89">
        <f>G123+I123+K123+M123+O123+Q123+S123+U123+W123+Y123+AA123+AC123+AE123</f>
        <v>664</v>
      </c>
    </row>
    <row r="124" spans="2:32" ht="24" customHeight="1" x14ac:dyDescent="0.25">
      <c r="B124" s="6">
        <v>120</v>
      </c>
      <c r="C124" s="67" t="s">
        <v>119</v>
      </c>
      <c r="D124" s="24" t="s">
        <v>27</v>
      </c>
      <c r="E124" s="24" t="s">
        <v>21</v>
      </c>
      <c r="F124" s="26">
        <v>4</v>
      </c>
      <c r="G124" s="7">
        <f>F124*10</f>
        <v>40</v>
      </c>
      <c r="H124" s="27">
        <v>63</v>
      </c>
      <c r="I124" s="8">
        <f>H124*1</f>
        <v>63</v>
      </c>
      <c r="J124" s="21">
        <v>4</v>
      </c>
      <c r="K124" s="36">
        <f>J124*1</f>
        <v>4</v>
      </c>
      <c r="L124" s="27">
        <v>8</v>
      </c>
      <c r="M124" s="8">
        <f>L124*10</f>
        <v>80</v>
      </c>
      <c r="N124" s="26">
        <v>123</v>
      </c>
      <c r="O124" s="7">
        <f>N124</f>
        <v>123</v>
      </c>
      <c r="P124" s="27">
        <v>21</v>
      </c>
      <c r="Q124" s="59">
        <f>P124*2</f>
        <v>42</v>
      </c>
      <c r="R124" s="26">
        <v>1</v>
      </c>
      <c r="S124" s="7">
        <f>R124*15</f>
        <v>15</v>
      </c>
      <c r="T124" s="27">
        <v>5</v>
      </c>
      <c r="U124" s="8">
        <f>T124*8</f>
        <v>40</v>
      </c>
      <c r="V124" s="26">
        <v>13</v>
      </c>
      <c r="W124" s="8">
        <f>V124*3</f>
        <v>39</v>
      </c>
      <c r="X124" s="26">
        <v>122</v>
      </c>
      <c r="Y124" s="16">
        <f>X124</f>
        <v>122</v>
      </c>
      <c r="Z124" s="27">
        <v>0</v>
      </c>
      <c r="AA124" s="8">
        <f>Z124*6</f>
        <v>0</v>
      </c>
      <c r="AB124" s="27">
        <v>2</v>
      </c>
      <c r="AC124" s="8">
        <f>AB124*12</f>
        <v>24</v>
      </c>
      <c r="AD124" s="25">
        <v>13</v>
      </c>
      <c r="AE124" s="8">
        <f>AD124*6</f>
        <v>78</v>
      </c>
      <c r="AF124" s="89">
        <f>G124+I124+K124+M124+O124+Q124+S124+U124+W124+Y124+AA124+AC124+AE124</f>
        <v>670</v>
      </c>
    </row>
    <row r="125" spans="2:32" ht="24" customHeight="1" x14ac:dyDescent="0.25">
      <c r="B125" s="6">
        <v>121</v>
      </c>
      <c r="C125" s="67" t="s">
        <v>151</v>
      </c>
      <c r="D125" s="24" t="s">
        <v>23</v>
      </c>
      <c r="E125" s="24" t="s">
        <v>21</v>
      </c>
      <c r="F125" s="26">
        <v>6</v>
      </c>
      <c r="G125" s="7">
        <f>F125*10</f>
        <v>60</v>
      </c>
      <c r="H125" s="27">
        <v>57</v>
      </c>
      <c r="I125" s="8">
        <f>H125*1</f>
        <v>57</v>
      </c>
      <c r="J125" s="21">
        <v>4</v>
      </c>
      <c r="K125" s="36">
        <f>J125*1</f>
        <v>4</v>
      </c>
      <c r="L125" s="27">
        <v>7</v>
      </c>
      <c r="M125" s="8">
        <f>L125*10</f>
        <v>70</v>
      </c>
      <c r="N125" s="26">
        <v>139</v>
      </c>
      <c r="O125" s="7">
        <f>N125</f>
        <v>139</v>
      </c>
      <c r="P125" s="27">
        <v>48</v>
      </c>
      <c r="Q125" s="59">
        <f>P125*2</f>
        <v>96</v>
      </c>
      <c r="R125" s="26">
        <v>2</v>
      </c>
      <c r="S125" s="7">
        <f>R125*15</f>
        <v>30</v>
      </c>
      <c r="T125" s="27">
        <v>8</v>
      </c>
      <c r="U125" s="8">
        <f>T125*8</f>
        <v>64</v>
      </c>
      <c r="V125" s="26">
        <v>41</v>
      </c>
      <c r="W125" s="8">
        <f>V125*3</f>
        <v>123</v>
      </c>
      <c r="X125" s="26">
        <v>0</v>
      </c>
      <c r="Y125" s="16">
        <f>X125</f>
        <v>0</v>
      </c>
      <c r="Z125" s="27">
        <v>10</v>
      </c>
      <c r="AA125" s="8">
        <f>Z125*6</f>
        <v>60</v>
      </c>
      <c r="AB125" s="27">
        <v>0</v>
      </c>
      <c r="AC125" s="8">
        <f>AB125*12</f>
        <v>0</v>
      </c>
      <c r="AD125" s="25">
        <v>10</v>
      </c>
      <c r="AE125" s="8">
        <f>AD125*6</f>
        <v>60</v>
      </c>
      <c r="AF125" s="89">
        <f>G125+I125+K125+M125+O125+Q125+S125+U125+W125+Y125+AA125+AC125+AE125</f>
        <v>763</v>
      </c>
    </row>
    <row r="126" spans="2:32" ht="24" customHeight="1" x14ac:dyDescent="0.25">
      <c r="B126" s="6">
        <v>122</v>
      </c>
      <c r="C126" s="67" t="s">
        <v>171</v>
      </c>
      <c r="D126" s="24" t="s">
        <v>27</v>
      </c>
      <c r="E126" s="24" t="s">
        <v>20</v>
      </c>
      <c r="F126" s="26">
        <v>4</v>
      </c>
      <c r="G126" s="7">
        <f>F126*10</f>
        <v>40</v>
      </c>
      <c r="H126" s="27">
        <v>51</v>
      </c>
      <c r="I126" s="8">
        <f>H126*1</f>
        <v>51</v>
      </c>
      <c r="J126" s="21">
        <v>4</v>
      </c>
      <c r="K126" s="36">
        <f>J126*1</f>
        <v>4</v>
      </c>
      <c r="L126" s="27">
        <v>4</v>
      </c>
      <c r="M126" s="8">
        <f>L126*10</f>
        <v>40</v>
      </c>
      <c r="N126" s="26">
        <v>111</v>
      </c>
      <c r="O126" s="7">
        <f>N126</f>
        <v>111</v>
      </c>
      <c r="P126" s="27">
        <v>35</v>
      </c>
      <c r="Q126" s="59">
        <f>P126*2</f>
        <v>70</v>
      </c>
      <c r="R126" s="26">
        <v>1</v>
      </c>
      <c r="S126" s="7">
        <f>R126*15</f>
        <v>15</v>
      </c>
      <c r="T126" s="27">
        <v>5</v>
      </c>
      <c r="U126" s="8">
        <f>T126*8</f>
        <v>40</v>
      </c>
      <c r="V126" s="26">
        <v>15</v>
      </c>
      <c r="W126" s="8">
        <f>V126*3</f>
        <v>45</v>
      </c>
      <c r="X126" s="26">
        <v>77</v>
      </c>
      <c r="Y126" s="16">
        <f>X126</f>
        <v>77</v>
      </c>
      <c r="Z126" s="27">
        <v>0</v>
      </c>
      <c r="AA126" s="8">
        <f>Z126*6</f>
        <v>0</v>
      </c>
      <c r="AB126" s="27">
        <v>0</v>
      </c>
      <c r="AC126" s="8">
        <f>AB126*12</f>
        <v>0</v>
      </c>
      <c r="AD126" s="25">
        <v>11</v>
      </c>
      <c r="AE126" s="8">
        <f>AD126*6</f>
        <v>66</v>
      </c>
      <c r="AF126" s="89">
        <f>G126+I126+K126+M126+O126+Q126+S126+U126+W126+Y126+AA126+AC126+AE126</f>
        <v>559</v>
      </c>
    </row>
    <row r="127" spans="2:32" ht="24" customHeight="1" x14ac:dyDescent="0.25">
      <c r="B127" s="6">
        <v>123</v>
      </c>
      <c r="C127" s="67" t="s">
        <v>206</v>
      </c>
      <c r="D127" s="24" t="s">
        <v>74</v>
      </c>
      <c r="E127" s="24" t="s">
        <v>29</v>
      </c>
      <c r="F127" s="26">
        <v>4</v>
      </c>
      <c r="G127" s="7">
        <f>F127*10</f>
        <v>40</v>
      </c>
      <c r="H127" s="27">
        <v>39</v>
      </c>
      <c r="I127" s="8">
        <f>H127*1</f>
        <v>39</v>
      </c>
      <c r="J127" s="21">
        <v>4</v>
      </c>
      <c r="K127" s="36">
        <f>J127*1</f>
        <v>4</v>
      </c>
      <c r="L127" s="27">
        <v>6</v>
      </c>
      <c r="M127" s="8">
        <f>L127*10</f>
        <v>60</v>
      </c>
      <c r="N127" s="26">
        <v>80</v>
      </c>
      <c r="O127" s="7">
        <f>N127</f>
        <v>80</v>
      </c>
      <c r="P127" s="27">
        <v>26</v>
      </c>
      <c r="Q127" s="59">
        <f>P127*2</f>
        <v>52</v>
      </c>
      <c r="R127" s="26">
        <v>0</v>
      </c>
      <c r="S127" s="7">
        <f>R127*15</f>
        <v>0</v>
      </c>
      <c r="T127" s="27">
        <v>0</v>
      </c>
      <c r="U127" s="8">
        <f>T127*8</f>
        <v>0</v>
      </c>
      <c r="V127" s="26">
        <v>8</v>
      </c>
      <c r="W127" s="8">
        <f>V127*3</f>
        <v>24</v>
      </c>
      <c r="X127" s="26">
        <v>100</v>
      </c>
      <c r="Y127" s="16">
        <f>X127</f>
        <v>100</v>
      </c>
      <c r="Z127" s="27">
        <v>10</v>
      </c>
      <c r="AA127" s="8">
        <f>Z127*6</f>
        <v>60</v>
      </c>
      <c r="AB127" s="27">
        <v>0</v>
      </c>
      <c r="AC127" s="8">
        <f>AB127*12</f>
        <v>0</v>
      </c>
      <c r="AD127" s="25">
        <v>4</v>
      </c>
      <c r="AE127" s="8">
        <f>AD127*6</f>
        <v>24</v>
      </c>
      <c r="AF127" s="89">
        <f>G127+I127+K127+M127+O127+Q127+S127+U127+W127+Y127+AA127+AC127+AE127</f>
        <v>483</v>
      </c>
    </row>
    <row r="128" spans="2:32" ht="24" customHeight="1" x14ac:dyDescent="0.25">
      <c r="B128" s="6">
        <v>124</v>
      </c>
      <c r="C128" s="67" t="s">
        <v>216</v>
      </c>
      <c r="D128" s="24" t="s">
        <v>74</v>
      </c>
      <c r="E128" s="24" t="s">
        <v>35</v>
      </c>
      <c r="F128" s="26">
        <v>6</v>
      </c>
      <c r="G128" s="7">
        <f>F128*10</f>
        <v>60</v>
      </c>
      <c r="H128" s="27">
        <v>22</v>
      </c>
      <c r="I128" s="8">
        <f>H128*1</f>
        <v>22</v>
      </c>
      <c r="J128" s="21">
        <v>4</v>
      </c>
      <c r="K128" s="36">
        <f>J128*1</f>
        <v>4</v>
      </c>
      <c r="L128" s="27">
        <v>3</v>
      </c>
      <c r="M128" s="8">
        <f>L128*10</f>
        <v>30</v>
      </c>
      <c r="N128" s="26">
        <v>65</v>
      </c>
      <c r="O128" s="7">
        <f>N128</f>
        <v>65</v>
      </c>
      <c r="P128" s="27">
        <v>36</v>
      </c>
      <c r="Q128" s="59">
        <f>P128*2</f>
        <v>72</v>
      </c>
      <c r="R128" s="26">
        <v>2</v>
      </c>
      <c r="S128" s="7">
        <f>R128*15</f>
        <v>30</v>
      </c>
      <c r="T128" s="27">
        <v>7</v>
      </c>
      <c r="U128" s="8">
        <f>T128*8</f>
        <v>56</v>
      </c>
      <c r="V128" s="113"/>
      <c r="W128" s="115">
        <f>V128*3</f>
        <v>0</v>
      </c>
      <c r="X128" s="26">
        <v>0</v>
      </c>
      <c r="Y128" s="16">
        <f>X128</f>
        <v>0</v>
      </c>
      <c r="Z128" s="114"/>
      <c r="AA128" s="115">
        <f>Z128*6</f>
        <v>0</v>
      </c>
      <c r="AB128" s="114"/>
      <c r="AC128" s="115">
        <f>AB128*12</f>
        <v>0</v>
      </c>
      <c r="AD128" s="25">
        <v>10</v>
      </c>
      <c r="AE128" s="8">
        <f>AD128*6</f>
        <v>60</v>
      </c>
      <c r="AF128" s="89">
        <f>G128+I128+K128+M128+O128+Q128+S128+U128+W128+Y128+AA128+AC128+AE128</f>
        <v>399</v>
      </c>
    </row>
    <row r="129" spans="2:32" ht="24" customHeight="1" x14ac:dyDescent="0.25">
      <c r="B129" s="6">
        <v>125</v>
      </c>
      <c r="C129" s="67" t="s">
        <v>214</v>
      </c>
      <c r="D129" s="24" t="s">
        <v>74</v>
      </c>
      <c r="E129" s="24" t="s">
        <v>35</v>
      </c>
      <c r="F129" s="26">
        <v>10</v>
      </c>
      <c r="G129" s="7">
        <f>F129*10</f>
        <v>100</v>
      </c>
      <c r="H129" s="27">
        <v>59</v>
      </c>
      <c r="I129" s="8">
        <f>H129*1</f>
        <v>59</v>
      </c>
      <c r="J129" s="21">
        <v>3</v>
      </c>
      <c r="K129" s="36">
        <f>J129*1</f>
        <v>3</v>
      </c>
      <c r="L129" s="27">
        <v>3</v>
      </c>
      <c r="M129" s="8">
        <f>L129*10</f>
        <v>30</v>
      </c>
      <c r="N129" s="26">
        <v>143</v>
      </c>
      <c r="O129" s="7">
        <f>N129</f>
        <v>143</v>
      </c>
      <c r="P129" s="27">
        <v>40</v>
      </c>
      <c r="Q129" s="59">
        <f>P129*2</f>
        <v>80</v>
      </c>
      <c r="R129" s="26">
        <v>2</v>
      </c>
      <c r="S129" s="7">
        <f>R129*15</f>
        <v>30</v>
      </c>
      <c r="T129" s="27">
        <v>5</v>
      </c>
      <c r="U129" s="8">
        <f>T129*8</f>
        <v>40</v>
      </c>
      <c r="V129" s="113"/>
      <c r="W129" s="115">
        <f>V129*3</f>
        <v>0</v>
      </c>
      <c r="X129" s="26">
        <v>73</v>
      </c>
      <c r="Y129" s="16">
        <f>X129</f>
        <v>73</v>
      </c>
      <c r="Z129" s="114"/>
      <c r="AA129" s="115">
        <f>Z129*6</f>
        <v>0</v>
      </c>
      <c r="AB129" s="114"/>
      <c r="AC129" s="115">
        <f>AB129*12</f>
        <v>0</v>
      </c>
      <c r="AD129" s="25">
        <v>14</v>
      </c>
      <c r="AE129" s="8">
        <f>AD129*6</f>
        <v>84</v>
      </c>
      <c r="AF129" s="89">
        <f>G129+I129+K129+M129+O129+Q129+S129+U129+W129+Y129+AA129+AC129+AE129</f>
        <v>642</v>
      </c>
    </row>
    <row r="130" spans="2:32" ht="24" customHeight="1" x14ac:dyDescent="0.25">
      <c r="B130" s="6">
        <v>126</v>
      </c>
      <c r="C130" s="67" t="s">
        <v>139</v>
      </c>
      <c r="D130" s="24" t="s">
        <v>22</v>
      </c>
      <c r="E130" s="24" t="s">
        <v>21</v>
      </c>
      <c r="F130" s="26">
        <v>7</v>
      </c>
      <c r="G130" s="7">
        <f>F130*10</f>
        <v>70</v>
      </c>
      <c r="H130" s="27">
        <v>48</v>
      </c>
      <c r="I130" s="8">
        <f>H130*1</f>
        <v>48</v>
      </c>
      <c r="J130" s="21">
        <v>3</v>
      </c>
      <c r="K130" s="36">
        <f>J130*1</f>
        <v>3</v>
      </c>
      <c r="L130" s="27">
        <v>6</v>
      </c>
      <c r="M130" s="8">
        <f>L130*10</f>
        <v>60</v>
      </c>
      <c r="N130" s="26">
        <v>119</v>
      </c>
      <c r="O130" s="7">
        <f>N130</f>
        <v>119</v>
      </c>
      <c r="P130" s="27">
        <v>40</v>
      </c>
      <c r="Q130" s="59">
        <f>P130*2</f>
        <v>80</v>
      </c>
      <c r="R130" s="26">
        <v>3</v>
      </c>
      <c r="S130" s="7">
        <f>R130*15</f>
        <v>45</v>
      </c>
      <c r="T130" s="27">
        <v>5</v>
      </c>
      <c r="U130" s="8">
        <f>T130*8</f>
        <v>40</v>
      </c>
      <c r="V130" s="26">
        <v>23</v>
      </c>
      <c r="W130" s="8">
        <f>V130*3</f>
        <v>69</v>
      </c>
      <c r="X130" s="26">
        <v>42</v>
      </c>
      <c r="Y130" s="16">
        <f>X130</f>
        <v>42</v>
      </c>
      <c r="Z130" s="27">
        <v>6</v>
      </c>
      <c r="AA130" s="8">
        <f>Z130*6</f>
        <v>36</v>
      </c>
      <c r="AB130" s="27">
        <v>2</v>
      </c>
      <c r="AC130" s="8">
        <f>AB130*12</f>
        <v>24</v>
      </c>
      <c r="AD130" s="25">
        <v>11</v>
      </c>
      <c r="AE130" s="8">
        <f>AD130*6</f>
        <v>66</v>
      </c>
      <c r="AF130" s="89">
        <f>G130+I130+K130+M130+O130+Q130+S130+U130+W130+Y130+AA130+AC130+AE130</f>
        <v>702</v>
      </c>
    </row>
    <row r="131" spans="2:32" ht="24" customHeight="1" x14ac:dyDescent="0.25">
      <c r="B131" s="6">
        <v>127</v>
      </c>
      <c r="C131" s="67" t="s">
        <v>229</v>
      </c>
      <c r="D131" s="24" t="s">
        <v>74</v>
      </c>
      <c r="E131" s="24" t="s">
        <v>78</v>
      </c>
      <c r="F131" s="26">
        <v>3</v>
      </c>
      <c r="G131" s="7">
        <f>F131*10</f>
        <v>30</v>
      </c>
      <c r="H131" s="27">
        <v>6</v>
      </c>
      <c r="I131" s="8">
        <f>H131*1</f>
        <v>6</v>
      </c>
      <c r="J131" s="21">
        <v>3</v>
      </c>
      <c r="K131" s="36">
        <f>J131*1</f>
        <v>3</v>
      </c>
      <c r="L131" s="27">
        <v>2</v>
      </c>
      <c r="M131" s="8">
        <f>L131*10</f>
        <v>20</v>
      </c>
      <c r="N131" s="26">
        <v>68</v>
      </c>
      <c r="O131" s="7">
        <f>N131</f>
        <v>68</v>
      </c>
      <c r="P131" s="27">
        <v>8</v>
      </c>
      <c r="Q131" s="59">
        <f>P131*2</f>
        <v>16</v>
      </c>
      <c r="R131" s="26">
        <v>0</v>
      </c>
      <c r="S131" s="7">
        <f>R131*15</f>
        <v>0</v>
      </c>
      <c r="T131" s="27">
        <v>0</v>
      </c>
      <c r="U131" s="8">
        <f>T131*8</f>
        <v>0</v>
      </c>
      <c r="V131" s="113"/>
      <c r="W131" s="115">
        <f>V131*3</f>
        <v>0</v>
      </c>
      <c r="X131" s="26">
        <v>94</v>
      </c>
      <c r="Y131" s="16">
        <f>X131</f>
        <v>94</v>
      </c>
      <c r="Z131" s="114"/>
      <c r="AA131" s="115">
        <f>Z131*6</f>
        <v>0</v>
      </c>
      <c r="AB131" s="114"/>
      <c r="AC131" s="115">
        <f>AB131*12</f>
        <v>0</v>
      </c>
      <c r="AD131" s="25">
        <v>3</v>
      </c>
      <c r="AE131" s="8">
        <f>AD131*6</f>
        <v>18</v>
      </c>
      <c r="AF131" s="89">
        <f>G131+I131+K131+M131+O131+Q131+S131+U131+W131+Y131+AA131+AC131+AE131</f>
        <v>255</v>
      </c>
    </row>
    <row r="132" spans="2:32" ht="24" customHeight="1" x14ac:dyDescent="0.25">
      <c r="B132" s="6">
        <v>128</v>
      </c>
      <c r="C132" s="67" t="s">
        <v>227</v>
      </c>
      <c r="D132" s="24" t="s">
        <v>74</v>
      </c>
      <c r="E132" s="24" t="s">
        <v>78</v>
      </c>
      <c r="F132" s="26">
        <v>3</v>
      </c>
      <c r="G132" s="7">
        <f>F132*10</f>
        <v>30</v>
      </c>
      <c r="H132" s="27">
        <v>28</v>
      </c>
      <c r="I132" s="8">
        <f>H132*1</f>
        <v>28</v>
      </c>
      <c r="J132" s="21">
        <v>2</v>
      </c>
      <c r="K132" s="36">
        <f>J132*1</f>
        <v>2</v>
      </c>
      <c r="L132" s="27">
        <v>3</v>
      </c>
      <c r="M132" s="8">
        <f>L132*10</f>
        <v>30</v>
      </c>
      <c r="N132" s="26">
        <v>112</v>
      </c>
      <c r="O132" s="7">
        <f>N132</f>
        <v>112</v>
      </c>
      <c r="P132" s="27">
        <v>16</v>
      </c>
      <c r="Q132" s="59">
        <f>P132*2</f>
        <v>32</v>
      </c>
      <c r="R132" s="26">
        <v>5</v>
      </c>
      <c r="S132" s="7">
        <f>R132*15</f>
        <v>75</v>
      </c>
      <c r="T132" s="27">
        <v>6</v>
      </c>
      <c r="U132" s="8">
        <f>T132*8</f>
        <v>48</v>
      </c>
      <c r="V132" s="113"/>
      <c r="W132" s="115">
        <f>V132*3</f>
        <v>0</v>
      </c>
      <c r="X132" s="26">
        <v>80</v>
      </c>
      <c r="Y132" s="16">
        <f>X132</f>
        <v>80</v>
      </c>
      <c r="Z132" s="114"/>
      <c r="AA132" s="115">
        <f>Z132*6</f>
        <v>0</v>
      </c>
      <c r="AB132" s="114"/>
      <c r="AC132" s="115">
        <f>AB132*12</f>
        <v>0</v>
      </c>
      <c r="AD132" s="25">
        <v>9</v>
      </c>
      <c r="AE132" s="8">
        <f>AD132*6</f>
        <v>54</v>
      </c>
      <c r="AF132" s="89">
        <f>G132+I132+K132+M132+O132+Q132+S132+U132+W132+Y132+AA132+AC132+AE132</f>
        <v>491</v>
      </c>
    </row>
    <row r="133" spans="2:32" ht="24" customHeight="1" x14ac:dyDescent="0.25">
      <c r="B133" s="6">
        <v>129</v>
      </c>
      <c r="C133" s="67" t="s">
        <v>200</v>
      </c>
      <c r="D133" s="24" t="s">
        <v>74</v>
      </c>
      <c r="E133" s="24" t="s">
        <v>29</v>
      </c>
      <c r="F133" s="26">
        <v>8</v>
      </c>
      <c r="G133" s="7">
        <f>F133*10</f>
        <v>80</v>
      </c>
      <c r="H133" s="27">
        <v>65</v>
      </c>
      <c r="I133" s="8">
        <f>H133*1</f>
        <v>65</v>
      </c>
      <c r="J133" s="21">
        <v>1</v>
      </c>
      <c r="K133" s="36">
        <f>J133*1</f>
        <v>1</v>
      </c>
      <c r="L133" s="27">
        <v>8</v>
      </c>
      <c r="M133" s="8">
        <f>L133*10</f>
        <v>80</v>
      </c>
      <c r="N133" s="26">
        <v>163</v>
      </c>
      <c r="O133" s="7">
        <f>N133</f>
        <v>163</v>
      </c>
      <c r="P133" s="27">
        <v>62</v>
      </c>
      <c r="Q133" s="59">
        <f>P133*2</f>
        <v>124</v>
      </c>
      <c r="R133" s="26">
        <v>1</v>
      </c>
      <c r="S133" s="7">
        <f>R133*15</f>
        <v>15</v>
      </c>
      <c r="T133" s="27">
        <v>9</v>
      </c>
      <c r="U133" s="8">
        <f>T133*8</f>
        <v>72</v>
      </c>
      <c r="V133" s="26">
        <v>29</v>
      </c>
      <c r="W133" s="8">
        <f>V133*3</f>
        <v>87</v>
      </c>
      <c r="X133" s="26">
        <v>119</v>
      </c>
      <c r="Y133" s="16">
        <f>X133</f>
        <v>119</v>
      </c>
      <c r="Z133" s="27">
        <v>13</v>
      </c>
      <c r="AA133" s="8">
        <f>Z133*6</f>
        <v>78</v>
      </c>
      <c r="AB133" s="27">
        <v>2</v>
      </c>
      <c r="AC133" s="8">
        <f>AB133*12</f>
        <v>24</v>
      </c>
      <c r="AD133" s="25">
        <v>11</v>
      </c>
      <c r="AE133" s="8">
        <f>AD133*6</f>
        <v>66</v>
      </c>
      <c r="AF133" s="89">
        <f>G133+I133+K133+M133+O133+Q133+S133+U133+W133+Y133+AA133+AC133+AE133</f>
        <v>974</v>
      </c>
    </row>
    <row r="134" spans="2:32" ht="24" customHeight="1" x14ac:dyDescent="0.25">
      <c r="B134" s="6">
        <v>130</v>
      </c>
      <c r="C134" s="67" t="s">
        <v>142</v>
      </c>
      <c r="D134" s="24" t="s">
        <v>22</v>
      </c>
      <c r="E134" s="24" t="s">
        <v>21</v>
      </c>
      <c r="F134" s="26">
        <v>2</v>
      </c>
      <c r="G134" s="7">
        <f>F134*10</f>
        <v>20</v>
      </c>
      <c r="H134" s="27">
        <v>27</v>
      </c>
      <c r="I134" s="8">
        <f>H134*1</f>
        <v>27</v>
      </c>
      <c r="J134" s="21">
        <v>1</v>
      </c>
      <c r="K134" s="36">
        <f>J134*1</f>
        <v>1</v>
      </c>
      <c r="L134" s="27">
        <v>3</v>
      </c>
      <c r="M134" s="8">
        <f>L134*10</f>
        <v>30</v>
      </c>
      <c r="N134" s="26">
        <v>48</v>
      </c>
      <c r="O134" s="7">
        <f>N134</f>
        <v>48</v>
      </c>
      <c r="P134" s="27">
        <v>26</v>
      </c>
      <c r="Q134" s="59">
        <f>P134*2</f>
        <v>52</v>
      </c>
      <c r="R134" s="26">
        <v>0</v>
      </c>
      <c r="S134" s="7">
        <f>R134*15</f>
        <v>0</v>
      </c>
      <c r="T134" s="27">
        <v>4</v>
      </c>
      <c r="U134" s="8">
        <f>T134*8</f>
        <v>32</v>
      </c>
      <c r="V134" s="26">
        <v>0</v>
      </c>
      <c r="W134" s="8">
        <f>V134*3</f>
        <v>0</v>
      </c>
      <c r="X134" s="26">
        <v>31</v>
      </c>
      <c r="Y134" s="16">
        <f>X134</f>
        <v>31</v>
      </c>
      <c r="Z134" s="27">
        <v>23</v>
      </c>
      <c r="AA134" s="8">
        <f>Z134*6</f>
        <v>138</v>
      </c>
      <c r="AB134" s="27">
        <v>1</v>
      </c>
      <c r="AC134" s="8">
        <f>AB134*12</f>
        <v>12</v>
      </c>
      <c r="AD134" s="25">
        <v>10</v>
      </c>
      <c r="AE134" s="8">
        <f>AD134*6</f>
        <v>60</v>
      </c>
      <c r="AF134" s="89">
        <f>G134+I134+K134+M134+O134+Q134+S134+U134+W134+Y134+AA134+AC134+AE134</f>
        <v>451</v>
      </c>
    </row>
    <row r="135" spans="2:32" ht="24" customHeight="1" x14ac:dyDescent="0.25">
      <c r="B135" s="6">
        <v>131</v>
      </c>
      <c r="C135" s="67" t="s">
        <v>188</v>
      </c>
      <c r="D135" s="24" t="s">
        <v>22</v>
      </c>
      <c r="E135" s="24" t="s">
        <v>20</v>
      </c>
      <c r="F135" s="26">
        <v>5</v>
      </c>
      <c r="G135" s="7">
        <f>F135*10</f>
        <v>50</v>
      </c>
      <c r="H135" s="27">
        <v>15</v>
      </c>
      <c r="I135" s="8">
        <f>H135*1</f>
        <v>15</v>
      </c>
      <c r="J135" s="21">
        <v>1</v>
      </c>
      <c r="K135" s="36">
        <f>J135*1</f>
        <v>1</v>
      </c>
      <c r="L135" s="27">
        <v>7</v>
      </c>
      <c r="M135" s="8">
        <f>L135*10</f>
        <v>70</v>
      </c>
      <c r="N135" s="26">
        <v>113</v>
      </c>
      <c r="O135" s="7">
        <f>N135</f>
        <v>113</v>
      </c>
      <c r="P135" s="27">
        <v>8</v>
      </c>
      <c r="Q135" s="59">
        <f>P135*2</f>
        <v>16</v>
      </c>
      <c r="R135" s="26">
        <v>0</v>
      </c>
      <c r="S135" s="7">
        <f>R135*15</f>
        <v>0</v>
      </c>
      <c r="T135" s="27">
        <v>1</v>
      </c>
      <c r="U135" s="8">
        <f>T135*8</f>
        <v>8</v>
      </c>
      <c r="V135" s="26">
        <v>15</v>
      </c>
      <c r="W135" s="8">
        <f>V135*3</f>
        <v>45</v>
      </c>
      <c r="X135" s="26">
        <v>51</v>
      </c>
      <c r="Y135" s="16">
        <f>X135</f>
        <v>51</v>
      </c>
      <c r="Z135" s="27">
        <v>9</v>
      </c>
      <c r="AA135" s="8">
        <f>Z135*6</f>
        <v>54</v>
      </c>
      <c r="AB135" s="27">
        <v>1</v>
      </c>
      <c r="AC135" s="8">
        <f>AB135*12</f>
        <v>12</v>
      </c>
      <c r="AD135" s="25">
        <v>5</v>
      </c>
      <c r="AE135" s="8">
        <f>AD135*6</f>
        <v>30</v>
      </c>
      <c r="AF135" s="89">
        <f>G135+I135+K135+M135+O135+Q135+S135+U135+W135+Y135+AA135+AC135+AE135</f>
        <v>465</v>
      </c>
    </row>
    <row r="136" spans="2:32" ht="24" customHeight="1" x14ac:dyDescent="0.25">
      <c r="B136" s="6">
        <v>132</v>
      </c>
      <c r="C136" s="67" t="s">
        <v>205</v>
      </c>
      <c r="D136" s="24" t="s">
        <v>74</v>
      </c>
      <c r="E136" s="24" t="s">
        <v>29</v>
      </c>
      <c r="F136" s="26">
        <v>3</v>
      </c>
      <c r="G136" s="7">
        <f>F136*10</f>
        <v>30</v>
      </c>
      <c r="H136" s="27">
        <v>27</v>
      </c>
      <c r="I136" s="8">
        <f>H136*1</f>
        <v>27</v>
      </c>
      <c r="J136" s="21">
        <v>0</v>
      </c>
      <c r="K136" s="36">
        <f>J136*1</f>
        <v>0</v>
      </c>
      <c r="L136" s="27">
        <v>4</v>
      </c>
      <c r="M136" s="8">
        <f>L136*10</f>
        <v>40</v>
      </c>
      <c r="N136" s="26">
        <v>86</v>
      </c>
      <c r="O136" s="7">
        <f>N136</f>
        <v>86</v>
      </c>
      <c r="P136" s="27">
        <v>48</v>
      </c>
      <c r="Q136" s="59">
        <f>P136*2</f>
        <v>96</v>
      </c>
      <c r="R136" s="26">
        <v>3</v>
      </c>
      <c r="S136" s="7">
        <f>R136*15</f>
        <v>45</v>
      </c>
      <c r="T136" s="27">
        <v>0</v>
      </c>
      <c r="U136" s="8">
        <f>T136*8</f>
        <v>0</v>
      </c>
      <c r="V136" s="26">
        <v>18</v>
      </c>
      <c r="W136" s="8">
        <f>V136*3</f>
        <v>54</v>
      </c>
      <c r="X136" s="26">
        <v>104</v>
      </c>
      <c r="Y136" s="16">
        <f>X136</f>
        <v>104</v>
      </c>
      <c r="Z136" s="27">
        <v>0</v>
      </c>
      <c r="AA136" s="8">
        <f>Z136*6</f>
        <v>0</v>
      </c>
      <c r="AB136" s="27">
        <v>0</v>
      </c>
      <c r="AC136" s="8">
        <f>AB136*12</f>
        <v>0</v>
      </c>
      <c r="AD136" s="25">
        <v>5</v>
      </c>
      <c r="AE136" s="8">
        <f>AD136*6</f>
        <v>30</v>
      </c>
      <c r="AF136" s="89">
        <f>G136+I136+K136+M136+O136+Q136+S136+U136+W136+Y136+AA136+AC136+AE136</f>
        <v>512</v>
      </c>
    </row>
    <row r="137" spans="2:32" ht="24" customHeight="1" x14ac:dyDescent="0.25">
      <c r="B137" s="6">
        <v>133</v>
      </c>
      <c r="C137" s="67" t="s">
        <v>144</v>
      </c>
      <c r="D137" s="24" t="s">
        <v>22</v>
      </c>
      <c r="E137" s="24" t="s">
        <v>21</v>
      </c>
      <c r="F137" s="26">
        <v>1</v>
      </c>
      <c r="G137" s="7">
        <f>F137*10</f>
        <v>10</v>
      </c>
      <c r="H137" s="27">
        <v>25</v>
      </c>
      <c r="I137" s="8">
        <f>H137*1</f>
        <v>25</v>
      </c>
      <c r="J137" s="21">
        <v>0</v>
      </c>
      <c r="K137" s="36">
        <f>J137*1</f>
        <v>0</v>
      </c>
      <c r="L137" s="27">
        <v>0</v>
      </c>
      <c r="M137" s="8">
        <f>L137*10</f>
        <v>0</v>
      </c>
      <c r="N137" s="26">
        <v>64</v>
      </c>
      <c r="O137" s="7">
        <f>N137</f>
        <v>64</v>
      </c>
      <c r="P137" s="27">
        <v>30</v>
      </c>
      <c r="Q137" s="59">
        <f>P137*2</f>
        <v>60</v>
      </c>
      <c r="R137" s="26">
        <v>0</v>
      </c>
      <c r="S137" s="7">
        <f>R137*15</f>
        <v>0</v>
      </c>
      <c r="T137" s="27">
        <v>3</v>
      </c>
      <c r="U137" s="8">
        <f>T137*8</f>
        <v>24</v>
      </c>
      <c r="V137" s="26">
        <v>0</v>
      </c>
      <c r="W137" s="8">
        <f>V137*3</f>
        <v>0</v>
      </c>
      <c r="X137" s="26">
        <v>0</v>
      </c>
      <c r="Y137" s="16">
        <f>X137</f>
        <v>0</v>
      </c>
      <c r="Z137" s="27">
        <v>4</v>
      </c>
      <c r="AA137" s="8">
        <f>Z137*6</f>
        <v>24</v>
      </c>
      <c r="AB137" s="27">
        <v>0</v>
      </c>
      <c r="AC137" s="8">
        <f>AB137*12</f>
        <v>0</v>
      </c>
      <c r="AD137" s="25">
        <v>0</v>
      </c>
      <c r="AE137" s="8">
        <f>AD137*6</f>
        <v>0</v>
      </c>
      <c r="AF137" s="89">
        <f>G137+I137+K137+M137+O137+Q137+S137+U137+W137+Y137+AA137+AC137+AE137</f>
        <v>207</v>
      </c>
    </row>
    <row r="138" spans="2:32" ht="24" customHeight="1" x14ac:dyDescent="0.25">
      <c r="B138" s="6">
        <v>134</v>
      </c>
      <c r="C138" s="67" t="s">
        <v>187</v>
      </c>
      <c r="D138" s="24" t="s">
        <v>22</v>
      </c>
      <c r="E138" s="24" t="s">
        <v>20</v>
      </c>
      <c r="F138" s="26">
        <v>4</v>
      </c>
      <c r="G138" s="7">
        <f>F138*10</f>
        <v>40</v>
      </c>
      <c r="H138" s="27">
        <v>23</v>
      </c>
      <c r="I138" s="8">
        <f>H138*1</f>
        <v>23</v>
      </c>
      <c r="J138" s="21">
        <v>0</v>
      </c>
      <c r="K138" s="36">
        <f>J138*1</f>
        <v>0</v>
      </c>
      <c r="L138" s="27">
        <v>5</v>
      </c>
      <c r="M138" s="8">
        <f>L138*10</f>
        <v>50</v>
      </c>
      <c r="N138" s="26">
        <v>71</v>
      </c>
      <c r="O138" s="7">
        <f>N138</f>
        <v>71</v>
      </c>
      <c r="P138" s="27">
        <v>13</v>
      </c>
      <c r="Q138" s="59">
        <f>P138*2</f>
        <v>26</v>
      </c>
      <c r="R138" s="26">
        <v>0</v>
      </c>
      <c r="S138" s="7">
        <f>R138*15</f>
        <v>0</v>
      </c>
      <c r="T138" s="27">
        <v>5</v>
      </c>
      <c r="U138" s="8">
        <f>T138*8</f>
        <v>40</v>
      </c>
      <c r="V138" s="26">
        <v>0</v>
      </c>
      <c r="W138" s="8">
        <f>V138*3</f>
        <v>0</v>
      </c>
      <c r="X138" s="26">
        <v>0</v>
      </c>
      <c r="Y138" s="16">
        <f>X138</f>
        <v>0</v>
      </c>
      <c r="Z138" s="27">
        <v>26</v>
      </c>
      <c r="AA138" s="8">
        <f>Z138*6</f>
        <v>156</v>
      </c>
      <c r="AB138" s="27">
        <v>1</v>
      </c>
      <c r="AC138" s="8">
        <f>AB138*12</f>
        <v>12</v>
      </c>
      <c r="AD138" s="25">
        <v>9</v>
      </c>
      <c r="AE138" s="8">
        <f>AD138*6</f>
        <v>54</v>
      </c>
      <c r="AF138" s="89">
        <f>G138+I138+K138+M138+O138+Q138+S138+U138+W138+Y138+AA138+AC138+AE138</f>
        <v>472</v>
      </c>
    </row>
    <row r="139" spans="2:32" ht="24" customHeight="1" x14ac:dyDescent="0.25">
      <c r="B139" s="6">
        <v>135</v>
      </c>
      <c r="C139" s="67" t="s">
        <v>196</v>
      </c>
      <c r="D139" s="24" t="s">
        <v>74</v>
      </c>
      <c r="E139" s="24" t="s">
        <v>28</v>
      </c>
      <c r="F139" s="26">
        <v>3</v>
      </c>
      <c r="G139" s="7">
        <f>F139*10</f>
        <v>30</v>
      </c>
      <c r="H139" s="27">
        <v>23</v>
      </c>
      <c r="I139" s="8">
        <f>H139*1</f>
        <v>23</v>
      </c>
      <c r="J139" s="21">
        <v>0</v>
      </c>
      <c r="K139" s="36">
        <f>J139*1</f>
        <v>0</v>
      </c>
      <c r="L139" s="27">
        <v>5</v>
      </c>
      <c r="M139" s="8">
        <f>L139*10</f>
        <v>50</v>
      </c>
      <c r="N139" s="26">
        <v>134</v>
      </c>
      <c r="O139" s="7">
        <f>N139</f>
        <v>134</v>
      </c>
      <c r="P139" s="27">
        <v>36</v>
      </c>
      <c r="Q139" s="59">
        <f>P139*2</f>
        <v>72</v>
      </c>
      <c r="R139" s="26">
        <v>1</v>
      </c>
      <c r="S139" s="7">
        <f>R139*15</f>
        <v>15</v>
      </c>
      <c r="T139" s="27">
        <v>5</v>
      </c>
      <c r="U139" s="8">
        <f>T139*8</f>
        <v>40</v>
      </c>
      <c r="V139" s="26">
        <v>23</v>
      </c>
      <c r="W139" s="8">
        <f>V139*3</f>
        <v>69</v>
      </c>
      <c r="X139" s="26">
        <v>84</v>
      </c>
      <c r="Y139" s="16">
        <f>X139</f>
        <v>84</v>
      </c>
      <c r="Z139" s="27">
        <v>18</v>
      </c>
      <c r="AA139" s="8">
        <f>Z139*6</f>
        <v>108</v>
      </c>
      <c r="AB139" s="27">
        <v>0</v>
      </c>
      <c r="AC139" s="8">
        <f>AB139*12</f>
        <v>0</v>
      </c>
      <c r="AD139" s="25">
        <v>11</v>
      </c>
      <c r="AE139" s="8">
        <f>AD139*6</f>
        <v>66</v>
      </c>
      <c r="AF139" s="89">
        <f>G139+I139+K139+M139+O139+Q139+S139+U139+W139+Y139+AA139+AC139+AE139</f>
        <v>691</v>
      </c>
    </row>
    <row r="140" spans="2:32" ht="24" customHeight="1" x14ac:dyDescent="0.25">
      <c r="B140" s="6">
        <v>136</v>
      </c>
      <c r="C140" s="67" t="s">
        <v>230</v>
      </c>
      <c r="D140" s="24" t="s">
        <v>74</v>
      </c>
      <c r="E140" s="24" t="s">
        <v>78</v>
      </c>
      <c r="F140" s="26">
        <v>1</v>
      </c>
      <c r="G140" s="7">
        <f>F140*10</f>
        <v>10</v>
      </c>
      <c r="H140" s="27">
        <v>18</v>
      </c>
      <c r="I140" s="8">
        <f>H140*1</f>
        <v>18</v>
      </c>
      <c r="J140" s="21">
        <v>0</v>
      </c>
      <c r="K140" s="36">
        <f>J140*1</f>
        <v>0</v>
      </c>
      <c r="L140" s="27">
        <v>0</v>
      </c>
      <c r="M140" s="8">
        <f>L140*10</f>
        <v>0</v>
      </c>
      <c r="N140" s="26">
        <v>55</v>
      </c>
      <c r="O140" s="7">
        <f>N140</f>
        <v>55</v>
      </c>
      <c r="P140" s="27">
        <v>0</v>
      </c>
      <c r="Q140" s="59">
        <f>P140*2</f>
        <v>0</v>
      </c>
      <c r="R140" s="26">
        <v>0</v>
      </c>
      <c r="S140" s="7">
        <f>R140*15</f>
        <v>0</v>
      </c>
      <c r="T140" s="27">
        <v>3</v>
      </c>
      <c r="U140" s="8">
        <f>T140*8</f>
        <v>24</v>
      </c>
      <c r="V140" s="113"/>
      <c r="W140" s="115">
        <f>V140*3</f>
        <v>0</v>
      </c>
      <c r="X140" s="26">
        <v>0</v>
      </c>
      <c r="Y140" s="16">
        <f>X140</f>
        <v>0</v>
      </c>
      <c r="Z140" s="114"/>
      <c r="AA140" s="115">
        <f>Z140*6</f>
        <v>0</v>
      </c>
      <c r="AB140" s="114"/>
      <c r="AC140" s="115">
        <f>AB140*12</f>
        <v>0</v>
      </c>
      <c r="AD140" s="25">
        <v>8</v>
      </c>
      <c r="AE140" s="8">
        <f>AD140*6</f>
        <v>48</v>
      </c>
      <c r="AF140" s="89">
        <f>G140+I140+K140+M140+O140+Q140+S140+U140+W140+Y140+AA140+AC140+AE140</f>
        <v>155</v>
      </c>
    </row>
    <row r="141" spans="2:32" ht="24" customHeight="1" x14ac:dyDescent="0.25">
      <c r="B141" s="6">
        <v>137</v>
      </c>
      <c r="C141" s="67" t="s">
        <v>178</v>
      </c>
      <c r="D141" s="24" t="s">
        <v>27</v>
      </c>
      <c r="E141" s="24" t="s">
        <v>20</v>
      </c>
      <c r="F141" s="26">
        <v>4</v>
      </c>
      <c r="G141" s="7">
        <f>F141*10</f>
        <v>40</v>
      </c>
      <c r="H141" s="27">
        <v>14</v>
      </c>
      <c r="I141" s="8">
        <f>H141*1</f>
        <v>14</v>
      </c>
      <c r="J141" s="21">
        <v>0</v>
      </c>
      <c r="K141" s="36">
        <f>J141*1</f>
        <v>0</v>
      </c>
      <c r="L141" s="27">
        <v>2</v>
      </c>
      <c r="M141" s="8">
        <f>L141*10</f>
        <v>20</v>
      </c>
      <c r="N141" s="26">
        <v>60</v>
      </c>
      <c r="O141" s="7">
        <f>N141</f>
        <v>60</v>
      </c>
      <c r="P141" s="27">
        <v>8</v>
      </c>
      <c r="Q141" s="59">
        <f>P141*2</f>
        <v>16</v>
      </c>
      <c r="R141" s="26">
        <v>4</v>
      </c>
      <c r="S141" s="7">
        <f>R141*15</f>
        <v>60</v>
      </c>
      <c r="T141" s="27">
        <v>3</v>
      </c>
      <c r="U141" s="8">
        <f>T141*8</f>
        <v>24</v>
      </c>
      <c r="V141" s="26">
        <v>10</v>
      </c>
      <c r="W141" s="8">
        <f>V141*3</f>
        <v>30</v>
      </c>
      <c r="X141" s="26">
        <v>0</v>
      </c>
      <c r="Y141" s="16">
        <f>X141</f>
        <v>0</v>
      </c>
      <c r="Z141" s="27">
        <v>0</v>
      </c>
      <c r="AA141" s="8">
        <f>Z141*6</f>
        <v>0</v>
      </c>
      <c r="AB141" s="27">
        <v>1</v>
      </c>
      <c r="AC141" s="8">
        <f>AB141*12</f>
        <v>12</v>
      </c>
      <c r="AD141" s="25">
        <v>3</v>
      </c>
      <c r="AE141" s="8">
        <f>AD141*6</f>
        <v>18</v>
      </c>
      <c r="AF141" s="89">
        <f>G141+I141+K141+M141+O141+Q141+S141+U141+W141+Y141+AA141+AC141+AE141</f>
        <v>294</v>
      </c>
    </row>
    <row r="142" spans="2:32" ht="24" customHeight="1" x14ac:dyDescent="0.25">
      <c r="B142" s="6">
        <v>138</v>
      </c>
      <c r="C142" s="67" t="s">
        <v>179</v>
      </c>
      <c r="D142" s="24" t="s">
        <v>27</v>
      </c>
      <c r="E142" s="24" t="s">
        <v>20</v>
      </c>
      <c r="F142" s="26">
        <v>0</v>
      </c>
      <c r="G142" s="7">
        <f>F142*10</f>
        <v>0</v>
      </c>
      <c r="H142" s="27">
        <v>13</v>
      </c>
      <c r="I142" s="8">
        <f>H142*1</f>
        <v>13</v>
      </c>
      <c r="J142" s="21">
        <v>0</v>
      </c>
      <c r="K142" s="36">
        <f>J142*1</f>
        <v>0</v>
      </c>
      <c r="L142" s="27">
        <v>5</v>
      </c>
      <c r="M142" s="8">
        <f>L142*10</f>
        <v>50</v>
      </c>
      <c r="N142" s="26">
        <v>41</v>
      </c>
      <c r="O142" s="7">
        <f>N142</f>
        <v>41</v>
      </c>
      <c r="P142" s="27">
        <v>16</v>
      </c>
      <c r="Q142" s="59">
        <f>P142*2</f>
        <v>32</v>
      </c>
      <c r="R142" s="26">
        <v>2</v>
      </c>
      <c r="S142" s="7">
        <f>R142*15</f>
        <v>30</v>
      </c>
      <c r="T142" s="27">
        <v>0</v>
      </c>
      <c r="U142" s="8">
        <f>T142*8</f>
        <v>0</v>
      </c>
      <c r="V142" s="26">
        <v>0</v>
      </c>
      <c r="W142" s="8">
        <f>V142*3</f>
        <v>0</v>
      </c>
      <c r="X142" s="26">
        <v>0</v>
      </c>
      <c r="Y142" s="16">
        <f>X142</f>
        <v>0</v>
      </c>
      <c r="Z142" s="27">
        <v>0</v>
      </c>
      <c r="AA142" s="8">
        <f>Z142*6</f>
        <v>0</v>
      </c>
      <c r="AB142" s="27">
        <v>0</v>
      </c>
      <c r="AC142" s="8">
        <f>AB142*12</f>
        <v>0</v>
      </c>
      <c r="AD142" s="25">
        <v>4</v>
      </c>
      <c r="AE142" s="8">
        <f>AD142*6</f>
        <v>24</v>
      </c>
      <c r="AF142" s="89">
        <f>G142+I142+K142+M142+O142+Q142+S142+U142+W142+Y142+AA142+AC142+AE142</f>
        <v>190</v>
      </c>
    </row>
    <row r="143" spans="2:32" ht="24" customHeight="1" x14ac:dyDescent="0.25">
      <c r="B143" s="6">
        <v>139</v>
      </c>
      <c r="C143" s="67" t="s">
        <v>198</v>
      </c>
      <c r="D143" s="24" t="s">
        <v>74</v>
      </c>
      <c r="E143" s="24" t="s">
        <v>28</v>
      </c>
      <c r="F143" s="26">
        <v>5</v>
      </c>
      <c r="G143" s="7">
        <f>F143*10</f>
        <v>50</v>
      </c>
      <c r="H143" s="27">
        <v>8</v>
      </c>
      <c r="I143" s="8">
        <f>H143*1</f>
        <v>8</v>
      </c>
      <c r="J143" s="21">
        <v>0</v>
      </c>
      <c r="K143" s="36">
        <f>J143*1</f>
        <v>0</v>
      </c>
      <c r="L143" s="27">
        <v>6</v>
      </c>
      <c r="M143" s="8">
        <f>L143*10</f>
        <v>60</v>
      </c>
      <c r="N143" s="26">
        <v>50</v>
      </c>
      <c r="O143" s="7">
        <f>N143</f>
        <v>50</v>
      </c>
      <c r="P143" s="27">
        <v>39</v>
      </c>
      <c r="Q143" s="59">
        <f>P143*2</f>
        <v>78</v>
      </c>
      <c r="R143" s="26">
        <v>0</v>
      </c>
      <c r="S143" s="7">
        <f>R143*15</f>
        <v>0</v>
      </c>
      <c r="T143" s="27">
        <v>0</v>
      </c>
      <c r="U143" s="8">
        <f>T143*8</f>
        <v>0</v>
      </c>
      <c r="V143" s="26">
        <v>24</v>
      </c>
      <c r="W143" s="8">
        <f>V143*3</f>
        <v>72</v>
      </c>
      <c r="X143" s="26">
        <v>59</v>
      </c>
      <c r="Y143" s="16">
        <f>X143</f>
        <v>59</v>
      </c>
      <c r="Z143" s="27">
        <v>2</v>
      </c>
      <c r="AA143" s="8">
        <f>Z143*6</f>
        <v>12</v>
      </c>
      <c r="AB143" s="27">
        <v>1</v>
      </c>
      <c r="AC143" s="8">
        <f>AB143*12</f>
        <v>12</v>
      </c>
      <c r="AD143" s="25">
        <v>0</v>
      </c>
      <c r="AE143" s="8">
        <f>AD143*6</f>
        <v>0</v>
      </c>
      <c r="AF143" s="89">
        <f>G143+I143+K143+M143+O143+Q143+S143+U143+W143+Y143+AA143+AC143+AE143</f>
        <v>401</v>
      </c>
    </row>
    <row r="144" spans="2:32" ht="24" customHeight="1" x14ac:dyDescent="0.25">
      <c r="B144" s="6">
        <v>140</v>
      </c>
      <c r="C144" s="67" t="s">
        <v>207</v>
      </c>
      <c r="D144" s="24" t="s">
        <v>74</v>
      </c>
      <c r="E144" s="24" t="s">
        <v>29</v>
      </c>
      <c r="F144" s="26">
        <v>4</v>
      </c>
      <c r="G144" s="7">
        <f>F144*10</f>
        <v>40</v>
      </c>
      <c r="H144" s="27">
        <v>7</v>
      </c>
      <c r="I144" s="8">
        <f>H144*1</f>
        <v>7</v>
      </c>
      <c r="J144" s="21">
        <v>0</v>
      </c>
      <c r="K144" s="36">
        <f>J144*1</f>
        <v>0</v>
      </c>
      <c r="L144" s="27">
        <v>3</v>
      </c>
      <c r="M144" s="8">
        <f>L144*10</f>
        <v>30</v>
      </c>
      <c r="N144" s="26">
        <v>76</v>
      </c>
      <c r="O144" s="7">
        <f>N144</f>
        <v>76</v>
      </c>
      <c r="P144" s="27">
        <v>26</v>
      </c>
      <c r="Q144" s="59">
        <f>P144*2</f>
        <v>52</v>
      </c>
      <c r="R144" s="26">
        <v>0</v>
      </c>
      <c r="S144" s="7">
        <f>R144*15</f>
        <v>0</v>
      </c>
      <c r="T144" s="27">
        <v>2</v>
      </c>
      <c r="U144" s="8">
        <f>T144*8</f>
        <v>16</v>
      </c>
      <c r="V144" s="26">
        <v>16</v>
      </c>
      <c r="W144" s="8">
        <f>V144*3</f>
        <v>48</v>
      </c>
      <c r="X144" s="26">
        <v>0</v>
      </c>
      <c r="Y144" s="16">
        <f>X144</f>
        <v>0</v>
      </c>
      <c r="Z144" s="27">
        <v>0</v>
      </c>
      <c r="AA144" s="8">
        <f>Z144*6</f>
        <v>0</v>
      </c>
      <c r="AB144" s="27">
        <v>0</v>
      </c>
      <c r="AC144" s="8">
        <f>AB144*12</f>
        <v>0</v>
      </c>
      <c r="AD144" s="25">
        <v>3</v>
      </c>
      <c r="AE144" s="8">
        <f>AD144*6</f>
        <v>18</v>
      </c>
      <c r="AF144" s="89">
        <f>G144+I144+K144+M144+O144+Q144+S144+U144+W144+Y144+AA144+AC144+AE144</f>
        <v>287</v>
      </c>
    </row>
    <row r="145" spans="2:32" ht="24" customHeight="1" x14ac:dyDescent="0.25">
      <c r="B145" s="6">
        <v>141</v>
      </c>
      <c r="C145" s="67" t="s">
        <v>212</v>
      </c>
      <c r="D145" s="24" t="s">
        <v>74</v>
      </c>
      <c r="E145" s="24" t="s">
        <v>36</v>
      </c>
      <c r="F145" s="26">
        <v>4</v>
      </c>
      <c r="G145" s="7">
        <f>F145*10</f>
        <v>40</v>
      </c>
      <c r="H145" s="27">
        <v>4</v>
      </c>
      <c r="I145" s="8">
        <f>H145*1</f>
        <v>4</v>
      </c>
      <c r="J145" s="21">
        <v>0</v>
      </c>
      <c r="K145" s="36">
        <f>J145*1</f>
        <v>0</v>
      </c>
      <c r="L145" s="27">
        <v>2</v>
      </c>
      <c r="M145" s="8">
        <f>L145*10</f>
        <v>20</v>
      </c>
      <c r="N145" s="26">
        <v>48</v>
      </c>
      <c r="O145" s="7">
        <f>N145</f>
        <v>48</v>
      </c>
      <c r="P145" s="27">
        <v>24</v>
      </c>
      <c r="Q145" s="59">
        <f>P145*2</f>
        <v>48</v>
      </c>
      <c r="R145" s="26">
        <v>1</v>
      </c>
      <c r="S145" s="7">
        <f>R145*15</f>
        <v>15</v>
      </c>
      <c r="T145" s="27">
        <v>3</v>
      </c>
      <c r="U145" s="8">
        <f>T145*8</f>
        <v>24</v>
      </c>
      <c r="V145" s="113"/>
      <c r="W145" s="115">
        <f>V145*3</f>
        <v>0</v>
      </c>
      <c r="X145" s="26">
        <v>63</v>
      </c>
      <c r="Y145" s="16">
        <f>X145</f>
        <v>63</v>
      </c>
      <c r="Z145" s="114"/>
      <c r="AA145" s="115">
        <f>Z145*6</f>
        <v>0</v>
      </c>
      <c r="AB145" s="114"/>
      <c r="AC145" s="115">
        <f>AB145*12</f>
        <v>0</v>
      </c>
      <c r="AD145" s="25">
        <v>10</v>
      </c>
      <c r="AE145" s="8">
        <f>AD145*6</f>
        <v>60</v>
      </c>
      <c r="AF145" s="89">
        <f>G145+I145+K145+M145+O145+Q145+S145+U145+W145+Y145+AA145+AC145+AE145</f>
        <v>322</v>
      </c>
    </row>
    <row r="146" spans="2:32" ht="24" customHeight="1" thickBot="1" x14ac:dyDescent="0.3">
      <c r="B146" s="10">
        <v>142</v>
      </c>
      <c r="C146" s="71" t="s">
        <v>122</v>
      </c>
      <c r="D146" s="28" t="s">
        <v>27</v>
      </c>
      <c r="E146" s="28" t="s">
        <v>21</v>
      </c>
      <c r="F146" s="30">
        <v>0</v>
      </c>
      <c r="G146" s="12">
        <f>F146*10</f>
        <v>0</v>
      </c>
      <c r="H146" s="29">
        <v>0</v>
      </c>
      <c r="I146" s="11">
        <f>H146*1</f>
        <v>0</v>
      </c>
      <c r="J146" s="22">
        <v>0</v>
      </c>
      <c r="K146" s="37">
        <f>J146*1</f>
        <v>0</v>
      </c>
      <c r="L146" s="29">
        <v>6</v>
      </c>
      <c r="M146" s="11">
        <f>L146*10</f>
        <v>60</v>
      </c>
      <c r="N146" s="30">
        <v>26</v>
      </c>
      <c r="O146" s="12">
        <f>N146</f>
        <v>26</v>
      </c>
      <c r="P146" s="29">
        <v>0</v>
      </c>
      <c r="Q146" s="60">
        <f>P146*2</f>
        <v>0</v>
      </c>
      <c r="R146" s="30">
        <v>0</v>
      </c>
      <c r="S146" s="12">
        <f>R146*15</f>
        <v>0</v>
      </c>
      <c r="T146" s="29">
        <v>0</v>
      </c>
      <c r="U146" s="11">
        <f>T146*8</f>
        <v>0</v>
      </c>
      <c r="V146" s="30">
        <v>13</v>
      </c>
      <c r="W146" s="11">
        <f>V146*3</f>
        <v>39</v>
      </c>
      <c r="X146" s="30">
        <v>0</v>
      </c>
      <c r="Y146" s="17">
        <f>X146</f>
        <v>0</v>
      </c>
      <c r="Z146" s="29">
        <v>1</v>
      </c>
      <c r="AA146" s="11">
        <f>Z146*6</f>
        <v>6</v>
      </c>
      <c r="AB146" s="29">
        <v>0</v>
      </c>
      <c r="AC146" s="11">
        <f>AB146*12</f>
        <v>0</v>
      </c>
      <c r="AD146" s="31">
        <v>0</v>
      </c>
      <c r="AE146" s="11">
        <f>AD146*6</f>
        <v>0</v>
      </c>
      <c r="AF146" s="32">
        <f>G146+I146+K146+M146+O146+Q146+S146+U146+W146+Y146+AA146+AC146+AE146</f>
        <v>131</v>
      </c>
    </row>
    <row r="147" spans="2:32" ht="24" customHeight="1" x14ac:dyDescent="0.25"/>
    <row r="148" spans="2:32" ht="24" customHeight="1" x14ac:dyDescent="0.25"/>
    <row r="149" spans="2:32" ht="24" customHeight="1" x14ac:dyDescent="0.25"/>
    <row r="150" spans="2:32" ht="24" customHeight="1" x14ac:dyDescent="0.25"/>
    <row r="151" spans="2:32" ht="24" customHeight="1" x14ac:dyDescent="0.25"/>
    <row r="152" spans="2:32" ht="24" customHeight="1" x14ac:dyDescent="0.25"/>
    <row r="153" spans="2:32" ht="24" customHeight="1" x14ac:dyDescent="0.25"/>
    <row r="154" spans="2:32" ht="24" customHeight="1" x14ac:dyDescent="0.25"/>
    <row r="155" spans="2:32" ht="24" customHeight="1" x14ac:dyDescent="0.25"/>
    <row r="156" spans="2:32" ht="24" customHeight="1" x14ac:dyDescent="0.25"/>
    <row r="157" spans="2:32" ht="24" customHeight="1" x14ac:dyDescent="0.25"/>
    <row r="158" spans="2:32" ht="24" customHeight="1" x14ac:dyDescent="0.25"/>
    <row r="159" spans="2:32" ht="24" customHeight="1" x14ac:dyDescent="0.25"/>
    <row r="160" spans="2:32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</sheetData>
  <sortState ref="C5:AF146">
    <sortCondition descending="1" ref="K5:K146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E396A-5139-484B-8AE9-72BA02FC12D7}">
  <dimension ref="B2:I33"/>
  <sheetViews>
    <sheetView tabSelected="1" workbookViewId="0">
      <selection activeCell="C34" sqref="C34"/>
    </sheetView>
  </sheetViews>
  <sheetFormatPr defaultRowHeight="15.75" x14ac:dyDescent="0.25"/>
  <cols>
    <col min="1" max="1" width="3.28515625" style="92" customWidth="1"/>
    <col min="2" max="2" width="22.7109375" style="92" customWidth="1"/>
    <col min="3" max="3" width="9" style="92" customWidth="1"/>
    <col min="4" max="4" width="8.42578125" style="92" customWidth="1"/>
    <col min="5" max="5" width="10" style="92" customWidth="1"/>
    <col min="6" max="6" width="11.85546875" style="92" customWidth="1"/>
    <col min="7" max="10" width="10" style="92" customWidth="1"/>
    <col min="11" max="16384" width="9.140625" style="92"/>
  </cols>
  <sheetData>
    <row r="2" spans="2:9" ht="31.5" x14ac:dyDescent="0.25">
      <c r="B2" s="136" t="s">
        <v>48</v>
      </c>
      <c r="C2" s="91" t="s">
        <v>49</v>
      </c>
      <c r="E2" s="187" t="s">
        <v>48</v>
      </c>
      <c r="F2" s="187"/>
      <c r="G2" s="91" t="s">
        <v>50</v>
      </c>
      <c r="H2" s="91" t="s">
        <v>51</v>
      </c>
      <c r="I2" s="91" t="s">
        <v>52</v>
      </c>
    </row>
    <row r="3" spans="2:9" x14ac:dyDescent="0.25">
      <c r="B3" s="137" t="s">
        <v>86</v>
      </c>
      <c r="C3" s="137">
        <v>10</v>
      </c>
      <c r="E3" s="188" t="s">
        <v>86</v>
      </c>
      <c r="F3" s="188"/>
      <c r="G3" s="137">
        <v>1106</v>
      </c>
      <c r="H3" s="137">
        <v>1091</v>
      </c>
      <c r="I3" s="137">
        <v>961</v>
      </c>
    </row>
    <row r="4" spans="2:9" x14ac:dyDescent="0.25">
      <c r="B4" s="138" t="s">
        <v>87</v>
      </c>
      <c r="C4" s="138">
        <v>22</v>
      </c>
      <c r="E4" s="189" t="s">
        <v>87</v>
      </c>
      <c r="F4" s="189"/>
      <c r="G4" s="138">
        <v>1313</v>
      </c>
      <c r="H4" s="138">
        <v>1175</v>
      </c>
      <c r="I4" s="138">
        <v>1087</v>
      </c>
    </row>
    <row r="5" spans="2:9" x14ac:dyDescent="0.25">
      <c r="B5" s="133" t="s">
        <v>88</v>
      </c>
      <c r="C5" s="133">
        <v>34</v>
      </c>
      <c r="E5" s="133" t="s">
        <v>88</v>
      </c>
      <c r="F5" s="133"/>
      <c r="G5" s="133">
        <v>1469</v>
      </c>
      <c r="H5" s="133">
        <v>1433</v>
      </c>
      <c r="I5" s="133">
        <v>1398</v>
      </c>
    </row>
    <row r="6" spans="2:9" x14ac:dyDescent="0.25">
      <c r="B6" s="134" t="s">
        <v>89</v>
      </c>
      <c r="C6" s="134">
        <v>66</v>
      </c>
      <c r="E6" s="134" t="s">
        <v>89</v>
      </c>
      <c r="F6" s="134"/>
      <c r="G6" s="134">
        <v>1469</v>
      </c>
      <c r="H6" s="134">
        <v>1433</v>
      </c>
      <c r="I6" s="134">
        <v>1398</v>
      </c>
    </row>
    <row r="7" spans="2:9" x14ac:dyDescent="0.25">
      <c r="B7" s="139" t="s">
        <v>53</v>
      </c>
      <c r="C7" s="139">
        <v>36</v>
      </c>
      <c r="E7" s="190" t="s">
        <v>53</v>
      </c>
      <c r="F7" s="190"/>
      <c r="G7" s="139">
        <v>1197</v>
      </c>
      <c r="H7" s="139">
        <v>1184</v>
      </c>
      <c r="I7" s="139">
        <v>1170</v>
      </c>
    </row>
    <row r="8" spans="2:9" x14ac:dyDescent="0.25">
      <c r="B8" s="139" t="s">
        <v>43</v>
      </c>
      <c r="C8" s="139">
        <v>25</v>
      </c>
      <c r="E8" s="190" t="s">
        <v>43</v>
      </c>
      <c r="F8" s="190"/>
      <c r="G8" s="139">
        <v>1197</v>
      </c>
      <c r="H8" s="139">
        <v>1184</v>
      </c>
      <c r="I8" s="139">
        <v>1170</v>
      </c>
    </row>
    <row r="9" spans="2:9" x14ac:dyDescent="0.25">
      <c r="B9" s="139" t="s">
        <v>44</v>
      </c>
      <c r="C9" s="139">
        <v>11</v>
      </c>
      <c r="E9" s="190" t="s">
        <v>44</v>
      </c>
      <c r="F9" s="190"/>
      <c r="G9" s="139">
        <v>960</v>
      </c>
      <c r="H9" s="139">
        <v>876</v>
      </c>
      <c r="I9" s="139">
        <v>782</v>
      </c>
    </row>
    <row r="10" spans="2:9" x14ac:dyDescent="0.25">
      <c r="B10" s="140" t="s">
        <v>231</v>
      </c>
      <c r="C10" s="140">
        <v>8</v>
      </c>
      <c r="E10" s="191" t="s">
        <v>231</v>
      </c>
      <c r="F10" s="191"/>
      <c r="G10" s="140">
        <v>1037</v>
      </c>
      <c r="H10" s="140">
        <v>915</v>
      </c>
      <c r="I10" s="140">
        <v>908</v>
      </c>
    </row>
    <row r="11" spans="2:9" x14ac:dyDescent="0.25">
      <c r="B11" s="140" t="s">
        <v>232</v>
      </c>
      <c r="C11" s="140">
        <v>9</v>
      </c>
      <c r="E11" s="191" t="s">
        <v>232</v>
      </c>
      <c r="F11" s="191"/>
      <c r="G11" s="140">
        <v>990</v>
      </c>
      <c r="H11" s="140">
        <v>974</v>
      </c>
      <c r="I11" s="140">
        <v>913</v>
      </c>
    </row>
    <row r="12" spans="2:9" x14ac:dyDescent="0.25">
      <c r="B12" s="135" t="s">
        <v>46</v>
      </c>
      <c r="C12" s="135">
        <v>5</v>
      </c>
      <c r="E12" s="186" t="s">
        <v>46</v>
      </c>
      <c r="F12" s="186"/>
      <c r="G12" s="135">
        <v>911</v>
      </c>
      <c r="H12" s="135">
        <v>906</v>
      </c>
      <c r="I12" s="135">
        <v>624</v>
      </c>
    </row>
    <row r="13" spans="2:9" x14ac:dyDescent="0.25">
      <c r="B13" s="135" t="s">
        <v>45</v>
      </c>
      <c r="C13" s="135">
        <v>6</v>
      </c>
      <c r="E13" s="186" t="s">
        <v>45</v>
      </c>
      <c r="F13" s="186"/>
      <c r="G13" s="135">
        <v>762</v>
      </c>
      <c r="H13" s="135">
        <v>642</v>
      </c>
      <c r="I13" s="135">
        <v>570</v>
      </c>
    </row>
    <row r="14" spans="2:9" x14ac:dyDescent="0.25">
      <c r="B14" s="142" t="s">
        <v>82</v>
      </c>
      <c r="C14" s="142">
        <v>8</v>
      </c>
      <c r="E14" s="181" t="s">
        <v>82</v>
      </c>
      <c r="F14" s="181"/>
      <c r="G14" s="142">
        <v>776</v>
      </c>
      <c r="H14" s="142">
        <v>651</v>
      </c>
      <c r="I14" s="142">
        <v>607</v>
      </c>
    </row>
    <row r="15" spans="2:9" x14ac:dyDescent="0.25">
      <c r="B15" s="142" t="s">
        <v>83</v>
      </c>
      <c r="C15" s="142">
        <v>4</v>
      </c>
      <c r="E15" s="181" t="s">
        <v>83</v>
      </c>
      <c r="F15" s="181"/>
      <c r="G15" s="142">
        <v>491</v>
      </c>
      <c r="H15" s="142">
        <v>433</v>
      </c>
      <c r="I15" s="142">
        <v>255</v>
      </c>
    </row>
    <row r="16" spans="2:9" x14ac:dyDescent="0.25">
      <c r="B16" s="143" t="s">
        <v>56</v>
      </c>
      <c r="C16" s="143">
        <v>142</v>
      </c>
      <c r="E16" s="182" t="s">
        <v>56</v>
      </c>
      <c r="F16" s="182"/>
      <c r="G16" s="143">
        <v>1469</v>
      </c>
      <c r="H16" s="143">
        <v>1433</v>
      </c>
      <c r="I16" s="143">
        <v>1398</v>
      </c>
    </row>
    <row r="19" spans="2:8" ht="23.25" customHeight="1" x14ac:dyDescent="0.25">
      <c r="B19" s="183" t="s">
        <v>57</v>
      </c>
      <c r="C19" s="184" t="s">
        <v>58</v>
      </c>
      <c r="D19" s="184"/>
      <c r="E19" s="185" t="s">
        <v>59</v>
      </c>
      <c r="F19" s="185"/>
      <c r="G19" s="180" t="s">
        <v>60</v>
      </c>
      <c r="H19" s="180"/>
    </row>
    <row r="20" spans="2:8" ht="23.25" customHeight="1" x14ac:dyDescent="0.25">
      <c r="B20" s="183"/>
      <c r="C20" s="144" t="s">
        <v>3</v>
      </c>
      <c r="D20" s="144" t="s">
        <v>18</v>
      </c>
      <c r="E20" s="145" t="s">
        <v>3</v>
      </c>
      <c r="F20" s="145" t="s">
        <v>18</v>
      </c>
      <c r="G20" s="141" t="s">
        <v>3</v>
      </c>
      <c r="H20" s="141" t="s">
        <v>18</v>
      </c>
    </row>
    <row r="21" spans="2:8" x14ac:dyDescent="0.25">
      <c r="B21" s="138" t="s">
        <v>61</v>
      </c>
      <c r="C21" s="135">
        <v>16</v>
      </c>
      <c r="D21" s="135">
        <v>160</v>
      </c>
      <c r="E21" s="93">
        <v>14</v>
      </c>
      <c r="F21" s="93">
        <v>140</v>
      </c>
      <c r="G21" s="140">
        <v>13</v>
      </c>
      <c r="H21" s="140">
        <v>130</v>
      </c>
    </row>
    <row r="22" spans="2:8" x14ac:dyDescent="0.25">
      <c r="B22" s="138" t="s">
        <v>62</v>
      </c>
      <c r="C22" s="135">
        <v>87</v>
      </c>
      <c r="D22" s="135">
        <v>87</v>
      </c>
      <c r="E22" s="93">
        <v>86</v>
      </c>
      <c r="F22" s="93">
        <v>86</v>
      </c>
      <c r="G22" s="140">
        <v>77</v>
      </c>
      <c r="H22" s="140">
        <v>77</v>
      </c>
    </row>
    <row r="23" spans="2:8" x14ac:dyDescent="0.25">
      <c r="B23" s="138" t="s">
        <v>63</v>
      </c>
      <c r="C23" s="135">
        <v>70</v>
      </c>
      <c r="D23" s="135">
        <v>70</v>
      </c>
      <c r="E23" s="93">
        <v>64</v>
      </c>
      <c r="F23" s="93">
        <v>64</v>
      </c>
      <c r="G23" s="140">
        <v>64</v>
      </c>
      <c r="H23" s="140">
        <v>64</v>
      </c>
    </row>
    <row r="24" spans="2:8" x14ac:dyDescent="0.25">
      <c r="B24" s="138" t="s">
        <v>64</v>
      </c>
      <c r="C24" s="135">
        <v>12</v>
      </c>
      <c r="D24" s="135">
        <v>120</v>
      </c>
      <c r="E24" s="93">
        <v>12</v>
      </c>
      <c r="F24" s="93">
        <v>120</v>
      </c>
      <c r="G24" s="140">
        <v>12</v>
      </c>
      <c r="H24" s="140">
        <v>120</v>
      </c>
    </row>
    <row r="25" spans="2:8" x14ac:dyDescent="0.25">
      <c r="B25" s="138" t="s">
        <v>65</v>
      </c>
      <c r="C25" s="135">
        <v>242</v>
      </c>
      <c r="D25" s="135">
        <v>242</v>
      </c>
      <c r="E25" s="93">
        <v>229</v>
      </c>
      <c r="F25" s="93">
        <v>229</v>
      </c>
      <c r="G25" s="140">
        <v>227</v>
      </c>
      <c r="H25" s="140">
        <v>227</v>
      </c>
    </row>
    <row r="26" spans="2:8" x14ac:dyDescent="0.25">
      <c r="B26" s="138" t="s">
        <v>66</v>
      </c>
      <c r="C26" s="135">
        <v>75</v>
      </c>
      <c r="D26" s="135">
        <v>150</v>
      </c>
      <c r="E26" s="93">
        <v>73</v>
      </c>
      <c r="F26" s="93">
        <v>146</v>
      </c>
      <c r="G26" s="140">
        <v>72</v>
      </c>
      <c r="H26" s="140">
        <v>144</v>
      </c>
    </row>
    <row r="27" spans="2:8" x14ac:dyDescent="0.25">
      <c r="B27" s="138" t="s">
        <v>67</v>
      </c>
      <c r="C27" s="135">
        <v>6</v>
      </c>
      <c r="D27" s="135">
        <v>90</v>
      </c>
      <c r="E27" s="93">
        <v>6</v>
      </c>
      <c r="F27" s="93">
        <v>90</v>
      </c>
      <c r="G27" s="140">
        <v>6</v>
      </c>
      <c r="H27" s="140">
        <v>90</v>
      </c>
    </row>
    <row r="28" spans="2:8" x14ac:dyDescent="0.25">
      <c r="B28" s="138" t="s">
        <v>68</v>
      </c>
      <c r="C28" s="135">
        <v>15</v>
      </c>
      <c r="D28" s="135">
        <v>120</v>
      </c>
      <c r="E28" s="93">
        <v>14</v>
      </c>
      <c r="F28" s="93">
        <v>112</v>
      </c>
      <c r="G28" s="140">
        <v>14</v>
      </c>
      <c r="H28" s="140">
        <v>112</v>
      </c>
    </row>
    <row r="29" spans="2:8" x14ac:dyDescent="0.25">
      <c r="B29" s="138" t="s">
        <v>69</v>
      </c>
      <c r="C29" s="135">
        <v>54</v>
      </c>
      <c r="D29" s="135">
        <v>162</v>
      </c>
      <c r="E29" s="93">
        <v>50</v>
      </c>
      <c r="F29" s="93">
        <v>150</v>
      </c>
      <c r="G29" s="140">
        <v>49</v>
      </c>
      <c r="H29" s="140">
        <v>147</v>
      </c>
    </row>
    <row r="30" spans="2:8" x14ac:dyDescent="0.25">
      <c r="B30" s="138" t="s">
        <v>70</v>
      </c>
      <c r="C30" s="135">
        <v>144</v>
      </c>
      <c r="D30" s="135">
        <v>144</v>
      </c>
      <c r="E30" s="93">
        <v>143</v>
      </c>
      <c r="F30" s="93">
        <v>143</v>
      </c>
      <c r="G30" s="140">
        <v>141</v>
      </c>
      <c r="H30" s="140">
        <v>141</v>
      </c>
    </row>
    <row r="31" spans="2:8" x14ac:dyDescent="0.25">
      <c r="B31" s="138" t="s">
        <v>233</v>
      </c>
      <c r="C31" s="135">
        <v>26</v>
      </c>
      <c r="D31" s="135">
        <v>156</v>
      </c>
      <c r="E31" s="93">
        <v>23</v>
      </c>
      <c r="F31" s="93">
        <v>138</v>
      </c>
      <c r="G31" s="140">
        <v>23</v>
      </c>
      <c r="H31" s="140">
        <v>138</v>
      </c>
    </row>
    <row r="32" spans="2:8" x14ac:dyDescent="0.25">
      <c r="B32" s="138" t="s">
        <v>234</v>
      </c>
      <c r="C32" s="135">
        <v>11</v>
      </c>
      <c r="D32" s="135">
        <v>132</v>
      </c>
      <c r="E32" s="93">
        <v>6</v>
      </c>
      <c r="F32" s="93">
        <v>72</v>
      </c>
      <c r="G32" s="140">
        <v>6</v>
      </c>
      <c r="H32" s="140">
        <v>72</v>
      </c>
    </row>
    <row r="33" spans="2:8" x14ac:dyDescent="0.25">
      <c r="B33" s="138" t="s">
        <v>235</v>
      </c>
      <c r="C33" s="135">
        <v>23</v>
      </c>
      <c r="D33" s="135">
        <v>138</v>
      </c>
      <c r="E33" s="93">
        <v>23</v>
      </c>
      <c r="F33" s="93">
        <v>138</v>
      </c>
      <c r="G33" s="140">
        <v>21</v>
      </c>
      <c r="H33" s="140">
        <v>126</v>
      </c>
    </row>
  </sheetData>
  <mergeCells count="17">
    <mergeCell ref="E16:F16"/>
    <mergeCell ref="B19:B20"/>
    <mergeCell ref="C19:D19"/>
    <mergeCell ref="E19:F19"/>
    <mergeCell ref="G19:H19"/>
    <mergeCell ref="E10:F10"/>
    <mergeCell ref="E11:F11"/>
    <mergeCell ref="E12:F12"/>
    <mergeCell ref="E13:F13"/>
    <mergeCell ref="E14:F14"/>
    <mergeCell ref="E15:F15"/>
    <mergeCell ref="E2:F2"/>
    <mergeCell ref="E3:F3"/>
    <mergeCell ref="E4:F4"/>
    <mergeCell ref="E7:F7"/>
    <mergeCell ref="E8:F8"/>
    <mergeCell ref="E9:F9"/>
  </mergeCells>
  <pageMargins left="0" right="0" top="0" bottom="0" header="0" footer="0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E7DCE-35AB-491B-AE82-F6BE6936C5CD}">
  <sheetPr>
    <tabColor rgb="FF92D050"/>
  </sheetPr>
  <dimension ref="B1:AI225"/>
  <sheetViews>
    <sheetView zoomScaleNormal="100" workbookViewId="0">
      <pane ySplit="4" topLeftCell="A5" activePane="bottomLeft" state="frozen"/>
      <selection pane="bottomLeft" activeCell="E147" sqref="E14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96" t="s">
        <v>6</v>
      </c>
      <c r="M2" s="19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98" t="s">
        <v>13</v>
      </c>
      <c r="M3" s="198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76" t="s">
        <v>3</v>
      </c>
      <c r="M4" s="77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156</v>
      </c>
      <c r="D5" s="23" t="s">
        <v>27</v>
      </c>
      <c r="E5" s="23" t="s">
        <v>20</v>
      </c>
      <c r="F5" s="64">
        <v>10</v>
      </c>
      <c r="G5" s="148">
        <f>F5*10</f>
        <v>100</v>
      </c>
      <c r="H5" s="65">
        <v>74</v>
      </c>
      <c r="I5" s="147">
        <f>H5*1</f>
        <v>74</v>
      </c>
      <c r="J5" s="64">
        <v>51</v>
      </c>
      <c r="K5" s="148">
        <f>J5*1</f>
        <v>51</v>
      </c>
      <c r="L5" s="56">
        <v>12</v>
      </c>
      <c r="M5" s="149">
        <f>L5*10</f>
        <v>120</v>
      </c>
      <c r="N5" s="64">
        <v>229</v>
      </c>
      <c r="O5" s="148">
        <f>N5</f>
        <v>229</v>
      </c>
      <c r="P5" s="65">
        <v>63</v>
      </c>
      <c r="Q5" s="58">
        <f>P5*2</f>
        <v>126</v>
      </c>
      <c r="R5" s="64">
        <v>4</v>
      </c>
      <c r="S5" s="148">
        <f>R5*15</f>
        <v>60</v>
      </c>
      <c r="T5" s="65">
        <v>7</v>
      </c>
      <c r="U5" s="147">
        <f>T5*8</f>
        <v>56</v>
      </c>
      <c r="V5" s="64">
        <v>28</v>
      </c>
      <c r="W5" s="147">
        <f>V5*3</f>
        <v>84</v>
      </c>
      <c r="X5" s="64">
        <v>110</v>
      </c>
      <c r="Y5" s="61">
        <f>X5</f>
        <v>110</v>
      </c>
      <c r="Z5" s="65">
        <v>10</v>
      </c>
      <c r="AA5" s="147">
        <f>Z5*6</f>
        <v>60</v>
      </c>
      <c r="AB5" s="65">
        <v>1</v>
      </c>
      <c r="AC5" s="147">
        <f>AB5*12</f>
        <v>12</v>
      </c>
      <c r="AD5" s="66">
        <v>17</v>
      </c>
      <c r="AE5" s="147">
        <f>AD5*6</f>
        <v>102</v>
      </c>
      <c r="AF5" s="88">
        <f>G5+I5+K5+M5+O5+Q5+S5+U5+W5+Y5+AA5+AC5+AE5</f>
        <v>1184</v>
      </c>
    </row>
    <row r="6" spans="2:35" s="2" customFormat="1" ht="24" customHeight="1" x14ac:dyDescent="0.25">
      <c r="B6" s="6">
        <v>2</v>
      </c>
      <c r="C6" s="67" t="s">
        <v>163</v>
      </c>
      <c r="D6" s="24" t="s">
        <v>27</v>
      </c>
      <c r="E6" s="24" t="s">
        <v>20</v>
      </c>
      <c r="F6" s="26">
        <v>5</v>
      </c>
      <c r="G6" s="7">
        <f>F6*10</f>
        <v>50</v>
      </c>
      <c r="H6" s="27">
        <v>23</v>
      </c>
      <c r="I6" s="8">
        <f>H6*1</f>
        <v>23</v>
      </c>
      <c r="J6" s="26">
        <v>47</v>
      </c>
      <c r="K6" s="7">
        <f>J6*1</f>
        <v>47</v>
      </c>
      <c r="L6" s="19">
        <v>12</v>
      </c>
      <c r="M6" s="33">
        <f>L6*10</f>
        <v>120</v>
      </c>
      <c r="N6" s="26">
        <v>142</v>
      </c>
      <c r="O6" s="7">
        <f>N6</f>
        <v>142</v>
      </c>
      <c r="P6" s="27">
        <v>44</v>
      </c>
      <c r="Q6" s="59">
        <f>P6*2</f>
        <v>88</v>
      </c>
      <c r="R6" s="26">
        <v>1</v>
      </c>
      <c r="S6" s="7">
        <f>R6*15</f>
        <v>15</v>
      </c>
      <c r="T6" s="27">
        <v>2</v>
      </c>
      <c r="U6" s="8">
        <f>T6*8</f>
        <v>16</v>
      </c>
      <c r="V6" s="26">
        <v>21</v>
      </c>
      <c r="W6" s="8">
        <f>V6*3</f>
        <v>63</v>
      </c>
      <c r="X6" s="26">
        <v>117</v>
      </c>
      <c r="Y6" s="16">
        <f>X6</f>
        <v>117</v>
      </c>
      <c r="Z6" s="27">
        <v>0</v>
      </c>
      <c r="AA6" s="8">
        <f>Z6*6</f>
        <v>0</v>
      </c>
      <c r="AB6" s="27">
        <v>2</v>
      </c>
      <c r="AC6" s="8">
        <f>AB6*12</f>
        <v>24</v>
      </c>
      <c r="AD6" s="25">
        <v>14</v>
      </c>
      <c r="AE6" s="8">
        <f>AD6*6</f>
        <v>84</v>
      </c>
      <c r="AF6" s="89">
        <f>G6+I6+K6+M6+O6+Q6+S6+U6+W6+Y6+AA6+AC6+AE6</f>
        <v>789</v>
      </c>
    </row>
    <row r="7" spans="2:35" s="2" customFormat="1" ht="24" customHeight="1" x14ac:dyDescent="0.25">
      <c r="B7" s="6">
        <v>3</v>
      </c>
      <c r="C7" s="67" t="s">
        <v>92</v>
      </c>
      <c r="D7" s="24" t="s">
        <v>27</v>
      </c>
      <c r="E7" s="24" t="s">
        <v>21</v>
      </c>
      <c r="F7" s="26">
        <v>13</v>
      </c>
      <c r="G7" s="7">
        <f>F7*10</f>
        <v>130</v>
      </c>
      <c r="H7" s="27">
        <v>66</v>
      </c>
      <c r="I7" s="8">
        <f>H7*1</f>
        <v>66</v>
      </c>
      <c r="J7" s="26">
        <v>39</v>
      </c>
      <c r="K7" s="7">
        <f>J7*1</f>
        <v>39</v>
      </c>
      <c r="L7" s="19">
        <v>12</v>
      </c>
      <c r="M7" s="33">
        <f>L7*10</f>
        <v>120</v>
      </c>
      <c r="N7" s="26">
        <v>213</v>
      </c>
      <c r="O7" s="7">
        <f>N7</f>
        <v>213</v>
      </c>
      <c r="P7" s="27">
        <v>62</v>
      </c>
      <c r="Q7" s="59">
        <f>P7*2</f>
        <v>124</v>
      </c>
      <c r="R7" s="26">
        <v>4</v>
      </c>
      <c r="S7" s="7">
        <f>R7*15</f>
        <v>60</v>
      </c>
      <c r="T7" s="27">
        <v>6</v>
      </c>
      <c r="U7" s="8">
        <f>T7*8</f>
        <v>48</v>
      </c>
      <c r="V7" s="26">
        <v>31</v>
      </c>
      <c r="W7" s="8">
        <f>V7*3</f>
        <v>93</v>
      </c>
      <c r="X7" s="26">
        <v>130</v>
      </c>
      <c r="Y7" s="16">
        <f>X7</f>
        <v>130</v>
      </c>
      <c r="Z7" s="27">
        <v>18</v>
      </c>
      <c r="AA7" s="8">
        <f>Z7*6</f>
        <v>108</v>
      </c>
      <c r="AB7" s="27">
        <v>3</v>
      </c>
      <c r="AC7" s="8">
        <f>AB7*12</f>
        <v>36</v>
      </c>
      <c r="AD7" s="25">
        <v>17</v>
      </c>
      <c r="AE7" s="8">
        <f>AD7*6</f>
        <v>102</v>
      </c>
      <c r="AF7" s="89">
        <f>G7+I7+K7+M7+O7+Q7+S7+U7+W7+Y7+AA7+AC7+AE7</f>
        <v>1269</v>
      </c>
    </row>
    <row r="8" spans="2:35" s="9" customFormat="1" ht="24" customHeight="1" x14ac:dyDescent="0.25">
      <c r="B8" s="6">
        <v>4</v>
      </c>
      <c r="C8" s="35" t="s">
        <v>91</v>
      </c>
      <c r="D8" s="24" t="s">
        <v>27</v>
      </c>
      <c r="E8" s="24" t="s">
        <v>21</v>
      </c>
      <c r="F8" s="26">
        <v>12</v>
      </c>
      <c r="G8" s="7">
        <f>F8*10</f>
        <v>120</v>
      </c>
      <c r="H8" s="27">
        <v>76</v>
      </c>
      <c r="I8" s="8">
        <f>H8*1</f>
        <v>76</v>
      </c>
      <c r="J8" s="26">
        <v>64</v>
      </c>
      <c r="K8" s="7">
        <f>J8*1</f>
        <v>64</v>
      </c>
      <c r="L8" s="19">
        <v>11</v>
      </c>
      <c r="M8" s="33">
        <f>L8*10</f>
        <v>110</v>
      </c>
      <c r="N8" s="26">
        <v>227</v>
      </c>
      <c r="O8" s="7">
        <f>N8</f>
        <v>227</v>
      </c>
      <c r="P8" s="27">
        <v>66</v>
      </c>
      <c r="Q8" s="59">
        <f>P8*2</f>
        <v>132</v>
      </c>
      <c r="R8" s="26">
        <v>6</v>
      </c>
      <c r="S8" s="7">
        <f>R8*15</f>
        <v>90</v>
      </c>
      <c r="T8" s="27">
        <v>12</v>
      </c>
      <c r="U8" s="8">
        <f>T8*8</f>
        <v>96</v>
      </c>
      <c r="V8" s="26">
        <v>18</v>
      </c>
      <c r="W8" s="8">
        <f>V8*3</f>
        <v>54</v>
      </c>
      <c r="X8" s="26">
        <v>122</v>
      </c>
      <c r="Y8" s="16">
        <f>X8</f>
        <v>122</v>
      </c>
      <c r="Z8" s="27">
        <v>19</v>
      </c>
      <c r="AA8" s="8">
        <f>Z8*6</f>
        <v>114</v>
      </c>
      <c r="AB8" s="27">
        <v>11</v>
      </c>
      <c r="AC8" s="8">
        <f>AB8*12</f>
        <v>132</v>
      </c>
      <c r="AD8" s="25">
        <v>16</v>
      </c>
      <c r="AE8" s="8">
        <f>AD8*6</f>
        <v>96</v>
      </c>
      <c r="AF8" s="89">
        <f>G8+I8+K8+M8+O8+Q8+S8+U8+W8+Y8+AA8+AC8+AE8</f>
        <v>1433</v>
      </c>
    </row>
    <row r="9" spans="2:35" s="2" customFormat="1" ht="24" customHeight="1" x14ac:dyDescent="0.25">
      <c r="B9" s="6">
        <v>5</v>
      </c>
      <c r="C9" s="67" t="s">
        <v>157</v>
      </c>
      <c r="D9" s="24" t="s">
        <v>27</v>
      </c>
      <c r="E9" s="24" t="s">
        <v>20</v>
      </c>
      <c r="F9" s="26">
        <v>10</v>
      </c>
      <c r="G9" s="7">
        <f>F9*10</f>
        <v>100</v>
      </c>
      <c r="H9" s="27">
        <v>65</v>
      </c>
      <c r="I9" s="8">
        <f>H9*1</f>
        <v>65</v>
      </c>
      <c r="J9" s="26">
        <v>52</v>
      </c>
      <c r="K9" s="7">
        <f>J9*1</f>
        <v>52</v>
      </c>
      <c r="L9" s="19">
        <v>11</v>
      </c>
      <c r="M9" s="33">
        <f>L9*10</f>
        <v>110</v>
      </c>
      <c r="N9" s="26">
        <v>184</v>
      </c>
      <c r="O9" s="7">
        <f>N9</f>
        <v>184</v>
      </c>
      <c r="P9" s="27">
        <v>66</v>
      </c>
      <c r="Q9" s="59">
        <f>P9*2</f>
        <v>132</v>
      </c>
      <c r="R9" s="26">
        <v>3</v>
      </c>
      <c r="S9" s="7">
        <f>R9*15</f>
        <v>45</v>
      </c>
      <c r="T9" s="27">
        <v>9</v>
      </c>
      <c r="U9" s="8">
        <f>T9*8</f>
        <v>72</v>
      </c>
      <c r="V9" s="26">
        <v>21</v>
      </c>
      <c r="W9" s="8">
        <f>V9*3</f>
        <v>63</v>
      </c>
      <c r="X9" s="26">
        <v>131</v>
      </c>
      <c r="Y9" s="16">
        <f>X9</f>
        <v>131</v>
      </c>
      <c r="Z9" s="27">
        <v>14</v>
      </c>
      <c r="AA9" s="8">
        <f>Z9*6</f>
        <v>84</v>
      </c>
      <c r="AB9" s="27">
        <v>3</v>
      </c>
      <c r="AC9" s="8">
        <f>AB9*12</f>
        <v>36</v>
      </c>
      <c r="AD9" s="25">
        <v>16</v>
      </c>
      <c r="AE9" s="8">
        <f>AD9*6</f>
        <v>96</v>
      </c>
      <c r="AF9" s="89">
        <f>G9+I9+K9+M9+O9+Q9+S9+U9+W9+Y9+AA9+AC9+AE9</f>
        <v>1170</v>
      </c>
    </row>
    <row r="10" spans="2:35" s="2" customFormat="1" ht="24" customHeight="1" x14ac:dyDescent="0.25">
      <c r="B10" s="6">
        <v>6</v>
      </c>
      <c r="C10" s="35" t="s">
        <v>100</v>
      </c>
      <c r="D10" s="24" t="s">
        <v>27</v>
      </c>
      <c r="E10" s="24" t="s">
        <v>21</v>
      </c>
      <c r="F10" s="26">
        <v>6</v>
      </c>
      <c r="G10" s="7">
        <f>F10*10</f>
        <v>60</v>
      </c>
      <c r="H10" s="27">
        <v>77</v>
      </c>
      <c r="I10" s="8">
        <f>H10*1</f>
        <v>77</v>
      </c>
      <c r="J10" s="26">
        <v>35</v>
      </c>
      <c r="K10" s="7">
        <f>J10*1</f>
        <v>35</v>
      </c>
      <c r="L10" s="19">
        <v>11</v>
      </c>
      <c r="M10" s="33">
        <f>L10*10</f>
        <v>110</v>
      </c>
      <c r="N10" s="26">
        <v>195</v>
      </c>
      <c r="O10" s="7">
        <f>N10</f>
        <v>195</v>
      </c>
      <c r="P10" s="27">
        <v>36</v>
      </c>
      <c r="Q10" s="59">
        <f>P10*2</f>
        <v>72</v>
      </c>
      <c r="R10" s="26">
        <v>3</v>
      </c>
      <c r="S10" s="7">
        <f>R10*15</f>
        <v>45</v>
      </c>
      <c r="T10" s="27">
        <v>6</v>
      </c>
      <c r="U10" s="8">
        <f>T10*8</f>
        <v>48</v>
      </c>
      <c r="V10" s="26">
        <v>33</v>
      </c>
      <c r="W10" s="8">
        <f>V10*3</f>
        <v>99</v>
      </c>
      <c r="X10" s="26">
        <v>102</v>
      </c>
      <c r="Y10" s="16">
        <f>X10</f>
        <v>102</v>
      </c>
      <c r="Z10" s="27">
        <v>13</v>
      </c>
      <c r="AA10" s="8">
        <f>Z10*6</f>
        <v>78</v>
      </c>
      <c r="AB10" s="27">
        <v>1</v>
      </c>
      <c r="AC10" s="8">
        <f>AB10*12</f>
        <v>12</v>
      </c>
      <c r="AD10" s="25">
        <v>21</v>
      </c>
      <c r="AE10" s="8">
        <f>AD10*6</f>
        <v>126</v>
      </c>
      <c r="AF10" s="89">
        <f>G10+I10+K10+M10+O10+Q10+S10+U10+W10+Y10+AA10+AC10+AE10</f>
        <v>1059</v>
      </c>
    </row>
    <row r="11" spans="2:35" s="2" customFormat="1" ht="24" customHeight="1" x14ac:dyDescent="0.25">
      <c r="B11" s="6">
        <v>7</v>
      </c>
      <c r="C11" s="67" t="s">
        <v>113</v>
      </c>
      <c r="D11" s="24" t="s">
        <v>27</v>
      </c>
      <c r="E11" s="24" t="s">
        <v>21</v>
      </c>
      <c r="F11" s="26">
        <v>6</v>
      </c>
      <c r="G11" s="7">
        <f>F11*10</f>
        <v>60</v>
      </c>
      <c r="H11" s="27">
        <v>46</v>
      </c>
      <c r="I11" s="8">
        <f>H11*1</f>
        <v>46</v>
      </c>
      <c r="J11" s="26">
        <v>28</v>
      </c>
      <c r="K11" s="7">
        <f>J11*1</f>
        <v>28</v>
      </c>
      <c r="L11" s="19">
        <v>11</v>
      </c>
      <c r="M11" s="33">
        <f>L11*10</f>
        <v>110</v>
      </c>
      <c r="N11" s="26">
        <v>154</v>
      </c>
      <c r="O11" s="7">
        <f>N11</f>
        <v>154</v>
      </c>
      <c r="P11" s="27">
        <v>38</v>
      </c>
      <c r="Q11" s="59">
        <f>P11*2</f>
        <v>76</v>
      </c>
      <c r="R11" s="26">
        <v>1</v>
      </c>
      <c r="S11" s="7">
        <f>R11*15</f>
        <v>15</v>
      </c>
      <c r="T11" s="27">
        <v>9</v>
      </c>
      <c r="U11" s="8">
        <f>T11*8</f>
        <v>72</v>
      </c>
      <c r="V11" s="26">
        <v>8</v>
      </c>
      <c r="W11" s="8">
        <f>V11*3</f>
        <v>24</v>
      </c>
      <c r="X11" s="26">
        <v>88</v>
      </c>
      <c r="Y11" s="16">
        <f>X11</f>
        <v>88</v>
      </c>
      <c r="Z11" s="27">
        <v>4</v>
      </c>
      <c r="AA11" s="8">
        <f>Z11*6</f>
        <v>24</v>
      </c>
      <c r="AB11" s="27">
        <v>0</v>
      </c>
      <c r="AC11" s="8">
        <f>AB11*12</f>
        <v>0</v>
      </c>
      <c r="AD11" s="25">
        <v>18</v>
      </c>
      <c r="AE11" s="8">
        <f>AD11*6</f>
        <v>108</v>
      </c>
      <c r="AF11" s="89">
        <f>G11+I11+K11+M11+O11+Q11+S11+U11+W11+Y11+AA11+AC11+AE11</f>
        <v>805</v>
      </c>
    </row>
    <row r="12" spans="2:35" s="2" customFormat="1" ht="24" customHeight="1" x14ac:dyDescent="0.25">
      <c r="B12" s="6">
        <v>8</v>
      </c>
      <c r="C12" s="67" t="s">
        <v>81</v>
      </c>
      <c r="D12" s="24" t="s">
        <v>27</v>
      </c>
      <c r="E12" s="24" t="s">
        <v>21</v>
      </c>
      <c r="F12" s="26">
        <v>12</v>
      </c>
      <c r="G12" s="7">
        <f>F12*10</f>
        <v>120</v>
      </c>
      <c r="H12" s="27">
        <v>87</v>
      </c>
      <c r="I12" s="8">
        <f>H12*1</f>
        <v>87</v>
      </c>
      <c r="J12" s="26">
        <v>46</v>
      </c>
      <c r="K12" s="7">
        <f>J12*1</f>
        <v>46</v>
      </c>
      <c r="L12" s="19">
        <v>10</v>
      </c>
      <c r="M12" s="33">
        <f>L12*10</f>
        <v>100</v>
      </c>
      <c r="N12" s="26">
        <v>242</v>
      </c>
      <c r="O12" s="7">
        <f>N12</f>
        <v>242</v>
      </c>
      <c r="P12" s="27">
        <v>75</v>
      </c>
      <c r="Q12" s="59">
        <f>P12*2</f>
        <v>150</v>
      </c>
      <c r="R12" s="26">
        <v>4</v>
      </c>
      <c r="S12" s="7">
        <f>R12*15</f>
        <v>60</v>
      </c>
      <c r="T12" s="27">
        <v>15</v>
      </c>
      <c r="U12" s="8">
        <f>T12*8</f>
        <v>120</v>
      </c>
      <c r="V12" s="26">
        <v>46</v>
      </c>
      <c r="W12" s="8">
        <f>V12*3</f>
        <v>138</v>
      </c>
      <c r="X12" s="26">
        <v>143</v>
      </c>
      <c r="Y12" s="16">
        <f>X12</f>
        <v>143</v>
      </c>
      <c r="Z12" s="27">
        <v>13</v>
      </c>
      <c r="AA12" s="8">
        <f>Z12*6</f>
        <v>78</v>
      </c>
      <c r="AB12" s="27">
        <v>1</v>
      </c>
      <c r="AC12" s="8">
        <f>AB12*12</f>
        <v>12</v>
      </c>
      <c r="AD12" s="25">
        <v>17</v>
      </c>
      <c r="AE12" s="8">
        <f>AD12*6</f>
        <v>102</v>
      </c>
      <c r="AF12" s="89">
        <f>G12+I12+K12+M12+O12+Q12+S12+U12+W12+Y12+AA12+AC12+AE12</f>
        <v>1398</v>
      </c>
    </row>
    <row r="13" spans="2:35" s="2" customFormat="1" ht="24" customHeight="1" x14ac:dyDescent="0.25">
      <c r="B13" s="6">
        <v>9</v>
      </c>
      <c r="C13" s="67" t="s">
        <v>191</v>
      </c>
      <c r="D13" s="24" t="s">
        <v>74</v>
      </c>
      <c r="E13" s="24" t="s">
        <v>28</v>
      </c>
      <c r="F13" s="26">
        <v>6</v>
      </c>
      <c r="G13" s="7">
        <f>F13*10</f>
        <v>60</v>
      </c>
      <c r="H13" s="27">
        <v>57</v>
      </c>
      <c r="I13" s="8">
        <f>H13*1</f>
        <v>57</v>
      </c>
      <c r="J13" s="26">
        <v>46</v>
      </c>
      <c r="K13" s="7">
        <f>J13*1</f>
        <v>46</v>
      </c>
      <c r="L13" s="19">
        <v>10</v>
      </c>
      <c r="M13" s="33">
        <f>L13*10</f>
        <v>100</v>
      </c>
      <c r="N13" s="26">
        <v>150</v>
      </c>
      <c r="O13" s="7">
        <f>N13</f>
        <v>150</v>
      </c>
      <c r="P13" s="27">
        <v>59</v>
      </c>
      <c r="Q13" s="59">
        <f>P13*2</f>
        <v>118</v>
      </c>
      <c r="R13" s="26">
        <v>3</v>
      </c>
      <c r="S13" s="7">
        <f>R13*15</f>
        <v>45</v>
      </c>
      <c r="T13" s="27">
        <v>11</v>
      </c>
      <c r="U13" s="8">
        <f>T13*8</f>
        <v>88</v>
      </c>
      <c r="V13" s="26">
        <v>42</v>
      </c>
      <c r="W13" s="8">
        <f>V13*3</f>
        <v>126</v>
      </c>
      <c r="X13" s="26">
        <v>127</v>
      </c>
      <c r="Y13" s="16">
        <f>X13</f>
        <v>127</v>
      </c>
      <c r="Z13" s="27">
        <v>15</v>
      </c>
      <c r="AA13" s="8">
        <f>Z13*6</f>
        <v>90</v>
      </c>
      <c r="AB13" s="27">
        <v>0</v>
      </c>
      <c r="AC13" s="8">
        <f>AB13*12</f>
        <v>0</v>
      </c>
      <c r="AD13" s="25">
        <v>5</v>
      </c>
      <c r="AE13" s="8">
        <f>AD13*6</f>
        <v>30</v>
      </c>
      <c r="AF13" s="89">
        <f>G13+I13+K13+M13+O13+Q13+S13+U13+W13+Y13+AA13+AC13+AE13</f>
        <v>1037</v>
      </c>
    </row>
    <row r="14" spans="2:35" s="2" customFormat="1" ht="24" customHeight="1" x14ac:dyDescent="0.25">
      <c r="B14" s="6">
        <v>10</v>
      </c>
      <c r="C14" s="67" t="s">
        <v>104</v>
      </c>
      <c r="D14" s="24" t="s">
        <v>27</v>
      </c>
      <c r="E14" s="24" t="s">
        <v>21</v>
      </c>
      <c r="F14" s="26">
        <v>7</v>
      </c>
      <c r="G14" s="7">
        <f>F14*10</f>
        <v>70</v>
      </c>
      <c r="H14" s="27">
        <v>68</v>
      </c>
      <c r="I14" s="8">
        <f>H14*1</f>
        <v>68</v>
      </c>
      <c r="J14" s="26">
        <v>43</v>
      </c>
      <c r="K14" s="7">
        <f>J14*1</f>
        <v>43</v>
      </c>
      <c r="L14" s="19">
        <v>10</v>
      </c>
      <c r="M14" s="33">
        <f>L14*10</f>
        <v>100</v>
      </c>
      <c r="N14" s="26">
        <v>134</v>
      </c>
      <c r="O14" s="7">
        <f>N14</f>
        <v>134</v>
      </c>
      <c r="P14" s="27">
        <v>36</v>
      </c>
      <c r="Q14" s="59">
        <f>P14*2</f>
        <v>72</v>
      </c>
      <c r="R14" s="26">
        <v>2</v>
      </c>
      <c r="S14" s="7">
        <f>R14*15</f>
        <v>30</v>
      </c>
      <c r="T14" s="27">
        <v>8</v>
      </c>
      <c r="U14" s="8">
        <f>T14*8</f>
        <v>64</v>
      </c>
      <c r="V14" s="26">
        <v>41</v>
      </c>
      <c r="W14" s="8">
        <f>V14*3</f>
        <v>123</v>
      </c>
      <c r="X14" s="26">
        <v>102</v>
      </c>
      <c r="Y14" s="16">
        <f>X14</f>
        <v>102</v>
      </c>
      <c r="Z14" s="27">
        <v>7</v>
      </c>
      <c r="AA14" s="8">
        <f>Z14*6</f>
        <v>42</v>
      </c>
      <c r="AB14" s="27">
        <v>2</v>
      </c>
      <c r="AC14" s="8">
        <f>AB14*12</f>
        <v>24</v>
      </c>
      <c r="AD14" s="25">
        <v>11</v>
      </c>
      <c r="AE14" s="8">
        <f>AD14*6</f>
        <v>66</v>
      </c>
      <c r="AF14" s="89">
        <f>G14+I14+K14+M14+O14+Q14+S14+U14+W14+Y14+AA14+AC14+AE14</f>
        <v>938</v>
      </c>
    </row>
    <row r="15" spans="2:35" s="2" customFormat="1" ht="24" customHeight="1" x14ac:dyDescent="0.25">
      <c r="B15" s="6">
        <v>11</v>
      </c>
      <c r="C15" s="67" t="s">
        <v>105</v>
      </c>
      <c r="D15" s="24" t="s">
        <v>27</v>
      </c>
      <c r="E15" s="24" t="s">
        <v>21</v>
      </c>
      <c r="F15" s="26">
        <v>8</v>
      </c>
      <c r="G15" s="7">
        <f>F15*10</f>
        <v>80</v>
      </c>
      <c r="H15" s="27">
        <v>62</v>
      </c>
      <c r="I15" s="8">
        <f>H15*1</f>
        <v>62</v>
      </c>
      <c r="J15" s="26">
        <v>42</v>
      </c>
      <c r="K15" s="7">
        <f>J15*1</f>
        <v>42</v>
      </c>
      <c r="L15" s="19">
        <v>10</v>
      </c>
      <c r="M15" s="33">
        <f>L15*10</f>
        <v>100</v>
      </c>
      <c r="N15" s="26">
        <v>133</v>
      </c>
      <c r="O15" s="7">
        <f>N15</f>
        <v>133</v>
      </c>
      <c r="P15" s="27">
        <v>18</v>
      </c>
      <c r="Q15" s="59">
        <f>P15*2</f>
        <v>36</v>
      </c>
      <c r="R15" s="26">
        <v>1</v>
      </c>
      <c r="S15" s="7">
        <f>R15*15</f>
        <v>15</v>
      </c>
      <c r="T15" s="27">
        <v>11</v>
      </c>
      <c r="U15" s="8">
        <f>T15*8</f>
        <v>88</v>
      </c>
      <c r="V15" s="26">
        <v>30</v>
      </c>
      <c r="W15" s="8">
        <f>V15*3</f>
        <v>90</v>
      </c>
      <c r="X15" s="26">
        <v>94</v>
      </c>
      <c r="Y15" s="16">
        <f>X15</f>
        <v>94</v>
      </c>
      <c r="Z15" s="27">
        <v>16</v>
      </c>
      <c r="AA15" s="8">
        <f>Z15*6</f>
        <v>96</v>
      </c>
      <c r="AB15" s="27">
        <v>1</v>
      </c>
      <c r="AC15" s="8">
        <f>AB15*12</f>
        <v>12</v>
      </c>
      <c r="AD15" s="25">
        <v>11</v>
      </c>
      <c r="AE15" s="8">
        <f>AD15*6</f>
        <v>66</v>
      </c>
      <c r="AF15" s="89">
        <f>G15+I15+K15+M15+O15+Q15+S15+U15+W15+Y15+AA15+AC15+AE15</f>
        <v>914</v>
      </c>
    </row>
    <row r="16" spans="2:35" s="2" customFormat="1" ht="24" customHeight="1" x14ac:dyDescent="0.25">
      <c r="B16" s="6">
        <v>12</v>
      </c>
      <c r="C16" s="67" t="s">
        <v>99</v>
      </c>
      <c r="D16" s="24" t="s">
        <v>27</v>
      </c>
      <c r="E16" s="24" t="s">
        <v>21</v>
      </c>
      <c r="F16" s="26">
        <v>8</v>
      </c>
      <c r="G16" s="7">
        <f>F16*10</f>
        <v>80</v>
      </c>
      <c r="H16" s="27">
        <v>57</v>
      </c>
      <c r="I16" s="8">
        <f>H16*1</f>
        <v>57</v>
      </c>
      <c r="J16" s="26">
        <v>40</v>
      </c>
      <c r="K16" s="7">
        <f>J16*1</f>
        <v>40</v>
      </c>
      <c r="L16" s="19">
        <v>10</v>
      </c>
      <c r="M16" s="33">
        <f>L16*10</f>
        <v>100</v>
      </c>
      <c r="N16" s="26">
        <v>174</v>
      </c>
      <c r="O16" s="7">
        <f>N16</f>
        <v>174</v>
      </c>
      <c r="P16" s="27">
        <v>59</v>
      </c>
      <c r="Q16" s="59">
        <f>P16*2</f>
        <v>118</v>
      </c>
      <c r="R16" s="26">
        <v>3</v>
      </c>
      <c r="S16" s="7">
        <f>R16*15</f>
        <v>45</v>
      </c>
      <c r="T16" s="27">
        <v>3</v>
      </c>
      <c r="U16" s="8">
        <f>T16*8</f>
        <v>24</v>
      </c>
      <c r="V16" s="26">
        <v>39</v>
      </c>
      <c r="W16" s="8">
        <f>V16*3</f>
        <v>117</v>
      </c>
      <c r="X16" s="26">
        <v>120</v>
      </c>
      <c r="Y16" s="16">
        <f>X16</f>
        <v>120</v>
      </c>
      <c r="Z16" s="27">
        <v>9</v>
      </c>
      <c r="AA16" s="8">
        <f>Z16*6</f>
        <v>54</v>
      </c>
      <c r="AB16" s="27">
        <v>4</v>
      </c>
      <c r="AC16" s="8">
        <f>AB16*12</f>
        <v>48</v>
      </c>
      <c r="AD16" s="25">
        <v>15</v>
      </c>
      <c r="AE16" s="8">
        <f>AD16*6</f>
        <v>90</v>
      </c>
      <c r="AF16" s="89">
        <f>G16+I16+K16+M16+O16+Q16+S16+U16+W16+Y16+AA16+AC16+AE16</f>
        <v>1067</v>
      </c>
    </row>
    <row r="17" spans="2:32" s="2" customFormat="1" ht="24" customHeight="1" x14ac:dyDescent="0.25">
      <c r="B17" s="6">
        <v>13</v>
      </c>
      <c r="C17" s="67" t="s">
        <v>199</v>
      </c>
      <c r="D17" s="24" t="s">
        <v>74</v>
      </c>
      <c r="E17" s="24" t="s">
        <v>29</v>
      </c>
      <c r="F17" s="26">
        <v>9</v>
      </c>
      <c r="G17" s="7">
        <f>F17*10</f>
        <v>90</v>
      </c>
      <c r="H17" s="27">
        <v>51</v>
      </c>
      <c r="I17" s="8">
        <f>H17*1</f>
        <v>51</v>
      </c>
      <c r="J17" s="26">
        <v>37</v>
      </c>
      <c r="K17" s="7">
        <f>J17*1</f>
        <v>37</v>
      </c>
      <c r="L17" s="19">
        <v>10</v>
      </c>
      <c r="M17" s="33">
        <f>L17*10</f>
        <v>100</v>
      </c>
      <c r="N17" s="26">
        <v>142</v>
      </c>
      <c r="O17" s="7">
        <f>N17</f>
        <v>142</v>
      </c>
      <c r="P17" s="27">
        <v>47</v>
      </c>
      <c r="Q17" s="59">
        <f>P17*2</f>
        <v>94</v>
      </c>
      <c r="R17" s="26">
        <v>2</v>
      </c>
      <c r="S17" s="7">
        <f>R17*15</f>
        <v>30</v>
      </c>
      <c r="T17" s="27">
        <v>4</v>
      </c>
      <c r="U17" s="8">
        <f>T17*8</f>
        <v>32</v>
      </c>
      <c r="V17" s="26">
        <v>39</v>
      </c>
      <c r="W17" s="8">
        <f>V17*3</f>
        <v>117</v>
      </c>
      <c r="X17" s="26">
        <v>129</v>
      </c>
      <c r="Y17" s="16">
        <f>X17</f>
        <v>129</v>
      </c>
      <c r="Z17" s="27">
        <v>15</v>
      </c>
      <c r="AA17" s="8">
        <f>Z17*6</f>
        <v>90</v>
      </c>
      <c r="AB17" s="27">
        <v>4</v>
      </c>
      <c r="AC17" s="8">
        <f>AB17*12</f>
        <v>48</v>
      </c>
      <c r="AD17" s="25">
        <v>5</v>
      </c>
      <c r="AE17" s="8">
        <f>AD17*6</f>
        <v>30</v>
      </c>
      <c r="AF17" s="89">
        <f>G17+I17+K17+M17+O17+Q17+S17+U17+W17+Y17+AA17+AC17+AE17</f>
        <v>990</v>
      </c>
    </row>
    <row r="18" spans="2:32" s="2" customFormat="1" ht="24" customHeight="1" x14ac:dyDescent="0.25">
      <c r="B18" s="6">
        <v>14</v>
      </c>
      <c r="C18" s="67" t="s">
        <v>107</v>
      </c>
      <c r="D18" s="24" t="s">
        <v>27</v>
      </c>
      <c r="E18" s="24" t="s">
        <v>21</v>
      </c>
      <c r="F18" s="26">
        <v>7</v>
      </c>
      <c r="G18" s="7">
        <f>F18*10</f>
        <v>70</v>
      </c>
      <c r="H18" s="27">
        <v>64</v>
      </c>
      <c r="I18" s="8">
        <f>H18*1</f>
        <v>64</v>
      </c>
      <c r="J18" s="26">
        <v>29</v>
      </c>
      <c r="K18" s="7">
        <f>J18*1</f>
        <v>29</v>
      </c>
      <c r="L18" s="19">
        <v>10</v>
      </c>
      <c r="M18" s="33">
        <f>L18*10</f>
        <v>100</v>
      </c>
      <c r="N18" s="26">
        <v>156</v>
      </c>
      <c r="O18" s="7">
        <f>N18</f>
        <v>156</v>
      </c>
      <c r="P18" s="27">
        <v>42</v>
      </c>
      <c r="Q18" s="59">
        <f>P18*2</f>
        <v>84</v>
      </c>
      <c r="R18" s="26">
        <v>1</v>
      </c>
      <c r="S18" s="7">
        <f>R18*15</f>
        <v>15</v>
      </c>
      <c r="T18" s="27">
        <v>3</v>
      </c>
      <c r="U18" s="8">
        <f>T18*8</f>
        <v>24</v>
      </c>
      <c r="V18" s="26">
        <v>27</v>
      </c>
      <c r="W18" s="8">
        <f>V18*3</f>
        <v>81</v>
      </c>
      <c r="X18" s="26">
        <v>115</v>
      </c>
      <c r="Y18" s="16">
        <f>X18</f>
        <v>115</v>
      </c>
      <c r="Z18" s="27">
        <v>7</v>
      </c>
      <c r="AA18" s="8">
        <f>Z18*6</f>
        <v>42</v>
      </c>
      <c r="AB18" s="27">
        <v>1</v>
      </c>
      <c r="AC18" s="8">
        <f>AB18*12</f>
        <v>12</v>
      </c>
      <c r="AD18" s="25">
        <v>18</v>
      </c>
      <c r="AE18" s="8">
        <f>AD18*6</f>
        <v>108</v>
      </c>
      <c r="AF18" s="89">
        <f>G18+I18+K18+M18+O18+Q18+S18+U18+W18+Y18+AA18+AC18+AE18</f>
        <v>900</v>
      </c>
    </row>
    <row r="19" spans="2:32" s="2" customFormat="1" ht="24" customHeight="1" x14ac:dyDescent="0.25">
      <c r="B19" s="6">
        <v>15</v>
      </c>
      <c r="C19" s="70" t="s">
        <v>192</v>
      </c>
      <c r="D19" s="24" t="s">
        <v>74</v>
      </c>
      <c r="E19" s="24" t="s">
        <v>28</v>
      </c>
      <c r="F19" s="26">
        <v>5</v>
      </c>
      <c r="G19" s="7">
        <f>F19*10</f>
        <v>50</v>
      </c>
      <c r="H19" s="27">
        <v>18</v>
      </c>
      <c r="I19" s="8">
        <f>H19*1</f>
        <v>18</v>
      </c>
      <c r="J19" s="26">
        <v>28</v>
      </c>
      <c r="K19" s="7">
        <f>J19*1</f>
        <v>28</v>
      </c>
      <c r="L19" s="19">
        <v>10</v>
      </c>
      <c r="M19" s="33">
        <f>L19*10</f>
        <v>100</v>
      </c>
      <c r="N19" s="26">
        <v>135</v>
      </c>
      <c r="O19" s="7">
        <f>N19</f>
        <v>135</v>
      </c>
      <c r="P19" s="27">
        <v>49</v>
      </c>
      <c r="Q19" s="59">
        <f>P19*2</f>
        <v>98</v>
      </c>
      <c r="R19" s="26">
        <v>0</v>
      </c>
      <c r="S19" s="7">
        <f>R19*15</f>
        <v>0</v>
      </c>
      <c r="T19" s="27">
        <v>10</v>
      </c>
      <c r="U19" s="8">
        <f>T19*8</f>
        <v>80</v>
      </c>
      <c r="V19" s="26">
        <v>30</v>
      </c>
      <c r="W19" s="8">
        <f>V19*3</f>
        <v>90</v>
      </c>
      <c r="X19" s="26">
        <v>106</v>
      </c>
      <c r="Y19" s="16">
        <f>X19</f>
        <v>106</v>
      </c>
      <c r="Z19" s="27">
        <v>16</v>
      </c>
      <c r="AA19" s="8">
        <f>Z19*6</f>
        <v>96</v>
      </c>
      <c r="AB19" s="27">
        <v>1</v>
      </c>
      <c r="AC19" s="8">
        <f>AB19*12</f>
        <v>12</v>
      </c>
      <c r="AD19" s="25">
        <v>17</v>
      </c>
      <c r="AE19" s="8">
        <f>AD19*6</f>
        <v>102</v>
      </c>
      <c r="AF19" s="89">
        <f>G19+I19+K19+M19+O19+Q19+S19+U19+W19+Y19+AA19+AC19+AE19</f>
        <v>915</v>
      </c>
    </row>
    <row r="20" spans="2:32" s="2" customFormat="1" ht="24" customHeight="1" x14ac:dyDescent="0.25">
      <c r="B20" s="6">
        <v>16</v>
      </c>
      <c r="C20" s="67" t="s">
        <v>123</v>
      </c>
      <c r="D20" s="24" t="s">
        <v>22</v>
      </c>
      <c r="E20" s="24" t="s">
        <v>21</v>
      </c>
      <c r="F20" s="26">
        <v>14</v>
      </c>
      <c r="G20" s="7">
        <f>F20*10</f>
        <v>140</v>
      </c>
      <c r="H20" s="27">
        <v>56</v>
      </c>
      <c r="I20" s="8">
        <f>H20*1</f>
        <v>56</v>
      </c>
      <c r="J20" s="26">
        <v>26</v>
      </c>
      <c r="K20" s="7">
        <f>J20*1</f>
        <v>26</v>
      </c>
      <c r="L20" s="19">
        <v>10</v>
      </c>
      <c r="M20" s="33">
        <f>L20*10</f>
        <v>100</v>
      </c>
      <c r="N20" s="26">
        <v>210</v>
      </c>
      <c r="O20" s="7">
        <f>N20</f>
        <v>210</v>
      </c>
      <c r="P20" s="27">
        <v>72</v>
      </c>
      <c r="Q20" s="59">
        <f>P20*2</f>
        <v>144</v>
      </c>
      <c r="R20" s="26">
        <v>5</v>
      </c>
      <c r="S20" s="7">
        <f>R20*15</f>
        <v>75</v>
      </c>
      <c r="T20" s="27">
        <v>12</v>
      </c>
      <c r="U20" s="8">
        <f>T20*8</f>
        <v>96</v>
      </c>
      <c r="V20" s="26">
        <v>54</v>
      </c>
      <c r="W20" s="8">
        <f>V20*3</f>
        <v>162</v>
      </c>
      <c r="X20" s="26">
        <v>100</v>
      </c>
      <c r="Y20" s="16">
        <f>X20</f>
        <v>100</v>
      </c>
      <c r="Z20" s="27">
        <v>18</v>
      </c>
      <c r="AA20" s="8">
        <f>Z20*6</f>
        <v>108</v>
      </c>
      <c r="AB20" s="27">
        <v>1</v>
      </c>
      <c r="AC20" s="8">
        <f>AB20*12</f>
        <v>12</v>
      </c>
      <c r="AD20" s="25">
        <v>14</v>
      </c>
      <c r="AE20" s="8">
        <f>AD20*6</f>
        <v>84</v>
      </c>
      <c r="AF20" s="89">
        <f>G20+I20+K20+M20+O20+Q20+S20+U20+W20+Y20+AA20+AC20+AE20</f>
        <v>1313</v>
      </c>
    </row>
    <row r="21" spans="2:32" s="2" customFormat="1" ht="24" customHeight="1" x14ac:dyDescent="0.25">
      <c r="B21" s="6">
        <v>17</v>
      </c>
      <c r="C21" s="67" t="s">
        <v>97</v>
      </c>
      <c r="D21" s="24" t="s">
        <v>27</v>
      </c>
      <c r="E21" s="24" t="s">
        <v>21</v>
      </c>
      <c r="F21" s="26">
        <v>5</v>
      </c>
      <c r="G21" s="7">
        <f>F21*10</f>
        <v>50</v>
      </c>
      <c r="H21" s="27">
        <v>57</v>
      </c>
      <c r="I21" s="8">
        <f>H21*1</f>
        <v>57</v>
      </c>
      <c r="J21" s="26">
        <v>25</v>
      </c>
      <c r="K21" s="7">
        <f>J21*1</f>
        <v>25</v>
      </c>
      <c r="L21" s="19">
        <v>10</v>
      </c>
      <c r="M21" s="33">
        <f>L21*10</f>
        <v>100</v>
      </c>
      <c r="N21" s="26">
        <v>202</v>
      </c>
      <c r="O21" s="7">
        <f>N21</f>
        <v>202</v>
      </c>
      <c r="P21" s="27">
        <v>54</v>
      </c>
      <c r="Q21" s="59">
        <f>P21*2</f>
        <v>108</v>
      </c>
      <c r="R21" s="26">
        <v>5</v>
      </c>
      <c r="S21" s="7">
        <f>R21*15</f>
        <v>75</v>
      </c>
      <c r="T21" s="27">
        <v>8</v>
      </c>
      <c r="U21" s="8">
        <f>T21*8</f>
        <v>64</v>
      </c>
      <c r="V21" s="26">
        <v>45</v>
      </c>
      <c r="W21" s="8">
        <f>V21*3</f>
        <v>135</v>
      </c>
      <c r="X21" s="26">
        <v>97</v>
      </c>
      <c r="Y21" s="16">
        <f>X21</f>
        <v>97</v>
      </c>
      <c r="Z21" s="27">
        <v>12</v>
      </c>
      <c r="AA21" s="8">
        <f>Z21*6</f>
        <v>72</v>
      </c>
      <c r="AB21" s="27">
        <v>4</v>
      </c>
      <c r="AC21" s="8">
        <f>AB21*12</f>
        <v>48</v>
      </c>
      <c r="AD21" s="25">
        <v>17</v>
      </c>
      <c r="AE21" s="8">
        <f>AD21*6</f>
        <v>102</v>
      </c>
      <c r="AF21" s="89">
        <f>G21+I21+K21+M21+O21+Q21+S21+U21+W21+Y21+AA21+AC21+AE21</f>
        <v>1135</v>
      </c>
    </row>
    <row r="22" spans="2:32" s="2" customFormat="1" ht="24" customHeight="1" x14ac:dyDescent="0.25">
      <c r="B22" s="6">
        <v>18</v>
      </c>
      <c r="C22" s="67" t="s">
        <v>103</v>
      </c>
      <c r="D22" s="24" t="s">
        <v>27</v>
      </c>
      <c r="E22" s="24" t="s">
        <v>21</v>
      </c>
      <c r="F22" s="26">
        <v>9</v>
      </c>
      <c r="G22" s="7">
        <f>F22*10</f>
        <v>90</v>
      </c>
      <c r="H22" s="27">
        <v>65</v>
      </c>
      <c r="I22" s="8">
        <f>H22*1</f>
        <v>65</v>
      </c>
      <c r="J22" s="26">
        <v>19</v>
      </c>
      <c r="K22" s="7">
        <f>J22*1</f>
        <v>19</v>
      </c>
      <c r="L22" s="19">
        <v>10</v>
      </c>
      <c r="M22" s="33">
        <f>L22*10</f>
        <v>100</v>
      </c>
      <c r="N22" s="26">
        <v>129</v>
      </c>
      <c r="O22" s="7">
        <f>N22</f>
        <v>129</v>
      </c>
      <c r="P22" s="27">
        <v>36</v>
      </c>
      <c r="Q22" s="59">
        <f>P22*2</f>
        <v>72</v>
      </c>
      <c r="R22" s="26">
        <v>3</v>
      </c>
      <c r="S22" s="7">
        <f>R22*15</f>
        <v>45</v>
      </c>
      <c r="T22" s="27">
        <v>5</v>
      </c>
      <c r="U22" s="8">
        <f>T22*8</f>
        <v>40</v>
      </c>
      <c r="V22" s="26">
        <v>36</v>
      </c>
      <c r="W22" s="8">
        <f>V22*3</f>
        <v>108</v>
      </c>
      <c r="X22" s="26">
        <v>126</v>
      </c>
      <c r="Y22" s="16">
        <f>X22</f>
        <v>126</v>
      </c>
      <c r="Z22" s="27">
        <v>8</v>
      </c>
      <c r="AA22" s="8">
        <f>Z22*6</f>
        <v>48</v>
      </c>
      <c r="AB22" s="27">
        <v>3</v>
      </c>
      <c r="AC22" s="8">
        <f>AB22*12</f>
        <v>36</v>
      </c>
      <c r="AD22" s="25">
        <v>17</v>
      </c>
      <c r="AE22" s="8">
        <f>AD22*6</f>
        <v>102</v>
      </c>
      <c r="AF22" s="89">
        <f>G22+I22+K22+M22+O22+Q22+S22+U22+W22+Y22+AA22+AC22+AE22</f>
        <v>980</v>
      </c>
    </row>
    <row r="23" spans="2:32" s="2" customFormat="1" ht="24" customHeight="1" x14ac:dyDescent="0.25">
      <c r="B23" s="6">
        <v>19</v>
      </c>
      <c r="C23" s="67" t="s">
        <v>110</v>
      </c>
      <c r="D23" s="24" t="s">
        <v>27</v>
      </c>
      <c r="E23" s="24" t="s">
        <v>21</v>
      </c>
      <c r="F23" s="26">
        <v>6</v>
      </c>
      <c r="G23" s="7">
        <f>F23*10</f>
        <v>60</v>
      </c>
      <c r="H23" s="27">
        <v>41</v>
      </c>
      <c r="I23" s="8">
        <f>H23*1</f>
        <v>41</v>
      </c>
      <c r="J23" s="26">
        <v>12</v>
      </c>
      <c r="K23" s="7">
        <f>J23*1</f>
        <v>12</v>
      </c>
      <c r="L23" s="19">
        <v>10</v>
      </c>
      <c r="M23" s="33">
        <f>L23*10</f>
        <v>100</v>
      </c>
      <c r="N23" s="26">
        <v>148</v>
      </c>
      <c r="O23" s="7">
        <f>N23</f>
        <v>148</v>
      </c>
      <c r="P23" s="27">
        <v>40</v>
      </c>
      <c r="Q23" s="59">
        <f>P23*2</f>
        <v>80</v>
      </c>
      <c r="R23" s="26">
        <v>2</v>
      </c>
      <c r="S23" s="7">
        <f>R23*15</f>
        <v>30</v>
      </c>
      <c r="T23" s="27">
        <v>5</v>
      </c>
      <c r="U23" s="8">
        <f>T23*8</f>
        <v>40</v>
      </c>
      <c r="V23" s="26">
        <v>20</v>
      </c>
      <c r="W23" s="8">
        <f>V23*3</f>
        <v>60</v>
      </c>
      <c r="X23" s="26">
        <v>133</v>
      </c>
      <c r="Y23" s="16">
        <f>X23</f>
        <v>133</v>
      </c>
      <c r="Z23" s="27">
        <v>15</v>
      </c>
      <c r="AA23" s="8">
        <f>Z23*6</f>
        <v>90</v>
      </c>
      <c r="AB23" s="27">
        <v>2</v>
      </c>
      <c r="AC23" s="8">
        <f>AB23*12</f>
        <v>24</v>
      </c>
      <c r="AD23" s="25">
        <v>3</v>
      </c>
      <c r="AE23" s="8">
        <f>AD23*6</f>
        <v>18</v>
      </c>
      <c r="AF23" s="89">
        <f>G23+I23+K23+M23+O23+Q23+S23+U23+W23+Y23+AA23+AC23+AE23</f>
        <v>836</v>
      </c>
    </row>
    <row r="24" spans="2:32" s="2" customFormat="1" ht="24" customHeight="1" x14ac:dyDescent="0.25">
      <c r="B24" s="6">
        <v>20</v>
      </c>
      <c r="C24" s="67" t="s">
        <v>185</v>
      </c>
      <c r="D24" s="24" t="s">
        <v>22</v>
      </c>
      <c r="E24" s="24" t="s">
        <v>20</v>
      </c>
      <c r="F24" s="26">
        <v>3</v>
      </c>
      <c r="G24" s="7">
        <f>F24*10</f>
        <v>30</v>
      </c>
      <c r="H24" s="27">
        <v>33</v>
      </c>
      <c r="I24" s="8">
        <f>H24*1</f>
        <v>33</v>
      </c>
      <c r="J24" s="26">
        <v>9</v>
      </c>
      <c r="K24" s="7">
        <f>J24*1</f>
        <v>9</v>
      </c>
      <c r="L24" s="19">
        <v>10</v>
      </c>
      <c r="M24" s="33">
        <f>L24*10</f>
        <v>100</v>
      </c>
      <c r="N24" s="26">
        <v>135</v>
      </c>
      <c r="O24" s="7">
        <f>N24</f>
        <v>135</v>
      </c>
      <c r="P24" s="27">
        <v>45</v>
      </c>
      <c r="Q24" s="59">
        <f>P24*2</f>
        <v>90</v>
      </c>
      <c r="R24" s="26">
        <v>1</v>
      </c>
      <c r="S24" s="7">
        <f>R24*15</f>
        <v>15</v>
      </c>
      <c r="T24" s="27">
        <v>2</v>
      </c>
      <c r="U24" s="8">
        <f>T24*8</f>
        <v>16</v>
      </c>
      <c r="V24" s="26">
        <v>10</v>
      </c>
      <c r="W24" s="8">
        <f>V24*3</f>
        <v>30</v>
      </c>
      <c r="X24" s="26">
        <v>33</v>
      </c>
      <c r="Y24" s="16">
        <f>X24</f>
        <v>33</v>
      </c>
      <c r="Z24" s="27">
        <v>4</v>
      </c>
      <c r="AA24" s="8">
        <f>Z24*6</f>
        <v>24</v>
      </c>
      <c r="AB24" s="27">
        <v>3</v>
      </c>
      <c r="AC24" s="8">
        <f>AB24*12</f>
        <v>36</v>
      </c>
      <c r="AD24" s="25">
        <v>12</v>
      </c>
      <c r="AE24" s="8">
        <f>AD24*6</f>
        <v>72</v>
      </c>
      <c r="AF24" s="89">
        <f>G24+I24+K24+M24+O24+Q24+S24+U24+W24+Y24+AA24+AC24+AE24</f>
        <v>623</v>
      </c>
    </row>
    <row r="25" spans="2:32" s="2" customFormat="1" ht="24" customHeight="1" x14ac:dyDescent="0.25">
      <c r="B25" s="6">
        <v>21</v>
      </c>
      <c r="C25" s="67" t="s">
        <v>155</v>
      </c>
      <c r="D25" s="24" t="s">
        <v>27</v>
      </c>
      <c r="E25" s="24" t="s">
        <v>20</v>
      </c>
      <c r="F25" s="26">
        <v>10</v>
      </c>
      <c r="G25" s="7">
        <f>F25*10</f>
        <v>100</v>
      </c>
      <c r="H25" s="27">
        <v>64</v>
      </c>
      <c r="I25" s="8">
        <f>H25*1</f>
        <v>64</v>
      </c>
      <c r="J25" s="26">
        <v>54</v>
      </c>
      <c r="K25" s="7">
        <f>J25*1</f>
        <v>54</v>
      </c>
      <c r="L25" s="19">
        <v>9</v>
      </c>
      <c r="M25" s="33">
        <f>L25*10</f>
        <v>90</v>
      </c>
      <c r="N25" s="26">
        <v>160</v>
      </c>
      <c r="O25" s="7">
        <f>N25</f>
        <v>160</v>
      </c>
      <c r="P25" s="27">
        <v>63</v>
      </c>
      <c r="Q25" s="59">
        <f>P25*2</f>
        <v>126</v>
      </c>
      <c r="R25" s="26">
        <v>5</v>
      </c>
      <c r="S25" s="7">
        <f>R25*15</f>
        <v>75</v>
      </c>
      <c r="T25" s="27">
        <v>14</v>
      </c>
      <c r="U25" s="8">
        <f>T25*8</f>
        <v>112</v>
      </c>
      <c r="V25" s="26">
        <v>46</v>
      </c>
      <c r="W25" s="8">
        <f>V25*3</f>
        <v>138</v>
      </c>
      <c r="X25" s="26">
        <v>104</v>
      </c>
      <c r="Y25" s="16">
        <f>X25</f>
        <v>104</v>
      </c>
      <c r="Z25" s="27">
        <v>14</v>
      </c>
      <c r="AA25" s="8">
        <f>Z25*6</f>
        <v>84</v>
      </c>
      <c r="AB25" s="27">
        <v>2</v>
      </c>
      <c r="AC25" s="8">
        <f>AB25*12</f>
        <v>24</v>
      </c>
      <c r="AD25" s="25">
        <v>11</v>
      </c>
      <c r="AE25" s="8">
        <f>AD25*6</f>
        <v>66</v>
      </c>
      <c r="AF25" s="89">
        <f>G25+I25+K25+M25+O25+Q25+S25+U25+W25+Y25+AA25+AC25+AE25</f>
        <v>1197</v>
      </c>
    </row>
    <row r="26" spans="2:32" s="2" customFormat="1" ht="24" customHeight="1" x14ac:dyDescent="0.25">
      <c r="B26" s="6">
        <v>22</v>
      </c>
      <c r="C26" s="67" t="s">
        <v>124</v>
      </c>
      <c r="D26" s="24" t="s">
        <v>22</v>
      </c>
      <c r="E26" s="24" t="s">
        <v>21</v>
      </c>
      <c r="F26" s="26">
        <v>8</v>
      </c>
      <c r="G26" s="7">
        <f>F26*10</f>
        <v>80</v>
      </c>
      <c r="H26" s="27">
        <v>55</v>
      </c>
      <c r="I26" s="8">
        <f>H26*1</f>
        <v>55</v>
      </c>
      <c r="J26" s="26">
        <v>45</v>
      </c>
      <c r="K26" s="7">
        <f>J26*1</f>
        <v>45</v>
      </c>
      <c r="L26" s="19">
        <v>9</v>
      </c>
      <c r="M26" s="33">
        <f>L26*10</f>
        <v>90</v>
      </c>
      <c r="N26" s="26">
        <v>226</v>
      </c>
      <c r="O26" s="7">
        <f>N26</f>
        <v>226</v>
      </c>
      <c r="P26" s="27">
        <v>40</v>
      </c>
      <c r="Q26" s="59">
        <f>P26*2</f>
        <v>80</v>
      </c>
      <c r="R26" s="26">
        <v>3</v>
      </c>
      <c r="S26" s="7">
        <f>R26*15</f>
        <v>45</v>
      </c>
      <c r="T26" s="27">
        <v>11</v>
      </c>
      <c r="U26" s="8">
        <f>T26*8</f>
        <v>88</v>
      </c>
      <c r="V26" s="26">
        <v>16</v>
      </c>
      <c r="W26" s="8">
        <f>V26*3</f>
        <v>48</v>
      </c>
      <c r="X26" s="26">
        <v>118</v>
      </c>
      <c r="Y26" s="16">
        <f>X26</f>
        <v>118</v>
      </c>
      <c r="Z26" s="27">
        <v>19</v>
      </c>
      <c r="AA26" s="8">
        <f>Z26*6</f>
        <v>114</v>
      </c>
      <c r="AB26" s="27">
        <v>4</v>
      </c>
      <c r="AC26" s="8">
        <f>AB26*12</f>
        <v>48</v>
      </c>
      <c r="AD26" s="25">
        <v>23</v>
      </c>
      <c r="AE26" s="8">
        <f>AD26*6</f>
        <v>138</v>
      </c>
      <c r="AF26" s="89">
        <f>G26+I26+K26+M26+O26+Q26+S26+U26+W26+Y26+AA26+AC26+AE26</f>
        <v>1175</v>
      </c>
    </row>
    <row r="27" spans="2:32" s="2" customFormat="1" ht="24" customHeight="1" x14ac:dyDescent="0.25">
      <c r="B27" s="6">
        <v>23</v>
      </c>
      <c r="C27" s="67" t="s">
        <v>118</v>
      </c>
      <c r="D27" s="24" t="s">
        <v>27</v>
      </c>
      <c r="E27" s="24" t="s">
        <v>21</v>
      </c>
      <c r="F27" s="26">
        <v>0</v>
      </c>
      <c r="G27" s="7">
        <f>F27*10</f>
        <v>0</v>
      </c>
      <c r="H27" s="27">
        <v>48</v>
      </c>
      <c r="I27" s="8">
        <f>H27*1</f>
        <v>48</v>
      </c>
      <c r="J27" s="26">
        <v>43</v>
      </c>
      <c r="K27" s="7">
        <f>J27*1</f>
        <v>43</v>
      </c>
      <c r="L27" s="19">
        <v>9</v>
      </c>
      <c r="M27" s="33">
        <f>L27*10</f>
        <v>90</v>
      </c>
      <c r="N27" s="26">
        <v>152</v>
      </c>
      <c r="O27" s="7">
        <f>N27</f>
        <v>152</v>
      </c>
      <c r="P27" s="27">
        <v>43</v>
      </c>
      <c r="Q27" s="59">
        <f>P27*2</f>
        <v>86</v>
      </c>
      <c r="R27" s="26">
        <v>3</v>
      </c>
      <c r="S27" s="7">
        <f>R27*15</f>
        <v>45</v>
      </c>
      <c r="T27" s="27">
        <v>5</v>
      </c>
      <c r="U27" s="8">
        <f>T27*8</f>
        <v>40</v>
      </c>
      <c r="V27" s="26">
        <v>13</v>
      </c>
      <c r="W27" s="8">
        <f>V27*3</f>
        <v>39</v>
      </c>
      <c r="X27" s="26">
        <v>101</v>
      </c>
      <c r="Y27" s="16">
        <f>X27</f>
        <v>101</v>
      </c>
      <c r="Z27" s="27">
        <v>8</v>
      </c>
      <c r="AA27" s="8">
        <f>Z27*6</f>
        <v>48</v>
      </c>
      <c r="AB27" s="27">
        <v>1</v>
      </c>
      <c r="AC27" s="8">
        <f>AB27*12</f>
        <v>12</v>
      </c>
      <c r="AD27" s="25">
        <v>3</v>
      </c>
      <c r="AE27" s="8">
        <f>AD27*6</f>
        <v>18</v>
      </c>
      <c r="AF27" s="89">
        <f>G27+I27+K27+M27+O27+Q27+S27+U27+W27+Y27+AA27+AC27+AE27</f>
        <v>722</v>
      </c>
    </row>
    <row r="28" spans="2:32" s="2" customFormat="1" ht="24" customHeight="1" x14ac:dyDescent="0.25">
      <c r="B28" s="6">
        <v>24</v>
      </c>
      <c r="C28" s="67" t="s">
        <v>127</v>
      </c>
      <c r="D28" s="24" t="s">
        <v>22</v>
      </c>
      <c r="E28" s="24" t="s">
        <v>21</v>
      </c>
      <c r="F28" s="26">
        <v>9</v>
      </c>
      <c r="G28" s="7">
        <f>F28*10</f>
        <v>90</v>
      </c>
      <c r="H28" s="27">
        <v>48</v>
      </c>
      <c r="I28" s="8">
        <f>H28*1</f>
        <v>48</v>
      </c>
      <c r="J28" s="26">
        <v>40</v>
      </c>
      <c r="K28" s="7">
        <f>J28*1</f>
        <v>40</v>
      </c>
      <c r="L28" s="19">
        <v>9</v>
      </c>
      <c r="M28" s="33">
        <f>L28*10</f>
        <v>90</v>
      </c>
      <c r="N28" s="26">
        <v>145</v>
      </c>
      <c r="O28" s="7">
        <f>N28</f>
        <v>145</v>
      </c>
      <c r="P28" s="27">
        <v>48</v>
      </c>
      <c r="Q28" s="59">
        <f>P28*2</f>
        <v>96</v>
      </c>
      <c r="R28" s="26">
        <v>2</v>
      </c>
      <c r="S28" s="7">
        <f>R28*15</f>
        <v>30</v>
      </c>
      <c r="T28" s="27">
        <v>13</v>
      </c>
      <c r="U28" s="8">
        <f>T28*8</f>
        <v>104</v>
      </c>
      <c r="V28" s="26">
        <v>32</v>
      </c>
      <c r="W28" s="8">
        <f>V28*3</f>
        <v>96</v>
      </c>
      <c r="X28" s="26">
        <v>106</v>
      </c>
      <c r="Y28" s="16">
        <f>X28</f>
        <v>106</v>
      </c>
      <c r="Z28" s="27">
        <v>9</v>
      </c>
      <c r="AA28" s="8">
        <f>Z28*6</f>
        <v>54</v>
      </c>
      <c r="AB28" s="27">
        <v>4</v>
      </c>
      <c r="AC28" s="8">
        <f>AB28*12</f>
        <v>48</v>
      </c>
      <c r="AD28" s="25">
        <v>17</v>
      </c>
      <c r="AE28" s="8">
        <f>AD28*6</f>
        <v>102</v>
      </c>
      <c r="AF28" s="89">
        <f>G28+I28+K28+M28+O28+Q28+S28+U28+W28+Y28+AA28+AC28+AE28</f>
        <v>1049</v>
      </c>
    </row>
    <row r="29" spans="2:32" s="2" customFormat="1" ht="24" customHeight="1" x14ac:dyDescent="0.25">
      <c r="B29" s="6">
        <v>25</v>
      </c>
      <c r="C29" s="67" t="s">
        <v>132</v>
      </c>
      <c r="D29" s="24" t="s">
        <v>22</v>
      </c>
      <c r="E29" s="24" t="s">
        <v>21</v>
      </c>
      <c r="F29" s="26">
        <v>7</v>
      </c>
      <c r="G29" s="7">
        <f>F29*10</f>
        <v>70</v>
      </c>
      <c r="H29" s="27">
        <v>43</v>
      </c>
      <c r="I29" s="8">
        <f>H29*1</f>
        <v>43</v>
      </c>
      <c r="J29" s="26">
        <v>40</v>
      </c>
      <c r="K29" s="7">
        <f>J29*1</f>
        <v>40</v>
      </c>
      <c r="L29" s="19">
        <v>9</v>
      </c>
      <c r="M29" s="33">
        <f>L29*10</f>
        <v>90</v>
      </c>
      <c r="N29" s="26">
        <v>158</v>
      </c>
      <c r="O29" s="7">
        <f>N29</f>
        <v>158</v>
      </c>
      <c r="P29" s="27">
        <v>42</v>
      </c>
      <c r="Q29" s="59">
        <f>P29*2</f>
        <v>84</v>
      </c>
      <c r="R29" s="26">
        <v>2</v>
      </c>
      <c r="S29" s="7">
        <f>R29*15</f>
        <v>30</v>
      </c>
      <c r="T29" s="27">
        <v>3</v>
      </c>
      <c r="U29" s="8">
        <f>T29*8</f>
        <v>24</v>
      </c>
      <c r="V29" s="26">
        <v>42</v>
      </c>
      <c r="W29" s="8">
        <f>V29*3</f>
        <v>126</v>
      </c>
      <c r="X29" s="26">
        <v>99</v>
      </c>
      <c r="Y29" s="16">
        <f>X29</f>
        <v>99</v>
      </c>
      <c r="Z29" s="27">
        <v>0</v>
      </c>
      <c r="AA29" s="8">
        <f>Z29*6</f>
        <v>0</v>
      </c>
      <c r="AB29" s="27">
        <v>4</v>
      </c>
      <c r="AC29" s="8">
        <f>AB29*12</f>
        <v>48</v>
      </c>
      <c r="AD29" s="25">
        <v>16</v>
      </c>
      <c r="AE29" s="8">
        <f>AD29*6</f>
        <v>96</v>
      </c>
      <c r="AF29" s="89">
        <f>G29+I29+K29+M29+O29+Q29+S29+U29+W29+Y29+AA29+AC29+AE29</f>
        <v>908</v>
      </c>
    </row>
    <row r="30" spans="2:32" s="2" customFormat="1" ht="24" customHeight="1" x14ac:dyDescent="0.25">
      <c r="B30" s="6">
        <v>26</v>
      </c>
      <c r="C30" s="67" t="s">
        <v>148</v>
      </c>
      <c r="D30" s="24" t="s">
        <v>23</v>
      </c>
      <c r="E30" s="24" t="s">
        <v>21</v>
      </c>
      <c r="F30" s="26">
        <v>10</v>
      </c>
      <c r="G30" s="7">
        <f>F30*10</f>
        <v>100</v>
      </c>
      <c r="H30" s="27">
        <v>39</v>
      </c>
      <c r="I30" s="8">
        <f>H30*1</f>
        <v>39</v>
      </c>
      <c r="J30" s="26">
        <v>39</v>
      </c>
      <c r="K30" s="7">
        <f>J30*1</f>
        <v>39</v>
      </c>
      <c r="L30" s="19">
        <v>9</v>
      </c>
      <c r="M30" s="33">
        <f>L30*10</f>
        <v>90</v>
      </c>
      <c r="N30" s="26">
        <v>86</v>
      </c>
      <c r="O30" s="7">
        <f>N30</f>
        <v>86</v>
      </c>
      <c r="P30" s="27">
        <v>49</v>
      </c>
      <c r="Q30" s="59">
        <f>P30*2</f>
        <v>98</v>
      </c>
      <c r="R30" s="26">
        <v>3</v>
      </c>
      <c r="S30" s="7">
        <f>R30*15</f>
        <v>45</v>
      </c>
      <c r="T30" s="27">
        <v>10</v>
      </c>
      <c r="U30" s="8">
        <f>T30*8</f>
        <v>80</v>
      </c>
      <c r="V30" s="26">
        <v>5</v>
      </c>
      <c r="W30" s="8">
        <f>V30*3</f>
        <v>15</v>
      </c>
      <c r="X30" s="26">
        <v>102</v>
      </c>
      <c r="Y30" s="16">
        <f>X30</f>
        <v>102</v>
      </c>
      <c r="Z30" s="27">
        <v>19</v>
      </c>
      <c r="AA30" s="8">
        <f>Z30*6</f>
        <v>114</v>
      </c>
      <c r="AB30" s="27">
        <v>0</v>
      </c>
      <c r="AC30" s="8">
        <f>AB30*12</f>
        <v>0</v>
      </c>
      <c r="AD30" s="25">
        <v>17</v>
      </c>
      <c r="AE30" s="8">
        <f>AD30*6</f>
        <v>102</v>
      </c>
      <c r="AF30" s="89">
        <f>G30+I30+K30+M30+O30+Q30+S30+U30+W30+Y30+AA30+AC30+AE30</f>
        <v>910</v>
      </c>
    </row>
    <row r="31" spans="2:32" s="2" customFormat="1" ht="24" customHeight="1" x14ac:dyDescent="0.25">
      <c r="B31" s="6">
        <v>27</v>
      </c>
      <c r="C31" s="67" t="s">
        <v>109</v>
      </c>
      <c r="D31" s="24" t="s">
        <v>27</v>
      </c>
      <c r="E31" s="24" t="s">
        <v>21</v>
      </c>
      <c r="F31" s="26">
        <v>8</v>
      </c>
      <c r="G31" s="7">
        <f>F31*10</f>
        <v>80</v>
      </c>
      <c r="H31" s="27">
        <v>65</v>
      </c>
      <c r="I31" s="8">
        <f>H31*1</f>
        <v>65</v>
      </c>
      <c r="J31" s="26">
        <v>29</v>
      </c>
      <c r="K31" s="7">
        <f>J31*1</f>
        <v>29</v>
      </c>
      <c r="L31" s="19">
        <v>9</v>
      </c>
      <c r="M31" s="33">
        <f>L31*10</f>
        <v>90</v>
      </c>
      <c r="N31" s="26">
        <v>154</v>
      </c>
      <c r="O31" s="7">
        <f>N31</f>
        <v>154</v>
      </c>
      <c r="P31" s="27">
        <v>48</v>
      </c>
      <c r="Q31" s="59">
        <f>P31*2</f>
        <v>96</v>
      </c>
      <c r="R31" s="26">
        <v>1</v>
      </c>
      <c r="S31" s="7">
        <f>R31*15</f>
        <v>15</v>
      </c>
      <c r="T31" s="27">
        <v>3</v>
      </c>
      <c r="U31" s="8">
        <f>T31*8</f>
        <v>24</v>
      </c>
      <c r="V31" s="26">
        <v>30</v>
      </c>
      <c r="W31" s="8">
        <f>V31*3</f>
        <v>90</v>
      </c>
      <c r="X31" s="26">
        <v>118</v>
      </c>
      <c r="Y31" s="16">
        <f>X31</f>
        <v>118</v>
      </c>
      <c r="Z31" s="27">
        <v>0</v>
      </c>
      <c r="AA31" s="8">
        <f>Z31*6</f>
        <v>0</v>
      </c>
      <c r="AB31" s="27">
        <v>0</v>
      </c>
      <c r="AC31" s="8">
        <f>AB31*12</f>
        <v>0</v>
      </c>
      <c r="AD31" s="25">
        <v>13</v>
      </c>
      <c r="AE31" s="8">
        <f>AD31*6</f>
        <v>78</v>
      </c>
      <c r="AF31" s="89">
        <f>G31+I31+K31+M31+O31+Q31+S31+U31+W31+Y31+AA31+AC31+AE31</f>
        <v>839</v>
      </c>
    </row>
    <row r="32" spans="2:32" s="2" customFormat="1" ht="24" customHeight="1" x14ac:dyDescent="0.25">
      <c r="B32" s="6">
        <v>28</v>
      </c>
      <c r="C32" s="67" t="s">
        <v>136</v>
      </c>
      <c r="D32" s="24" t="s">
        <v>22</v>
      </c>
      <c r="E32" s="24" t="s">
        <v>21</v>
      </c>
      <c r="F32" s="26">
        <v>4</v>
      </c>
      <c r="G32" s="7">
        <f>F32*10</f>
        <v>40</v>
      </c>
      <c r="H32" s="27">
        <v>34</v>
      </c>
      <c r="I32" s="8">
        <f>H32*1</f>
        <v>34</v>
      </c>
      <c r="J32" s="26">
        <v>23</v>
      </c>
      <c r="K32" s="7">
        <f>J32*1</f>
        <v>23</v>
      </c>
      <c r="L32" s="19">
        <v>9</v>
      </c>
      <c r="M32" s="33">
        <f>L32*10</f>
        <v>90</v>
      </c>
      <c r="N32" s="26">
        <v>136</v>
      </c>
      <c r="O32" s="7">
        <f>N32</f>
        <v>136</v>
      </c>
      <c r="P32" s="27">
        <v>46</v>
      </c>
      <c r="Q32" s="59">
        <f>P32*2</f>
        <v>92</v>
      </c>
      <c r="R32" s="26">
        <v>5</v>
      </c>
      <c r="S32" s="7">
        <f>R32*15</f>
        <v>75</v>
      </c>
      <c r="T32" s="27">
        <v>6</v>
      </c>
      <c r="U32" s="8">
        <f>T32*8</f>
        <v>48</v>
      </c>
      <c r="V32" s="26">
        <v>15</v>
      </c>
      <c r="W32" s="8">
        <f>V32*3</f>
        <v>45</v>
      </c>
      <c r="X32" s="26">
        <v>104</v>
      </c>
      <c r="Y32" s="16">
        <f>X32</f>
        <v>104</v>
      </c>
      <c r="Z32" s="27">
        <v>10</v>
      </c>
      <c r="AA32" s="8">
        <f>Z32*6</f>
        <v>60</v>
      </c>
      <c r="AB32" s="27">
        <v>0</v>
      </c>
      <c r="AC32" s="8">
        <f>AB32*12</f>
        <v>0</v>
      </c>
      <c r="AD32" s="25">
        <v>11</v>
      </c>
      <c r="AE32" s="8">
        <f>AD32*6</f>
        <v>66</v>
      </c>
      <c r="AF32" s="89">
        <f>G32+I32+K32+M32+O32+Q32+S32+U32+W32+Y32+AA32+AC32+AE32</f>
        <v>813</v>
      </c>
    </row>
    <row r="33" spans="2:32" s="2" customFormat="1" ht="24" customHeight="1" x14ac:dyDescent="0.25">
      <c r="B33" s="6">
        <v>29</v>
      </c>
      <c r="C33" s="67" t="s">
        <v>165</v>
      </c>
      <c r="D33" s="24" t="s">
        <v>27</v>
      </c>
      <c r="E33" s="24" t="s">
        <v>20</v>
      </c>
      <c r="F33" s="26">
        <v>7</v>
      </c>
      <c r="G33" s="7">
        <f>F33*10</f>
        <v>70</v>
      </c>
      <c r="H33" s="27">
        <v>47</v>
      </c>
      <c r="I33" s="8">
        <f>H33*1</f>
        <v>47</v>
      </c>
      <c r="J33" s="26">
        <v>19</v>
      </c>
      <c r="K33" s="7">
        <f>J33*1</f>
        <v>19</v>
      </c>
      <c r="L33" s="19">
        <v>9</v>
      </c>
      <c r="M33" s="33">
        <f>L33*10</f>
        <v>90</v>
      </c>
      <c r="N33" s="26">
        <v>168</v>
      </c>
      <c r="O33" s="7">
        <f>N33</f>
        <v>168</v>
      </c>
      <c r="P33" s="27">
        <v>29</v>
      </c>
      <c r="Q33" s="59">
        <f>P33*2</f>
        <v>58</v>
      </c>
      <c r="R33" s="26">
        <v>2</v>
      </c>
      <c r="S33" s="7">
        <f>R33*15</f>
        <v>30</v>
      </c>
      <c r="T33" s="27">
        <v>2</v>
      </c>
      <c r="U33" s="8">
        <f>T33*8</f>
        <v>16</v>
      </c>
      <c r="V33" s="26">
        <v>26</v>
      </c>
      <c r="W33" s="8">
        <f>V33*3</f>
        <v>78</v>
      </c>
      <c r="X33" s="26">
        <v>135</v>
      </c>
      <c r="Y33" s="16">
        <f>X33</f>
        <v>135</v>
      </c>
      <c r="Z33" s="27">
        <v>0</v>
      </c>
      <c r="AA33" s="8">
        <f>Z33*6</f>
        <v>0</v>
      </c>
      <c r="AB33" s="27">
        <v>0</v>
      </c>
      <c r="AC33" s="8">
        <f>AB33*12</f>
        <v>0</v>
      </c>
      <c r="AD33" s="25">
        <v>9</v>
      </c>
      <c r="AE33" s="8">
        <f>AD33*6</f>
        <v>54</v>
      </c>
      <c r="AF33" s="89">
        <f>G33+I33+K33+M33+O33+Q33+S33+U33+W33+Y33+AA33+AC33+AE33</f>
        <v>765</v>
      </c>
    </row>
    <row r="34" spans="2:32" s="2" customFormat="1" ht="24" customHeight="1" x14ac:dyDescent="0.25">
      <c r="B34" s="6">
        <v>30</v>
      </c>
      <c r="C34" s="67" t="s">
        <v>161</v>
      </c>
      <c r="D34" s="24" t="s">
        <v>27</v>
      </c>
      <c r="E34" s="24" t="s">
        <v>20</v>
      </c>
      <c r="F34" s="26">
        <v>8</v>
      </c>
      <c r="G34" s="7">
        <f>F34*10</f>
        <v>80</v>
      </c>
      <c r="H34" s="27">
        <v>57</v>
      </c>
      <c r="I34" s="8">
        <f>H34*1</f>
        <v>57</v>
      </c>
      <c r="J34" s="26">
        <v>17</v>
      </c>
      <c r="K34" s="7">
        <f>J34*1</f>
        <v>17</v>
      </c>
      <c r="L34" s="19">
        <v>9</v>
      </c>
      <c r="M34" s="33">
        <f>L34*10</f>
        <v>90</v>
      </c>
      <c r="N34" s="26">
        <v>126</v>
      </c>
      <c r="O34" s="7">
        <f>N34</f>
        <v>126</v>
      </c>
      <c r="P34" s="27">
        <v>43</v>
      </c>
      <c r="Q34" s="59">
        <f>P34*2</f>
        <v>86</v>
      </c>
      <c r="R34" s="26">
        <v>2</v>
      </c>
      <c r="S34" s="7">
        <f>R34*15</f>
        <v>30</v>
      </c>
      <c r="T34" s="27">
        <v>5</v>
      </c>
      <c r="U34" s="8">
        <f>T34*8</f>
        <v>40</v>
      </c>
      <c r="V34" s="26">
        <v>34</v>
      </c>
      <c r="W34" s="8">
        <f>V34*3</f>
        <v>102</v>
      </c>
      <c r="X34" s="26">
        <v>82</v>
      </c>
      <c r="Y34" s="16">
        <f>X34</f>
        <v>82</v>
      </c>
      <c r="Z34" s="27">
        <v>2</v>
      </c>
      <c r="AA34" s="8">
        <f>Z34*6</f>
        <v>12</v>
      </c>
      <c r="AB34" s="27">
        <v>2</v>
      </c>
      <c r="AC34" s="8">
        <f>AB34*12</f>
        <v>24</v>
      </c>
      <c r="AD34" s="25">
        <v>11</v>
      </c>
      <c r="AE34" s="8">
        <f>AD34*6</f>
        <v>66</v>
      </c>
      <c r="AF34" s="89">
        <f>G34+I34+K34+M34+O34+Q34+S34+U34+W34+Y34+AA34+AC34+AE34</f>
        <v>812</v>
      </c>
    </row>
    <row r="35" spans="2:32" s="2" customFormat="1" ht="24" customHeight="1" x14ac:dyDescent="0.25">
      <c r="B35" s="6">
        <v>31</v>
      </c>
      <c r="C35" s="67" t="s">
        <v>147</v>
      </c>
      <c r="D35" s="24" t="s">
        <v>23</v>
      </c>
      <c r="E35" s="24" t="s">
        <v>21</v>
      </c>
      <c r="F35" s="26">
        <v>9</v>
      </c>
      <c r="G35" s="7">
        <f>F35*10</f>
        <v>90</v>
      </c>
      <c r="H35" s="27">
        <v>58</v>
      </c>
      <c r="I35" s="8">
        <f>H35*1</f>
        <v>58</v>
      </c>
      <c r="J35" s="26">
        <v>14</v>
      </c>
      <c r="K35" s="7">
        <f>J35*1</f>
        <v>14</v>
      </c>
      <c r="L35" s="19">
        <v>9</v>
      </c>
      <c r="M35" s="33">
        <f>L35*10</f>
        <v>90</v>
      </c>
      <c r="N35" s="26">
        <v>148</v>
      </c>
      <c r="O35" s="7">
        <f>N35</f>
        <v>148</v>
      </c>
      <c r="P35" s="27">
        <v>52</v>
      </c>
      <c r="Q35" s="59">
        <f>P35*2</f>
        <v>104</v>
      </c>
      <c r="R35" s="26">
        <v>4</v>
      </c>
      <c r="S35" s="7">
        <f>R35*15</f>
        <v>60</v>
      </c>
      <c r="T35" s="27">
        <v>7</v>
      </c>
      <c r="U35" s="8">
        <f>T35*8</f>
        <v>56</v>
      </c>
      <c r="V35" s="26">
        <v>13</v>
      </c>
      <c r="W35" s="8">
        <f>V35*3</f>
        <v>39</v>
      </c>
      <c r="X35" s="26">
        <v>104</v>
      </c>
      <c r="Y35" s="16">
        <f>X35</f>
        <v>104</v>
      </c>
      <c r="Z35" s="27">
        <v>19</v>
      </c>
      <c r="AA35" s="8">
        <f>Z35*6</f>
        <v>114</v>
      </c>
      <c r="AB35" s="27">
        <v>2</v>
      </c>
      <c r="AC35" s="8">
        <f>AB35*12</f>
        <v>24</v>
      </c>
      <c r="AD35" s="25">
        <v>10</v>
      </c>
      <c r="AE35" s="8">
        <f>AD35*6</f>
        <v>60</v>
      </c>
      <c r="AF35" s="89">
        <f>G35+I35+K35+M35+O35+Q35+S35+U35+W35+Y35+AA35+AC35+AE35</f>
        <v>961</v>
      </c>
    </row>
    <row r="36" spans="2:32" s="2" customFormat="1" ht="24" customHeight="1" x14ac:dyDescent="0.25">
      <c r="B36" s="6">
        <v>32</v>
      </c>
      <c r="C36" s="67" t="s">
        <v>112</v>
      </c>
      <c r="D36" s="24" t="s">
        <v>27</v>
      </c>
      <c r="E36" s="24" t="s">
        <v>21</v>
      </c>
      <c r="F36" s="26">
        <v>5</v>
      </c>
      <c r="G36" s="7">
        <f>F36*10</f>
        <v>50</v>
      </c>
      <c r="H36" s="27">
        <v>42</v>
      </c>
      <c r="I36" s="8">
        <f>H36*1</f>
        <v>42</v>
      </c>
      <c r="J36" s="26">
        <v>12</v>
      </c>
      <c r="K36" s="7">
        <f>J36*1</f>
        <v>12</v>
      </c>
      <c r="L36" s="19">
        <v>9</v>
      </c>
      <c r="M36" s="33">
        <f>L36*10</f>
        <v>90</v>
      </c>
      <c r="N36" s="26">
        <v>166</v>
      </c>
      <c r="O36" s="7">
        <f>N36</f>
        <v>166</v>
      </c>
      <c r="P36" s="27">
        <v>63</v>
      </c>
      <c r="Q36" s="59">
        <f>P36*2</f>
        <v>126</v>
      </c>
      <c r="R36" s="26">
        <v>0</v>
      </c>
      <c r="S36" s="7">
        <f>R36*15</f>
        <v>0</v>
      </c>
      <c r="T36" s="27">
        <v>7</v>
      </c>
      <c r="U36" s="8">
        <f>T36*8</f>
        <v>56</v>
      </c>
      <c r="V36" s="26">
        <v>23</v>
      </c>
      <c r="W36" s="8">
        <f>V36*3</f>
        <v>69</v>
      </c>
      <c r="X36" s="26">
        <v>112</v>
      </c>
      <c r="Y36" s="16">
        <f>X36</f>
        <v>112</v>
      </c>
      <c r="Z36" s="27">
        <v>11</v>
      </c>
      <c r="AA36" s="8">
        <f>Z36*6</f>
        <v>66</v>
      </c>
      <c r="AB36" s="27">
        <v>1</v>
      </c>
      <c r="AC36" s="8">
        <f>AB36*12</f>
        <v>12</v>
      </c>
      <c r="AD36" s="25">
        <v>2</v>
      </c>
      <c r="AE36" s="8">
        <f>AD36*6</f>
        <v>12</v>
      </c>
      <c r="AF36" s="89">
        <f>G36+I36+K36+M36+O36+Q36+S36+U36+W36+Y36+AA36+AC36+AE36</f>
        <v>813</v>
      </c>
    </row>
    <row r="37" spans="2:32" s="2" customFormat="1" ht="24" customHeight="1" x14ac:dyDescent="0.25">
      <c r="B37" s="6">
        <v>33</v>
      </c>
      <c r="C37" s="67" t="s">
        <v>102</v>
      </c>
      <c r="D37" s="24" t="s">
        <v>27</v>
      </c>
      <c r="E37" s="24" t="s">
        <v>21</v>
      </c>
      <c r="F37" s="26">
        <v>10</v>
      </c>
      <c r="G37" s="7">
        <f>F37*10</f>
        <v>100</v>
      </c>
      <c r="H37" s="27">
        <v>61</v>
      </c>
      <c r="I37" s="8">
        <f>H37*1</f>
        <v>61</v>
      </c>
      <c r="J37" s="26">
        <v>41</v>
      </c>
      <c r="K37" s="7">
        <f>J37*1</f>
        <v>41</v>
      </c>
      <c r="L37" s="19">
        <v>8</v>
      </c>
      <c r="M37" s="33">
        <f>L37*10</f>
        <v>80</v>
      </c>
      <c r="N37" s="26">
        <v>154</v>
      </c>
      <c r="O37" s="7">
        <f>N37</f>
        <v>154</v>
      </c>
      <c r="P37" s="27">
        <v>56</v>
      </c>
      <c r="Q37" s="59">
        <f>P37*2</f>
        <v>112</v>
      </c>
      <c r="R37" s="26">
        <v>1</v>
      </c>
      <c r="S37" s="7">
        <f>R37*15</f>
        <v>15</v>
      </c>
      <c r="T37" s="27">
        <v>12</v>
      </c>
      <c r="U37" s="8">
        <f>T37*8</f>
        <v>96</v>
      </c>
      <c r="V37" s="26">
        <v>21</v>
      </c>
      <c r="W37" s="8">
        <f>V37*3</f>
        <v>63</v>
      </c>
      <c r="X37" s="26">
        <v>111</v>
      </c>
      <c r="Y37" s="16">
        <f>X37</f>
        <v>111</v>
      </c>
      <c r="Z37" s="27">
        <v>3</v>
      </c>
      <c r="AA37" s="8">
        <f>Z37*6</f>
        <v>18</v>
      </c>
      <c r="AB37" s="27">
        <v>1</v>
      </c>
      <c r="AC37" s="8">
        <f>AB37*12</f>
        <v>12</v>
      </c>
      <c r="AD37" s="25">
        <v>15</v>
      </c>
      <c r="AE37" s="8">
        <f>AD37*6</f>
        <v>90</v>
      </c>
      <c r="AF37" s="89">
        <f>G37+I37+K37+M37+O37+Q37+S37+U37+W37+Y37+AA37+AC37+AE37</f>
        <v>953</v>
      </c>
    </row>
    <row r="38" spans="2:32" s="2" customFormat="1" ht="24" customHeight="1" x14ac:dyDescent="0.25">
      <c r="B38" s="6">
        <v>34</v>
      </c>
      <c r="C38" s="67" t="s">
        <v>146</v>
      </c>
      <c r="D38" s="24" t="s">
        <v>23</v>
      </c>
      <c r="E38" s="24" t="s">
        <v>21</v>
      </c>
      <c r="F38" s="26">
        <v>7</v>
      </c>
      <c r="G38" s="7">
        <f>F38*10</f>
        <v>70</v>
      </c>
      <c r="H38" s="27">
        <v>66</v>
      </c>
      <c r="I38" s="8">
        <f>H38*1</f>
        <v>66</v>
      </c>
      <c r="J38" s="26">
        <v>38</v>
      </c>
      <c r="K38" s="7">
        <f>J38*1</f>
        <v>38</v>
      </c>
      <c r="L38" s="19">
        <v>8</v>
      </c>
      <c r="M38" s="33">
        <f>L38*10</f>
        <v>80</v>
      </c>
      <c r="N38" s="26">
        <v>154</v>
      </c>
      <c r="O38" s="7">
        <f>N38</f>
        <v>154</v>
      </c>
      <c r="P38" s="27">
        <v>48</v>
      </c>
      <c r="Q38" s="59">
        <f>P38*2</f>
        <v>96</v>
      </c>
      <c r="R38" s="26">
        <v>3</v>
      </c>
      <c r="S38" s="7">
        <f>R38*15</f>
        <v>45</v>
      </c>
      <c r="T38" s="27">
        <v>11</v>
      </c>
      <c r="U38" s="8">
        <f>T38*8</f>
        <v>88</v>
      </c>
      <c r="V38" s="26">
        <v>50</v>
      </c>
      <c r="W38" s="8">
        <f>V38*3</f>
        <v>150</v>
      </c>
      <c r="X38" s="26">
        <v>100</v>
      </c>
      <c r="Y38" s="16">
        <f>X38</f>
        <v>100</v>
      </c>
      <c r="Z38" s="27">
        <v>20</v>
      </c>
      <c r="AA38" s="8">
        <f>Z38*6</f>
        <v>120</v>
      </c>
      <c r="AB38" s="27">
        <v>0</v>
      </c>
      <c r="AC38" s="8">
        <f>AB38*12</f>
        <v>0</v>
      </c>
      <c r="AD38" s="25">
        <v>14</v>
      </c>
      <c r="AE38" s="8">
        <f>AD38*6</f>
        <v>84</v>
      </c>
      <c r="AF38" s="89">
        <f>G38+I38+K38+M38+O38+Q38+S38+U38+W38+Y38+AA38+AC38+AE38</f>
        <v>1091</v>
      </c>
    </row>
    <row r="39" spans="2:32" s="2" customFormat="1" ht="24" customHeight="1" x14ac:dyDescent="0.25">
      <c r="B39" s="6">
        <v>35</v>
      </c>
      <c r="C39" s="67" t="s">
        <v>108</v>
      </c>
      <c r="D39" s="24" t="s">
        <v>27</v>
      </c>
      <c r="E39" s="24" t="s">
        <v>21</v>
      </c>
      <c r="F39" s="26">
        <v>3</v>
      </c>
      <c r="G39" s="7">
        <f>F39*10</f>
        <v>30</v>
      </c>
      <c r="H39" s="27">
        <v>52</v>
      </c>
      <c r="I39" s="8">
        <f>H39*1</f>
        <v>52</v>
      </c>
      <c r="J39" s="26">
        <v>34</v>
      </c>
      <c r="K39" s="7">
        <f>J39*1</f>
        <v>34</v>
      </c>
      <c r="L39" s="19">
        <v>8</v>
      </c>
      <c r="M39" s="33">
        <f>L39*10</f>
        <v>80</v>
      </c>
      <c r="N39" s="26">
        <v>122</v>
      </c>
      <c r="O39" s="7">
        <f>N39</f>
        <v>122</v>
      </c>
      <c r="P39" s="27">
        <v>38</v>
      </c>
      <c r="Q39" s="59">
        <f>P39*2</f>
        <v>76</v>
      </c>
      <c r="R39" s="26">
        <v>1</v>
      </c>
      <c r="S39" s="7">
        <f>R39*15</f>
        <v>15</v>
      </c>
      <c r="T39" s="27">
        <v>9</v>
      </c>
      <c r="U39" s="8">
        <f>T39*8</f>
        <v>72</v>
      </c>
      <c r="V39" s="26">
        <v>31</v>
      </c>
      <c r="W39" s="8">
        <f>V39*3</f>
        <v>93</v>
      </c>
      <c r="X39" s="26">
        <v>87</v>
      </c>
      <c r="Y39" s="16">
        <f>X39</f>
        <v>87</v>
      </c>
      <c r="Z39" s="27">
        <v>13</v>
      </c>
      <c r="AA39" s="8">
        <f>Z39*6</f>
        <v>78</v>
      </c>
      <c r="AB39" s="27">
        <v>4</v>
      </c>
      <c r="AC39" s="8">
        <f>AB39*12</f>
        <v>48</v>
      </c>
      <c r="AD39" s="25">
        <v>14</v>
      </c>
      <c r="AE39" s="8">
        <f>AD39*6</f>
        <v>84</v>
      </c>
      <c r="AF39" s="89">
        <f>G39+I39+K39+M39+O39+Q39+S39+U39+W39+Y39+AA39+AC39+AE39</f>
        <v>871</v>
      </c>
    </row>
    <row r="40" spans="2:32" s="2" customFormat="1" ht="24" customHeight="1" x14ac:dyDescent="0.25">
      <c r="B40" s="6">
        <v>36</v>
      </c>
      <c r="C40" s="67" t="s">
        <v>101</v>
      </c>
      <c r="D40" s="24" t="s">
        <v>27</v>
      </c>
      <c r="E40" s="24" t="s">
        <v>21</v>
      </c>
      <c r="F40" s="26">
        <v>9</v>
      </c>
      <c r="G40" s="7">
        <f>F40*10</f>
        <v>90</v>
      </c>
      <c r="H40" s="27">
        <v>63</v>
      </c>
      <c r="I40" s="8">
        <f>H40*1</f>
        <v>63</v>
      </c>
      <c r="J40" s="26">
        <v>31</v>
      </c>
      <c r="K40" s="7">
        <f>J40*1</f>
        <v>31</v>
      </c>
      <c r="L40" s="19">
        <v>8</v>
      </c>
      <c r="M40" s="33">
        <f>L40*10</f>
        <v>80</v>
      </c>
      <c r="N40" s="26">
        <v>174</v>
      </c>
      <c r="O40" s="7">
        <f>N40</f>
        <v>174</v>
      </c>
      <c r="P40" s="27">
        <v>48</v>
      </c>
      <c r="Q40" s="59">
        <f>P40*2</f>
        <v>96</v>
      </c>
      <c r="R40" s="26">
        <v>4</v>
      </c>
      <c r="S40" s="7">
        <f>R40*15</f>
        <v>60</v>
      </c>
      <c r="T40" s="27">
        <v>4</v>
      </c>
      <c r="U40" s="8">
        <f>T40*8</f>
        <v>32</v>
      </c>
      <c r="V40" s="26">
        <v>42</v>
      </c>
      <c r="W40" s="8">
        <f>V40*3</f>
        <v>126</v>
      </c>
      <c r="X40" s="26">
        <v>112</v>
      </c>
      <c r="Y40" s="16">
        <f>X40</f>
        <v>112</v>
      </c>
      <c r="Z40" s="27">
        <v>2</v>
      </c>
      <c r="AA40" s="8">
        <f>Z40*6</f>
        <v>12</v>
      </c>
      <c r="AB40" s="27">
        <v>0</v>
      </c>
      <c r="AC40" s="8">
        <f>AB40*12</f>
        <v>0</v>
      </c>
      <c r="AD40" s="25">
        <v>17</v>
      </c>
      <c r="AE40" s="8">
        <f>AD40*6</f>
        <v>102</v>
      </c>
      <c r="AF40" s="89">
        <f>G40+I40+K40+M40+O40+Q40+S40+U40+W40+Y40+AA40+AC40+AE40</f>
        <v>978</v>
      </c>
    </row>
    <row r="41" spans="2:32" s="2" customFormat="1" ht="24" customHeight="1" x14ac:dyDescent="0.25">
      <c r="B41" s="6">
        <v>37</v>
      </c>
      <c r="C41" s="67" t="s">
        <v>158</v>
      </c>
      <c r="D41" s="24" t="s">
        <v>27</v>
      </c>
      <c r="E41" s="24" t="s">
        <v>20</v>
      </c>
      <c r="F41" s="26">
        <v>7</v>
      </c>
      <c r="G41" s="7">
        <f>F41*10</f>
        <v>70</v>
      </c>
      <c r="H41" s="27">
        <v>38</v>
      </c>
      <c r="I41" s="8">
        <f>H41*1</f>
        <v>38</v>
      </c>
      <c r="J41" s="26">
        <v>27</v>
      </c>
      <c r="K41" s="7">
        <f>J41*1</f>
        <v>27</v>
      </c>
      <c r="L41" s="19">
        <v>8</v>
      </c>
      <c r="M41" s="33">
        <f>L41*10</f>
        <v>80</v>
      </c>
      <c r="N41" s="26">
        <v>134</v>
      </c>
      <c r="O41" s="7">
        <f>N41</f>
        <v>134</v>
      </c>
      <c r="P41" s="27">
        <v>67</v>
      </c>
      <c r="Q41" s="59">
        <f>P41*2</f>
        <v>134</v>
      </c>
      <c r="R41" s="26">
        <v>3</v>
      </c>
      <c r="S41" s="7">
        <f>R41*15</f>
        <v>45</v>
      </c>
      <c r="T41" s="27">
        <v>8</v>
      </c>
      <c r="U41" s="8">
        <f>T41*8</f>
        <v>64</v>
      </c>
      <c r="V41" s="26">
        <v>37</v>
      </c>
      <c r="W41" s="8">
        <f>V41*3</f>
        <v>111</v>
      </c>
      <c r="X41" s="26">
        <v>128</v>
      </c>
      <c r="Y41" s="16">
        <f>X41</f>
        <v>128</v>
      </c>
      <c r="Z41" s="27">
        <v>14</v>
      </c>
      <c r="AA41" s="8">
        <f>Z41*6</f>
        <v>84</v>
      </c>
      <c r="AB41" s="27">
        <v>1</v>
      </c>
      <c r="AC41" s="8">
        <f>AB41*12</f>
        <v>12</v>
      </c>
      <c r="AD41" s="25">
        <v>14</v>
      </c>
      <c r="AE41" s="8">
        <f>AD41*6</f>
        <v>84</v>
      </c>
      <c r="AF41" s="89">
        <f>G41+I41+K41+M41+O41+Q41+S41+U41+W41+Y41+AA41+AC41+AE41</f>
        <v>1011</v>
      </c>
    </row>
    <row r="42" spans="2:32" s="2" customFormat="1" ht="24" customHeight="1" x14ac:dyDescent="0.25">
      <c r="B42" s="6">
        <v>38</v>
      </c>
      <c r="C42" s="67" t="s">
        <v>203</v>
      </c>
      <c r="D42" s="24" t="s">
        <v>74</v>
      </c>
      <c r="E42" s="24" t="s">
        <v>29</v>
      </c>
      <c r="F42" s="26">
        <v>7</v>
      </c>
      <c r="G42" s="7">
        <f>F42*10</f>
        <v>70</v>
      </c>
      <c r="H42" s="27">
        <v>48</v>
      </c>
      <c r="I42" s="8">
        <f>H42*1</f>
        <v>48</v>
      </c>
      <c r="J42" s="26">
        <v>26</v>
      </c>
      <c r="K42" s="7">
        <f>J42*1</f>
        <v>26</v>
      </c>
      <c r="L42" s="19">
        <v>8</v>
      </c>
      <c r="M42" s="33">
        <f>L42*10</f>
        <v>80</v>
      </c>
      <c r="N42" s="26">
        <v>144</v>
      </c>
      <c r="O42" s="7">
        <f>N42</f>
        <v>144</v>
      </c>
      <c r="P42" s="27">
        <v>47</v>
      </c>
      <c r="Q42" s="59">
        <f>P42*2</f>
        <v>94</v>
      </c>
      <c r="R42" s="26">
        <v>3</v>
      </c>
      <c r="S42" s="7">
        <f>R42*15</f>
        <v>45</v>
      </c>
      <c r="T42" s="27">
        <v>2</v>
      </c>
      <c r="U42" s="8">
        <f>T42*8</f>
        <v>16</v>
      </c>
      <c r="V42" s="26">
        <v>33</v>
      </c>
      <c r="W42" s="8">
        <f>V42*3</f>
        <v>99</v>
      </c>
      <c r="X42" s="26">
        <v>123</v>
      </c>
      <c r="Y42" s="16">
        <f>X42</f>
        <v>123</v>
      </c>
      <c r="Z42" s="27">
        <v>0</v>
      </c>
      <c r="AA42" s="8">
        <f>Z42*6</f>
        <v>0</v>
      </c>
      <c r="AB42" s="27">
        <v>1</v>
      </c>
      <c r="AC42" s="8">
        <f>AB42*12</f>
        <v>12</v>
      </c>
      <c r="AD42" s="25">
        <v>6</v>
      </c>
      <c r="AE42" s="8">
        <f>AD42*6</f>
        <v>36</v>
      </c>
      <c r="AF42" s="89">
        <f>G42+I42+K42+M42+O42+Q42+S42+U42+W42+Y42+AA42+AC42+AE42</f>
        <v>793</v>
      </c>
    </row>
    <row r="43" spans="2:32" s="2" customFormat="1" ht="24" customHeight="1" x14ac:dyDescent="0.25">
      <c r="B43" s="6">
        <v>39</v>
      </c>
      <c r="C43" s="67" t="s">
        <v>160</v>
      </c>
      <c r="D43" s="24" t="s">
        <v>27</v>
      </c>
      <c r="E43" s="24" t="s">
        <v>20</v>
      </c>
      <c r="F43" s="26">
        <v>6</v>
      </c>
      <c r="G43" s="7">
        <f>F43*10</f>
        <v>60</v>
      </c>
      <c r="H43" s="27">
        <v>37</v>
      </c>
      <c r="I43" s="8">
        <f>H43*1</f>
        <v>37</v>
      </c>
      <c r="J43" s="26">
        <v>24</v>
      </c>
      <c r="K43" s="7">
        <f>J43*1</f>
        <v>24</v>
      </c>
      <c r="L43" s="19">
        <v>8</v>
      </c>
      <c r="M43" s="33">
        <f>L43*10</f>
        <v>80</v>
      </c>
      <c r="N43" s="26">
        <v>167</v>
      </c>
      <c r="O43" s="7">
        <f>N43</f>
        <v>167</v>
      </c>
      <c r="P43" s="27">
        <v>50</v>
      </c>
      <c r="Q43" s="59">
        <f>P43*2</f>
        <v>100</v>
      </c>
      <c r="R43" s="26">
        <v>2</v>
      </c>
      <c r="S43" s="7">
        <f>R43*15</f>
        <v>30</v>
      </c>
      <c r="T43" s="27">
        <v>1</v>
      </c>
      <c r="U43" s="8">
        <f>T43*8</f>
        <v>8</v>
      </c>
      <c r="V43" s="26">
        <v>37</v>
      </c>
      <c r="W43" s="8">
        <f>V43*3</f>
        <v>111</v>
      </c>
      <c r="X43" s="26">
        <v>113</v>
      </c>
      <c r="Y43" s="16">
        <f>X43</f>
        <v>113</v>
      </c>
      <c r="Z43" s="27">
        <v>1</v>
      </c>
      <c r="AA43" s="8">
        <f>Z43*6</f>
        <v>6</v>
      </c>
      <c r="AB43" s="27">
        <v>1</v>
      </c>
      <c r="AC43" s="8">
        <f>AB43*12</f>
        <v>12</v>
      </c>
      <c r="AD43" s="25">
        <v>17</v>
      </c>
      <c r="AE43" s="8">
        <f>AD43*6</f>
        <v>102</v>
      </c>
      <c r="AF43" s="89">
        <f>G43+I43+K43+M43+O43+Q43+S43+U43+W43+Y43+AA43+AC43+AE43</f>
        <v>850</v>
      </c>
    </row>
    <row r="44" spans="2:32" s="2" customFormat="1" ht="24" customHeight="1" x14ac:dyDescent="0.25">
      <c r="B44" s="6">
        <v>40</v>
      </c>
      <c r="C44" s="67" t="s">
        <v>126</v>
      </c>
      <c r="D44" s="24" t="s">
        <v>22</v>
      </c>
      <c r="E44" s="24" t="s">
        <v>21</v>
      </c>
      <c r="F44" s="26">
        <v>7</v>
      </c>
      <c r="G44" s="7">
        <f>F44*10</f>
        <v>70</v>
      </c>
      <c r="H44" s="27">
        <v>61</v>
      </c>
      <c r="I44" s="8">
        <f>H44*1</f>
        <v>61</v>
      </c>
      <c r="J44" s="26">
        <v>23</v>
      </c>
      <c r="K44" s="7">
        <f>J44*1</f>
        <v>23</v>
      </c>
      <c r="L44" s="19">
        <v>8</v>
      </c>
      <c r="M44" s="33">
        <f>L44*10</f>
        <v>80</v>
      </c>
      <c r="N44" s="26">
        <v>184</v>
      </c>
      <c r="O44" s="7">
        <f>N44</f>
        <v>184</v>
      </c>
      <c r="P44" s="27">
        <v>59</v>
      </c>
      <c r="Q44" s="59">
        <f>P44*2</f>
        <v>118</v>
      </c>
      <c r="R44" s="26">
        <v>3</v>
      </c>
      <c r="S44" s="7">
        <f>R44*15</f>
        <v>45</v>
      </c>
      <c r="T44" s="27">
        <v>8</v>
      </c>
      <c r="U44" s="8">
        <f>T44*8</f>
        <v>64</v>
      </c>
      <c r="V44" s="26">
        <v>33</v>
      </c>
      <c r="W44" s="8">
        <f>V44*3</f>
        <v>99</v>
      </c>
      <c r="X44" s="26">
        <v>86</v>
      </c>
      <c r="Y44" s="16">
        <f>X44</f>
        <v>86</v>
      </c>
      <c r="Z44" s="27">
        <v>19</v>
      </c>
      <c r="AA44" s="8">
        <f>Z44*6</f>
        <v>114</v>
      </c>
      <c r="AB44" s="27">
        <v>2</v>
      </c>
      <c r="AC44" s="8">
        <f>AB44*12</f>
        <v>24</v>
      </c>
      <c r="AD44" s="25">
        <v>17</v>
      </c>
      <c r="AE44" s="8">
        <f>AD44*6</f>
        <v>102</v>
      </c>
      <c r="AF44" s="89">
        <f>G44+I44+K44+M44+O44+Q44+S44+U44+W44+Y44+AA44+AC44+AE44</f>
        <v>1070</v>
      </c>
    </row>
    <row r="45" spans="2:32" s="2" customFormat="1" ht="24" customHeight="1" x14ac:dyDescent="0.25">
      <c r="B45" s="6">
        <v>41</v>
      </c>
      <c r="C45" s="67" t="s">
        <v>182</v>
      </c>
      <c r="D45" s="24" t="s">
        <v>22</v>
      </c>
      <c r="E45" s="24" t="s">
        <v>20</v>
      </c>
      <c r="F45" s="26">
        <v>4</v>
      </c>
      <c r="G45" s="7">
        <f>F45*10</f>
        <v>40</v>
      </c>
      <c r="H45" s="27">
        <v>46</v>
      </c>
      <c r="I45" s="8">
        <f>H45*1</f>
        <v>46</v>
      </c>
      <c r="J45" s="26">
        <v>21</v>
      </c>
      <c r="K45" s="7">
        <f>J45*1</f>
        <v>21</v>
      </c>
      <c r="L45" s="19">
        <v>8</v>
      </c>
      <c r="M45" s="33">
        <f>L45*10</f>
        <v>80</v>
      </c>
      <c r="N45" s="26">
        <v>104</v>
      </c>
      <c r="O45" s="7">
        <f>N45</f>
        <v>104</v>
      </c>
      <c r="P45" s="27">
        <v>50</v>
      </c>
      <c r="Q45" s="59">
        <f>P45*2</f>
        <v>100</v>
      </c>
      <c r="R45" s="26">
        <v>3</v>
      </c>
      <c r="S45" s="7">
        <f>R45*15</f>
        <v>45</v>
      </c>
      <c r="T45" s="27">
        <v>5</v>
      </c>
      <c r="U45" s="8">
        <f>T45*8</f>
        <v>40</v>
      </c>
      <c r="V45" s="26">
        <v>27</v>
      </c>
      <c r="W45" s="8">
        <f>V45*3</f>
        <v>81</v>
      </c>
      <c r="X45" s="26">
        <v>81</v>
      </c>
      <c r="Y45" s="16">
        <f>X45</f>
        <v>81</v>
      </c>
      <c r="Z45" s="27">
        <v>10</v>
      </c>
      <c r="AA45" s="8">
        <f>Z45*6</f>
        <v>60</v>
      </c>
      <c r="AB45" s="27">
        <v>4</v>
      </c>
      <c r="AC45" s="8">
        <f>AB45*12</f>
        <v>48</v>
      </c>
      <c r="AD45" s="25">
        <v>6</v>
      </c>
      <c r="AE45" s="8">
        <f>AD45*6</f>
        <v>36</v>
      </c>
      <c r="AF45" s="89">
        <f>G45+I45+K45+M45+O45+Q45+S45+U45+W45+Y45+AA45+AC45+AE45</f>
        <v>782</v>
      </c>
    </row>
    <row r="46" spans="2:32" s="2" customFormat="1" ht="24" customHeight="1" x14ac:dyDescent="0.25">
      <c r="B46" s="6">
        <v>42</v>
      </c>
      <c r="C46" s="67" t="s">
        <v>134</v>
      </c>
      <c r="D46" s="24" t="s">
        <v>22</v>
      </c>
      <c r="E46" s="24" t="s">
        <v>21</v>
      </c>
      <c r="F46" s="26">
        <v>6</v>
      </c>
      <c r="G46" s="7">
        <f>F46*10</f>
        <v>60</v>
      </c>
      <c r="H46" s="27">
        <v>43</v>
      </c>
      <c r="I46" s="8">
        <f>H46*1</f>
        <v>43</v>
      </c>
      <c r="J46" s="26">
        <v>18</v>
      </c>
      <c r="K46" s="7">
        <f>J46*1</f>
        <v>18</v>
      </c>
      <c r="L46" s="19">
        <v>8</v>
      </c>
      <c r="M46" s="33">
        <f>L46*10</f>
        <v>80</v>
      </c>
      <c r="N46" s="26">
        <v>182</v>
      </c>
      <c r="O46" s="7">
        <f>N46</f>
        <v>182</v>
      </c>
      <c r="P46" s="27">
        <v>28</v>
      </c>
      <c r="Q46" s="59">
        <f>P46*2</f>
        <v>56</v>
      </c>
      <c r="R46" s="26">
        <v>2</v>
      </c>
      <c r="S46" s="7">
        <f>R46*15</f>
        <v>30</v>
      </c>
      <c r="T46" s="27">
        <v>6</v>
      </c>
      <c r="U46" s="8">
        <f>T46*8</f>
        <v>48</v>
      </c>
      <c r="V46" s="26">
        <v>23</v>
      </c>
      <c r="W46" s="8">
        <f>V46*3</f>
        <v>69</v>
      </c>
      <c r="X46" s="26">
        <v>87</v>
      </c>
      <c r="Y46" s="16">
        <f>X46</f>
        <v>87</v>
      </c>
      <c r="Z46" s="27">
        <v>15</v>
      </c>
      <c r="AA46" s="8">
        <f>Z46*6</f>
        <v>90</v>
      </c>
      <c r="AB46" s="27">
        <v>0</v>
      </c>
      <c r="AC46" s="8">
        <f>AB46*12</f>
        <v>0</v>
      </c>
      <c r="AD46" s="25">
        <v>19</v>
      </c>
      <c r="AE46" s="8">
        <f>AD46*6</f>
        <v>114</v>
      </c>
      <c r="AF46" s="89">
        <f>G46+I46+K46+M46+O46+Q46+S46+U46+W46+Y46+AA46+AC46+AE46</f>
        <v>877</v>
      </c>
    </row>
    <row r="47" spans="2:32" s="2" customFormat="1" ht="24" customHeight="1" x14ac:dyDescent="0.25">
      <c r="B47" s="6">
        <v>43</v>
      </c>
      <c r="C47" s="67" t="s">
        <v>120</v>
      </c>
      <c r="D47" s="24" t="s">
        <v>27</v>
      </c>
      <c r="E47" s="24" t="s">
        <v>21</v>
      </c>
      <c r="F47" s="26">
        <v>2</v>
      </c>
      <c r="G47" s="7">
        <f>F47*10</f>
        <v>20</v>
      </c>
      <c r="H47" s="27">
        <v>19</v>
      </c>
      <c r="I47" s="8">
        <f>H47*1</f>
        <v>19</v>
      </c>
      <c r="J47" s="26">
        <v>17</v>
      </c>
      <c r="K47" s="7">
        <f>J47*1</f>
        <v>17</v>
      </c>
      <c r="L47" s="19">
        <v>8</v>
      </c>
      <c r="M47" s="33">
        <f>L47*10</f>
        <v>80</v>
      </c>
      <c r="N47" s="26">
        <v>92</v>
      </c>
      <c r="O47" s="7">
        <f>N47</f>
        <v>92</v>
      </c>
      <c r="P47" s="27">
        <v>24</v>
      </c>
      <c r="Q47" s="59">
        <f>P47*2</f>
        <v>48</v>
      </c>
      <c r="R47" s="26">
        <v>1</v>
      </c>
      <c r="S47" s="7">
        <f>R47*15</f>
        <v>15</v>
      </c>
      <c r="T47" s="27">
        <v>1</v>
      </c>
      <c r="U47" s="8">
        <f>T47*8</f>
        <v>8</v>
      </c>
      <c r="V47" s="26">
        <v>40</v>
      </c>
      <c r="W47" s="8">
        <f>V47*3</f>
        <v>120</v>
      </c>
      <c r="X47" s="26">
        <v>112</v>
      </c>
      <c r="Y47" s="16">
        <f>X47</f>
        <v>112</v>
      </c>
      <c r="Z47" s="27">
        <v>5</v>
      </c>
      <c r="AA47" s="8">
        <f>Z47*6</f>
        <v>30</v>
      </c>
      <c r="AB47" s="27">
        <v>2</v>
      </c>
      <c r="AC47" s="8">
        <f>AB47*12</f>
        <v>24</v>
      </c>
      <c r="AD47" s="25">
        <v>5</v>
      </c>
      <c r="AE47" s="8">
        <f>AD47*6</f>
        <v>30</v>
      </c>
      <c r="AF47" s="89">
        <f>G47+I47+K47+M47+O47+Q47+S47+U47+W47+Y47+AA47+AC47+AE47</f>
        <v>615</v>
      </c>
    </row>
    <row r="48" spans="2:32" s="2" customFormat="1" ht="24" customHeight="1" x14ac:dyDescent="0.25">
      <c r="B48" s="6">
        <v>44</v>
      </c>
      <c r="C48" s="67" t="s">
        <v>195</v>
      </c>
      <c r="D48" s="24" t="s">
        <v>74</v>
      </c>
      <c r="E48" s="24" t="s">
        <v>28</v>
      </c>
      <c r="F48" s="26">
        <v>8</v>
      </c>
      <c r="G48" s="7">
        <f>F48*10</f>
        <v>80</v>
      </c>
      <c r="H48" s="27">
        <v>61</v>
      </c>
      <c r="I48" s="8">
        <f>H48*1</f>
        <v>61</v>
      </c>
      <c r="J48" s="26">
        <v>16</v>
      </c>
      <c r="K48" s="7">
        <f>J48*1</f>
        <v>16</v>
      </c>
      <c r="L48" s="19">
        <v>8</v>
      </c>
      <c r="M48" s="33">
        <f>L48*10</f>
        <v>80</v>
      </c>
      <c r="N48" s="26">
        <v>110</v>
      </c>
      <c r="O48" s="7">
        <f>N48</f>
        <v>110</v>
      </c>
      <c r="P48" s="27">
        <v>55</v>
      </c>
      <c r="Q48" s="59">
        <f>P48*2</f>
        <v>110</v>
      </c>
      <c r="R48" s="26">
        <v>2</v>
      </c>
      <c r="S48" s="7">
        <f>R48*15</f>
        <v>30</v>
      </c>
      <c r="T48" s="27">
        <v>4</v>
      </c>
      <c r="U48" s="8">
        <f>T48*8</f>
        <v>32</v>
      </c>
      <c r="V48" s="26">
        <v>23</v>
      </c>
      <c r="W48" s="8">
        <f>V48*3</f>
        <v>69</v>
      </c>
      <c r="X48" s="26">
        <v>114</v>
      </c>
      <c r="Y48" s="16">
        <f>X48</f>
        <v>114</v>
      </c>
      <c r="Z48" s="27">
        <v>0</v>
      </c>
      <c r="AA48" s="8">
        <f>Z48*6</f>
        <v>0</v>
      </c>
      <c r="AB48" s="27">
        <v>4</v>
      </c>
      <c r="AC48" s="8">
        <f>AB48*12</f>
        <v>48</v>
      </c>
      <c r="AD48" s="25">
        <v>11</v>
      </c>
      <c r="AE48" s="8">
        <f>AD48*6</f>
        <v>66</v>
      </c>
      <c r="AF48" s="89">
        <f>G48+I48+K48+M48+O48+Q48+S48+U48+W48+Y48+AA48+AC48+AE48</f>
        <v>816</v>
      </c>
    </row>
    <row r="49" spans="2:32" s="2" customFormat="1" ht="24" customHeight="1" x14ac:dyDescent="0.25">
      <c r="B49" s="6">
        <v>45</v>
      </c>
      <c r="C49" s="67" t="s">
        <v>115</v>
      </c>
      <c r="D49" s="24" t="s">
        <v>27</v>
      </c>
      <c r="E49" s="24" t="s">
        <v>21</v>
      </c>
      <c r="F49" s="26">
        <v>4</v>
      </c>
      <c r="G49" s="7">
        <f>F49*10</f>
        <v>40</v>
      </c>
      <c r="H49" s="27">
        <v>46</v>
      </c>
      <c r="I49" s="8">
        <f>H49*1</f>
        <v>46</v>
      </c>
      <c r="J49" s="26">
        <v>10</v>
      </c>
      <c r="K49" s="7">
        <f>J49*1</f>
        <v>10</v>
      </c>
      <c r="L49" s="19">
        <v>8</v>
      </c>
      <c r="M49" s="33">
        <f>L49*10</f>
        <v>80</v>
      </c>
      <c r="N49" s="26">
        <v>154</v>
      </c>
      <c r="O49" s="7">
        <f>N49</f>
        <v>154</v>
      </c>
      <c r="P49" s="27">
        <v>49</v>
      </c>
      <c r="Q49" s="59">
        <f>P49*2</f>
        <v>98</v>
      </c>
      <c r="R49" s="26">
        <v>2</v>
      </c>
      <c r="S49" s="7">
        <f>R49*15</f>
        <v>30</v>
      </c>
      <c r="T49" s="27">
        <v>6</v>
      </c>
      <c r="U49" s="8">
        <f>T49*8</f>
        <v>48</v>
      </c>
      <c r="V49" s="26">
        <v>23</v>
      </c>
      <c r="W49" s="8">
        <f>V49*3</f>
        <v>69</v>
      </c>
      <c r="X49" s="26">
        <v>111</v>
      </c>
      <c r="Y49" s="16">
        <f>X49</f>
        <v>111</v>
      </c>
      <c r="Z49" s="27">
        <v>0</v>
      </c>
      <c r="AA49" s="8">
        <f>Z49*6</f>
        <v>0</v>
      </c>
      <c r="AB49" s="27">
        <v>0</v>
      </c>
      <c r="AC49" s="8">
        <f>AB49*12</f>
        <v>0</v>
      </c>
      <c r="AD49" s="25">
        <v>14</v>
      </c>
      <c r="AE49" s="8">
        <f>AD49*6</f>
        <v>84</v>
      </c>
      <c r="AF49" s="89">
        <f>G49+I49+K49+M49+O49+Q49+S49+U49+W49+Y49+AA49+AC49+AE49</f>
        <v>770</v>
      </c>
    </row>
    <row r="50" spans="2:32" s="2" customFormat="1" ht="24" customHeight="1" x14ac:dyDescent="0.25">
      <c r="B50" s="6">
        <v>46</v>
      </c>
      <c r="C50" s="67" t="s">
        <v>169</v>
      </c>
      <c r="D50" s="24" t="s">
        <v>27</v>
      </c>
      <c r="E50" s="24" t="s">
        <v>20</v>
      </c>
      <c r="F50" s="26">
        <v>4</v>
      </c>
      <c r="G50" s="7">
        <f>F50*10</f>
        <v>40</v>
      </c>
      <c r="H50" s="27">
        <v>44</v>
      </c>
      <c r="I50" s="8">
        <f>H50*1</f>
        <v>44</v>
      </c>
      <c r="J50" s="26">
        <v>10</v>
      </c>
      <c r="K50" s="7">
        <f>J50*1</f>
        <v>10</v>
      </c>
      <c r="L50" s="19">
        <v>8</v>
      </c>
      <c r="M50" s="33">
        <f>L50*10</f>
        <v>80</v>
      </c>
      <c r="N50" s="26">
        <v>141</v>
      </c>
      <c r="O50" s="7">
        <f>N50</f>
        <v>141</v>
      </c>
      <c r="P50" s="27">
        <v>24</v>
      </c>
      <c r="Q50" s="59">
        <f>P50*2</f>
        <v>48</v>
      </c>
      <c r="R50" s="26">
        <v>2</v>
      </c>
      <c r="S50" s="7">
        <f>R50*15</f>
        <v>30</v>
      </c>
      <c r="T50" s="27">
        <v>2</v>
      </c>
      <c r="U50" s="8">
        <f>T50*8</f>
        <v>16</v>
      </c>
      <c r="V50" s="26">
        <v>21</v>
      </c>
      <c r="W50" s="8">
        <f>V50*3</f>
        <v>63</v>
      </c>
      <c r="X50" s="26">
        <v>84</v>
      </c>
      <c r="Y50" s="16">
        <f>X50</f>
        <v>84</v>
      </c>
      <c r="Z50" s="27">
        <v>0</v>
      </c>
      <c r="AA50" s="8">
        <f>Z50*6</f>
        <v>0</v>
      </c>
      <c r="AB50" s="27">
        <v>3</v>
      </c>
      <c r="AC50" s="8">
        <f>AB50*12</f>
        <v>36</v>
      </c>
      <c r="AD50" s="25">
        <v>5</v>
      </c>
      <c r="AE50" s="8">
        <f>AD50*6</f>
        <v>30</v>
      </c>
      <c r="AF50" s="89">
        <f>G50+I50+K50+M50+O50+Q50+S50+U50+W50+Y50+AA50+AC50+AE50</f>
        <v>622</v>
      </c>
    </row>
    <row r="51" spans="2:32" s="2" customFormat="1" ht="24" customHeight="1" x14ac:dyDescent="0.25">
      <c r="B51" s="6">
        <v>47</v>
      </c>
      <c r="C51" s="67" t="s">
        <v>111</v>
      </c>
      <c r="D51" s="24" t="s">
        <v>27</v>
      </c>
      <c r="E51" s="24" t="s">
        <v>21</v>
      </c>
      <c r="F51" s="26">
        <v>6</v>
      </c>
      <c r="G51" s="7">
        <f>F51*10</f>
        <v>60</v>
      </c>
      <c r="H51" s="27">
        <v>52</v>
      </c>
      <c r="I51" s="8">
        <f>H51*1</f>
        <v>52</v>
      </c>
      <c r="J51" s="26">
        <v>8</v>
      </c>
      <c r="K51" s="7">
        <f>J51*1</f>
        <v>8</v>
      </c>
      <c r="L51" s="19">
        <v>8</v>
      </c>
      <c r="M51" s="33">
        <f>L51*10</f>
        <v>80</v>
      </c>
      <c r="N51" s="26">
        <v>127</v>
      </c>
      <c r="O51" s="7">
        <f>N51</f>
        <v>127</v>
      </c>
      <c r="P51" s="27">
        <v>60</v>
      </c>
      <c r="Q51" s="59">
        <f>P51*2</f>
        <v>120</v>
      </c>
      <c r="R51" s="26">
        <v>3</v>
      </c>
      <c r="S51" s="7">
        <f>R51*15</f>
        <v>45</v>
      </c>
      <c r="T51" s="27">
        <v>3</v>
      </c>
      <c r="U51" s="8">
        <f>T51*8</f>
        <v>24</v>
      </c>
      <c r="V51" s="26">
        <v>34</v>
      </c>
      <c r="W51" s="8">
        <f>V51*3</f>
        <v>102</v>
      </c>
      <c r="X51" s="26">
        <v>99</v>
      </c>
      <c r="Y51" s="16">
        <f>X51</f>
        <v>99</v>
      </c>
      <c r="Z51" s="27">
        <v>11</v>
      </c>
      <c r="AA51" s="8">
        <f>Z51*6</f>
        <v>66</v>
      </c>
      <c r="AB51" s="27">
        <v>0</v>
      </c>
      <c r="AC51" s="8">
        <f>AB51*12</f>
        <v>0</v>
      </c>
      <c r="AD51" s="25">
        <v>8</v>
      </c>
      <c r="AE51" s="8">
        <f>AD51*6</f>
        <v>48</v>
      </c>
      <c r="AF51" s="89">
        <f>G51+I51+K51+M51+O51+Q51+S51+U51+W51+Y51+AA51+AC51+AE51</f>
        <v>831</v>
      </c>
    </row>
    <row r="52" spans="2:32" s="2" customFormat="1" ht="24" customHeight="1" x14ac:dyDescent="0.25">
      <c r="B52" s="6">
        <v>48</v>
      </c>
      <c r="C52" s="67" t="s">
        <v>204</v>
      </c>
      <c r="D52" s="24" t="s">
        <v>74</v>
      </c>
      <c r="E52" s="24" t="s">
        <v>29</v>
      </c>
      <c r="F52" s="26">
        <v>3</v>
      </c>
      <c r="G52" s="7">
        <f>F52*10</f>
        <v>30</v>
      </c>
      <c r="H52" s="27">
        <v>36</v>
      </c>
      <c r="I52" s="8">
        <f>H52*1</f>
        <v>36</v>
      </c>
      <c r="J52" s="26">
        <v>7</v>
      </c>
      <c r="K52" s="7">
        <f>J52*1</f>
        <v>7</v>
      </c>
      <c r="L52" s="19">
        <v>8</v>
      </c>
      <c r="M52" s="33">
        <f>L52*10</f>
        <v>80</v>
      </c>
      <c r="N52" s="26">
        <v>114</v>
      </c>
      <c r="O52" s="7">
        <f>N52</f>
        <v>114</v>
      </c>
      <c r="P52" s="27">
        <v>36</v>
      </c>
      <c r="Q52" s="59">
        <f>P52*2</f>
        <v>72</v>
      </c>
      <c r="R52" s="26">
        <v>1</v>
      </c>
      <c r="S52" s="7">
        <f>R52*15</f>
        <v>15</v>
      </c>
      <c r="T52" s="27">
        <v>2</v>
      </c>
      <c r="U52" s="8">
        <f>T52*8</f>
        <v>16</v>
      </c>
      <c r="V52" s="26">
        <v>13</v>
      </c>
      <c r="W52" s="8">
        <f>V52*3</f>
        <v>39</v>
      </c>
      <c r="X52" s="26">
        <v>106</v>
      </c>
      <c r="Y52" s="16">
        <f>X52</f>
        <v>106</v>
      </c>
      <c r="Z52" s="27">
        <v>8</v>
      </c>
      <c r="AA52" s="8">
        <f>Z52*6</f>
        <v>48</v>
      </c>
      <c r="AB52" s="27">
        <v>2</v>
      </c>
      <c r="AC52" s="8">
        <f>AB52*12</f>
        <v>24</v>
      </c>
      <c r="AD52" s="25">
        <v>19</v>
      </c>
      <c r="AE52" s="8">
        <f>AD52*6</f>
        <v>114</v>
      </c>
      <c r="AF52" s="89">
        <f>G52+I52+K52+M52+O52+Q52+S52+U52+W52+Y52+AA52+AC52+AE52</f>
        <v>701</v>
      </c>
    </row>
    <row r="53" spans="2:32" s="2" customFormat="1" ht="24" customHeight="1" x14ac:dyDescent="0.25">
      <c r="B53" s="6">
        <v>49</v>
      </c>
      <c r="C53" s="67" t="s">
        <v>168</v>
      </c>
      <c r="D53" s="24" t="s">
        <v>27</v>
      </c>
      <c r="E53" s="24" t="s">
        <v>20</v>
      </c>
      <c r="F53" s="26">
        <v>6</v>
      </c>
      <c r="G53" s="7">
        <f>F53*10</f>
        <v>60</v>
      </c>
      <c r="H53" s="27">
        <v>36</v>
      </c>
      <c r="I53" s="8">
        <f>H53*1</f>
        <v>36</v>
      </c>
      <c r="J53" s="26">
        <v>6</v>
      </c>
      <c r="K53" s="7">
        <f>J53*1</f>
        <v>6</v>
      </c>
      <c r="L53" s="19">
        <v>8</v>
      </c>
      <c r="M53" s="33">
        <f>L53*10</f>
        <v>80</v>
      </c>
      <c r="N53" s="26">
        <v>113</v>
      </c>
      <c r="O53" s="7">
        <f>N53</f>
        <v>113</v>
      </c>
      <c r="P53" s="27">
        <v>52</v>
      </c>
      <c r="Q53" s="59">
        <f>P53*2</f>
        <v>104</v>
      </c>
      <c r="R53" s="26">
        <v>2</v>
      </c>
      <c r="S53" s="7">
        <f>R53*15</f>
        <v>30</v>
      </c>
      <c r="T53" s="27">
        <v>5</v>
      </c>
      <c r="U53" s="8">
        <f>T53*8</f>
        <v>40</v>
      </c>
      <c r="V53" s="26">
        <v>10</v>
      </c>
      <c r="W53" s="8">
        <f>V53*3</f>
        <v>30</v>
      </c>
      <c r="X53" s="26">
        <v>59</v>
      </c>
      <c r="Y53" s="16">
        <f>X53</f>
        <v>59</v>
      </c>
      <c r="Z53" s="27">
        <v>6</v>
      </c>
      <c r="AA53" s="8">
        <f>Z53*6</f>
        <v>36</v>
      </c>
      <c r="AB53" s="27">
        <v>0</v>
      </c>
      <c r="AC53" s="8">
        <f>AB53*12</f>
        <v>0</v>
      </c>
      <c r="AD53" s="25">
        <v>11</v>
      </c>
      <c r="AE53" s="8">
        <f>AD53*6</f>
        <v>66</v>
      </c>
      <c r="AF53" s="89">
        <f>G53+I53+K53+M53+O53+Q53+S53+U53+W53+Y53+AA53+AC53+AE53</f>
        <v>660</v>
      </c>
    </row>
    <row r="54" spans="2:32" s="2" customFormat="1" ht="24" customHeight="1" x14ac:dyDescent="0.25">
      <c r="B54" s="6">
        <v>50</v>
      </c>
      <c r="C54" s="67" t="s">
        <v>119</v>
      </c>
      <c r="D54" s="24" t="s">
        <v>27</v>
      </c>
      <c r="E54" s="24" t="s">
        <v>21</v>
      </c>
      <c r="F54" s="26">
        <v>4</v>
      </c>
      <c r="G54" s="7">
        <f>F54*10</f>
        <v>40</v>
      </c>
      <c r="H54" s="27">
        <v>63</v>
      </c>
      <c r="I54" s="8">
        <f>H54*1</f>
        <v>63</v>
      </c>
      <c r="J54" s="26">
        <v>4</v>
      </c>
      <c r="K54" s="7">
        <f>J54*1</f>
        <v>4</v>
      </c>
      <c r="L54" s="19">
        <v>8</v>
      </c>
      <c r="M54" s="33">
        <f>L54*10</f>
        <v>80</v>
      </c>
      <c r="N54" s="26">
        <v>123</v>
      </c>
      <c r="O54" s="7">
        <f>N54</f>
        <v>123</v>
      </c>
      <c r="P54" s="27">
        <v>21</v>
      </c>
      <c r="Q54" s="59">
        <f>P54*2</f>
        <v>42</v>
      </c>
      <c r="R54" s="26">
        <v>1</v>
      </c>
      <c r="S54" s="7">
        <f>R54*15</f>
        <v>15</v>
      </c>
      <c r="T54" s="27">
        <v>5</v>
      </c>
      <c r="U54" s="8">
        <f>T54*8</f>
        <v>40</v>
      </c>
      <c r="V54" s="26">
        <v>13</v>
      </c>
      <c r="W54" s="8">
        <f>V54*3</f>
        <v>39</v>
      </c>
      <c r="X54" s="26">
        <v>122</v>
      </c>
      <c r="Y54" s="16">
        <f>X54</f>
        <v>122</v>
      </c>
      <c r="Z54" s="27">
        <v>0</v>
      </c>
      <c r="AA54" s="8">
        <f>Z54*6</f>
        <v>0</v>
      </c>
      <c r="AB54" s="27">
        <v>2</v>
      </c>
      <c r="AC54" s="8">
        <f>AB54*12</f>
        <v>24</v>
      </c>
      <c r="AD54" s="25">
        <v>13</v>
      </c>
      <c r="AE54" s="8">
        <f>AD54*6</f>
        <v>78</v>
      </c>
      <c r="AF54" s="89">
        <f>G54+I54+K54+M54+O54+Q54+S54+U54+W54+Y54+AA54+AC54+AE54</f>
        <v>670</v>
      </c>
    </row>
    <row r="55" spans="2:32" s="2" customFormat="1" ht="24" customHeight="1" x14ac:dyDescent="0.25">
      <c r="B55" s="6">
        <v>51</v>
      </c>
      <c r="C55" s="67" t="s">
        <v>200</v>
      </c>
      <c r="D55" s="24" t="s">
        <v>74</v>
      </c>
      <c r="E55" s="24" t="s">
        <v>29</v>
      </c>
      <c r="F55" s="26">
        <v>8</v>
      </c>
      <c r="G55" s="7">
        <f>F55*10</f>
        <v>80</v>
      </c>
      <c r="H55" s="27">
        <v>65</v>
      </c>
      <c r="I55" s="8">
        <f>H55*1</f>
        <v>65</v>
      </c>
      <c r="J55" s="26">
        <v>1</v>
      </c>
      <c r="K55" s="7">
        <f>J55*1</f>
        <v>1</v>
      </c>
      <c r="L55" s="19">
        <v>8</v>
      </c>
      <c r="M55" s="33">
        <f>L55*10</f>
        <v>80</v>
      </c>
      <c r="N55" s="26">
        <v>163</v>
      </c>
      <c r="O55" s="7">
        <f>N55</f>
        <v>163</v>
      </c>
      <c r="P55" s="27">
        <v>62</v>
      </c>
      <c r="Q55" s="59">
        <f>P55*2</f>
        <v>124</v>
      </c>
      <c r="R55" s="26">
        <v>1</v>
      </c>
      <c r="S55" s="7">
        <f>R55*15</f>
        <v>15</v>
      </c>
      <c r="T55" s="27">
        <v>9</v>
      </c>
      <c r="U55" s="8">
        <f>T55*8</f>
        <v>72</v>
      </c>
      <c r="V55" s="26">
        <v>29</v>
      </c>
      <c r="W55" s="8">
        <f>V55*3</f>
        <v>87</v>
      </c>
      <c r="X55" s="26">
        <v>119</v>
      </c>
      <c r="Y55" s="16">
        <f>X55</f>
        <v>119</v>
      </c>
      <c r="Z55" s="27">
        <v>13</v>
      </c>
      <c r="AA55" s="8">
        <f>Z55*6</f>
        <v>78</v>
      </c>
      <c r="AB55" s="27">
        <v>2</v>
      </c>
      <c r="AC55" s="8">
        <f>AB55*12</f>
        <v>24</v>
      </c>
      <c r="AD55" s="25">
        <v>11</v>
      </c>
      <c r="AE55" s="8">
        <f>AD55*6</f>
        <v>66</v>
      </c>
      <c r="AF55" s="89">
        <f>G55+I55+K55+M55+O55+Q55+S55+U55+W55+Y55+AA55+AC55+AE55</f>
        <v>974</v>
      </c>
    </row>
    <row r="56" spans="2:32" s="2" customFormat="1" ht="24" customHeight="1" x14ac:dyDescent="0.25">
      <c r="B56" s="6">
        <v>52</v>
      </c>
      <c r="C56" s="67" t="s">
        <v>193</v>
      </c>
      <c r="D56" s="24" t="s">
        <v>74</v>
      </c>
      <c r="E56" s="24" t="s">
        <v>28</v>
      </c>
      <c r="F56" s="26">
        <v>7</v>
      </c>
      <c r="G56" s="7">
        <f>F56*10</f>
        <v>70</v>
      </c>
      <c r="H56" s="27">
        <v>76</v>
      </c>
      <c r="I56" s="8">
        <f>H56*1</f>
        <v>76</v>
      </c>
      <c r="J56" s="26">
        <v>40</v>
      </c>
      <c r="K56" s="7">
        <f>J56*1</f>
        <v>40</v>
      </c>
      <c r="L56" s="19">
        <v>7</v>
      </c>
      <c r="M56" s="33">
        <f>L56*10</f>
        <v>70</v>
      </c>
      <c r="N56" s="26">
        <v>193</v>
      </c>
      <c r="O56" s="7">
        <f>N56</f>
        <v>193</v>
      </c>
      <c r="P56" s="27">
        <v>51</v>
      </c>
      <c r="Q56" s="59">
        <f>P56*2</f>
        <v>102</v>
      </c>
      <c r="R56" s="26">
        <v>2</v>
      </c>
      <c r="S56" s="7">
        <f>R56*15</f>
        <v>30</v>
      </c>
      <c r="T56" s="27">
        <v>9</v>
      </c>
      <c r="U56" s="8">
        <f>T56*8</f>
        <v>72</v>
      </c>
      <c r="V56" s="26">
        <v>26</v>
      </c>
      <c r="W56" s="8">
        <f>V56*3</f>
        <v>78</v>
      </c>
      <c r="X56" s="26">
        <v>99</v>
      </c>
      <c r="Y56" s="16">
        <f>X56</f>
        <v>99</v>
      </c>
      <c r="Z56" s="27">
        <v>0</v>
      </c>
      <c r="AA56" s="8">
        <f>Z56*6</f>
        <v>0</v>
      </c>
      <c r="AB56" s="27">
        <v>1</v>
      </c>
      <c r="AC56" s="8">
        <f>AB56*12</f>
        <v>12</v>
      </c>
      <c r="AD56" s="25">
        <v>11</v>
      </c>
      <c r="AE56" s="8">
        <f>AD56*6</f>
        <v>66</v>
      </c>
      <c r="AF56" s="89">
        <f>G56+I56+K56+M56+O56+Q56+S56+U56+W56+Y56+AA56+AC56+AE56</f>
        <v>908</v>
      </c>
    </row>
    <row r="57" spans="2:32" s="2" customFormat="1" ht="24" customHeight="1" x14ac:dyDescent="0.25">
      <c r="B57" s="6">
        <v>53</v>
      </c>
      <c r="C57" s="67" t="s">
        <v>90</v>
      </c>
      <c r="D57" s="24" t="s">
        <v>27</v>
      </c>
      <c r="E57" s="24" t="s">
        <v>21</v>
      </c>
      <c r="F57" s="26">
        <v>16</v>
      </c>
      <c r="G57" s="7">
        <f>F57*10</f>
        <v>160</v>
      </c>
      <c r="H57" s="27">
        <v>86</v>
      </c>
      <c r="I57" s="8">
        <f>H57*1</f>
        <v>86</v>
      </c>
      <c r="J57" s="26">
        <v>39</v>
      </c>
      <c r="K57" s="7">
        <f>J57*1</f>
        <v>39</v>
      </c>
      <c r="L57" s="19">
        <v>7</v>
      </c>
      <c r="M57" s="33">
        <f>L57*10</f>
        <v>70</v>
      </c>
      <c r="N57" s="26">
        <v>201</v>
      </c>
      <c r="O57" s="7">
        <f>N57</f>
        <v>201</v>
      </c>
      <c r="P57" s="27">
        <v>73</v>
      </c>
      <c r="Q57" s="59">
        <f>P57*2</f>
        <v>146</v>
      </c>
      <c r="R57" s="26">
        <v>4</v>
      </c>
      <c r="S57" s="7">
        <f>R57*15</f>
        <v>60</v>
      </c>
      <c r="T57" s="27">
        <v>14</v>
      </c>
      <c r="U57" s="8">
        <f>T57*8</f>
        <v>112</v>
      </c>
      <c r="V57" s="26">
        <v>46</v>
      </c>
      <c r="W57" s="8">
        <f>V57*3</f>
        <v>138</v>
      </c>
      <c r="X57" s="26">
        <v>121</v>
      </c>
      <c r="Y57" s="16">
        <f>X57</f>
        <v>121</v>
      </c>
      <c r="Z57" s="27">
        <v>23</v>
      </c>
      <c r="AA57" s="8">
        <f>Z57*6</f>
        <v>138</v>
      </c>
      <c r="AB57" s="27">
        <v>6</v>
      </c>
      <c r="AC57" s="8">
        <f>AB57*12</f>
        <v>72</v>
      </c>
      <c r="AD57" s="25">
        <v>21</v>
      </c>
      <c r="AE57" s="8">
        <f>AD57*6</f>
        <v>126</v>
      </c>
      <c r="AF57" s="89">
        <f>G57+I57+K57+M57+O57+Q57+S57+U57+W57+Y57+AA57+AC57+AE57</f>
        <v>1469</v>
      </c>
    </row>
    <row r="58" spans="2:32" s="2" customFormat="1" ht="24" customHeight="1" x14ac:dyDescent="0.25">
      <c r="B58" s="6">
        <v>54</v>
      </c>
      <c r="C58" s="67" t="s">
        <v>96</v>
      </c>
      <c r="D58" s="24" t="s">
        <v>27</v>
      </c>
      <c r="E58" s="24" t="s">
        <v>21</v>
      </c>
      <c r="F58" s="26">
        <v>10</v>
      </c>
      <c r="G58" s="7">
        <f>F58*10</f>
        <v>100</v>
      </c>
      <c r="H58" s="27">
        <v>59</v>
      </c>
      <c r="I58" s="8">
        <f>H58*1</f>
        <v>59</v>
      </c>
      <c r="J58" s="26">
        <v>33</v>
      </c>
      <c r="K58" s="7">
        <f>J58*1</f>
        <v>33</v>
      </c>
      <c r="L58" s="19">
        <v>7</v>
      </c>
      <c r="M58" s="33">
        <f>L58*10</f>
        <v>70</v>
      </c>
      <c r="N58" s="26">
        <v>172</v>
      </c>
      <c r="O58" s="7">
        <f>N58</f>
        <v>172</v>
      </c>
      <c r="P58" s="27">
        <v>64</v>
      </c>
      <c r="Q58" s="59">
        <f>P58*2</f>
        <v>128</v>
      </c>
      <c r="R58" s="26">
        <v>4</v>
      </c>
      <c r="S58" s="7">
        <f>R58*15</f>
        <v>60</v>
      </c>
      <c r="T58" s="27">
        <v>10</v>
      </c>
      <c r="U58" s="8">
        <f>T58*8</f>
        <v>80</v>
      </c>
      <c r="V58" s="26">
        <v>33</v>
      </c>
      <c r="W58" s="8">
        <f>V58*3</f>
        <v>99</v>
      </c>
      <c r="X58" s="26">
        <v>133</v>
      </c>
      <c r="Y58" s="16">
        <f>X58</f>
        <v>133</v>
      </c>
      <c r="Z58" s="27">
        <v>10</v>
      </c>
      <c r="AA58" s="8">
        <f>Z58*6</f>
        <v>60</v>
      </c>
      <c r="AB58" s="27">
        <v>2</v>
      </c>
      <c r="AC58" s="8">
        <f>AB58*12</f>
        <v>24</v>
      </c>
      <c r="AD58" s="25">
        <v>18</v>
      </c>
      <c r="AE58" s="8">
        <f>AD58*6</f>
        <v>108</v>
      </c>
      <c r="AF58" s="89">
        <f>G58+I58+K58+M58+O58+Q58+S58+U58+W58+Y58+AA58+AC58+AE58</f>
        <v>1126</v>
      </c>
    </row>
    <row r="59" spans="2:32" s="2" customFormat="1" ht="24" customHeight="1" x14ac:dyDescent="0.25">
      <c r="B59" s="6">
        <v>55</v>
      </c>
      <c r="C59" s="67" t="s">
        <v>98</v>
      </c>
      <c r="D59" s="24" t="s">
        <v>27</v>
      </c>
      <c r="E59" s="24" t="s">
        <v>21</v>
      </c>
      <c r="F59" s="26">
        <v>10</v>
      </c>
      <c r="G59" s="7">
        <f>F59*10</f>
        <v>100</v>
      </c>
      <c r="H59" s="27">
        <v>74</v>
      </c>
      <c r="I59" s="8">
        <f>H59*1</f>
        <v>74</v>
      </c>
      <c r="J59" s="26">
        <v>32</v>
      </c>
      <c r="K59" s="7">
        <f>J59*1</f>
        <v>32</v>
      </c>
      <c r="L59" s="19">
        <v>7</v>
      </c>
      <c r="M59" s="33">
        <f>L59*10</f>
        <v>70</v>
      </c>
      <c r="N59" s="26">
        <v>175</v>
      </c>
      <c r="O59" s="7">
        <f>N59</f>
        <v>175</v>
      </c>
      <c r="P59" s="27">
        <v>60</v>
      </c>
      <c r="Q59" s="59">
        <f>P59*2</f>
        <v>120</v>
      </c>
      <c r="R59" s="26">
        <v>3</v>
      </c>
      <c r="S59" s="7">
        <f>R59*15</f>
        <v>45</v>
      </c>
      <c r="T59" s="27">
        <v>9</v>
      </c>
      <c r="U59" s="8">
        <f>T59*8</f>
        <v>72</v>
      </c>
      <c r="V59" s="26">
        <v>21</v>
      </c>
      <c r="W59" s="8">
        <f>V59*3</f>
        <v>63</v>
      </c>
      <c r="X59" s="26">
        <v>126</v>
      </c>
      <c r="Y59" s="16">
        <f>X59</f>
        <v>126</v>
      </c>
      <c r="Z59" s="27">
        <v>14</v>
      </c>
      <c r="AA59" s="8">
        <f>Z59*6</f>
        <v>84</v>
      </c>
      <c r="AB59" s="27">
        <v>4</v>
      </c>
      <c r="AC59" s="8">
        <f>AB59*12</f>
        <v>48</v>
      </c>
      <c r="AD59" s="25">
        <v>13</v>
      </c>
      <c r="AE59" s="8">
        <f>AD59*6</f>
        <v>78</v>
      </c>
      <c r="AF59" s="89">
        <f>G59+I59+K59+M59+O59+Q59+S59+U59+W59+Y59+AA59+AC59+AE59</f>
        <v>1087</v>
      </c>
    </row>
    <row r="60" spans="2:32" s="2" customFormat="1" ht="24" customHeight="1" x14ac:dyDescent="0.25">
      <c r="B60" s="6">
        <v>56</v>
      </c>
      <c r="C60" s="67" t="s">
        <v>131</v>
      </c>
      <c r="D60" s="24" t="s">
        <v>22</v>
      </c>
      <c r="E60" s="24" t="s">
        <v>21</v>
      </c>
      <c r="F60" s="26">
        <v>9</v>
      </c>
      <c r="G60" s="7">
        <f>F60*10</f>
        <v>90</v>
      </c>
      <c r="H60" s="27">
        <v>42</v>
      </c>
      <c r="I60" s="8">
        <f>H60*1</f>
        <v>42</v>
      </c>
      <c r="J60" s="26">
        <v>30</v>
      </c>
      <c r="K60" s="7">
        <f>J60*1</f>
        <v>30</v>
      </c>
      <c r="L60" s="19">
        <v>7</v>
      </c>
      <c r="M60" s="33">
        <f>L60*10</f>
        <v>70</v>
      </c>
      <c r="N60" s="26">
        <v>151</v>
      </c>
      <c r="O60" s="7">
        <f>N60</f>
        <v>151</v>
      </c>
      <c r="P60" s="27">
        <v>46</v>
      </c>
      <c r="Q60" s="59">
        <f>P60*2</f>
        <v>92</v>
      </c>
      <c r="R60" s="26">
        <v>4</v>
      </c>
      <c r="S60" s="7">
        <f>R60*15</f>
        <v>60</v>
      </c>
      <c r="T60" s="27">
        <v>8</v>
      </c>
      <c r="U60" s="8">
        <f>T60*8</f>
        <v>64</v>
      </c>
      <c r="V60" s="26">
        <v>18</v>
      </c>
      <c r="W60" s="8">
        <f>V60*3</f>
        <v>54</v>
      </c>
      <c r="X60" s="26">
        <v>115</v>
      </c>
      <c r="Y60" s="16">
        <f>X60</f>
        <v>115</v>
      </c>
      <c r="Z60" s="27">
        <v>18</v>
      </c>
      <c r="AA60" s="8">
        <f>Z60*6</f>
        <v>108</v>
      </c>
      <c r="AB60" s="27">
        <v>1</v>
      </c>
      <c r="AC60" s="8">
        <f>AB60*12</f>
        <v>12</v>
      </c>
      <c r="AD60" s="25">
        <v>17</v>
      </c>
      <c r="AE60" s="8">
        <f>AD60*6</f>
        <v>102</v>
      </c>
      <c r="AF60" s="89">
        <f>G60+I60+K60+M60+O60+Q60+S60+U60+W60+Y60+AA60+AC60+AE60</f>
        <v>990</v>
      </c>
    </row>
    <row r="61" spans="2:32" s="2" customFormat="1" ht="24" customHeight="1" x14ac:dyDescent="0.25">
      <c r="B61" s="6">
        <v>57</v>
      </c>
      <c r="C61" s="67" t="s">
        <v>94</v>
      </c>
      <c r="D61" s="24" t="s">
        <v>27</v>
      </c>
      <c r="E61" s="24" t="s">
        <v>21</v>
      </c>
      <c r="F61" s="26">
        <v>8</v>
      </c>
      <c r="G61" s="7">
        <f>F61*10</f>
        <v>80</v>
      </c>
      <c r="H61" s="27">
        <v>65</v>
      </c>
      <c r="I61" s="8">
        <f>H61*1</f>
        <v>65</v>
      </c>
      <c r="J61" s="26">
        <v>29</v>
      </c>
      <c r="K61" s="7">
        <f>J61*1</f>
        <v>29</v>
      </c>
      <c r="L61" s="19">
        <v>7</v>
      </c>
      <c r="M61" s="33">
        <f>L61*10</f>
        <v>70</v>
      </c>
      <c r="N61" s="26">
        <v>219</v>
      </c>
      <c r="O61" s="7">
        <f>N61</f>
        <v>219</v>
      </c>
      <c r="P61" s="27">
        <v>58</v>
      </c>
      <c r="Q61" s="59">
        <f>P61*2</f>
        <v>116</v>
      </c>
      <c r="R61" s="26">
        <v>6</v>
      </c>
      <c r="S61" s="7">
        <f>R61*15</f>
        <v>90</v>
      </c>
      <c r="T61" s="27">
        <v>12</v>
      </c>
      <c r="U61" s="8">
        <f>T61*8</f>
        <v>96</v>
      </c>
      <c r="V61" s="26">
        <v>36</v>
      </c>
      <c r="W61" s="8">
        <f>V61*3</f>
        <v>108</v>
      </c>
      <c r="X61" s="26">
        <v>144</v>
      </c>
      <c r="Y61" s="16">
        <f>X61</f>
        <v>144</v>
      </c>
      <c r="Z61" s="27">
        <v>7</v>
      </c>
      <c r="AA61" s="8">
        <f>Z61*6</f>
        <v>42</v>
      </c>
      <c r="AB61" s="27">
        <v>5</v>
      </c>
      <c r="AC61" s="8">
        <f>AB61*12</f>
        <v>60</v>
      </c>
      <c r="AD61" s="25">
        <v>12</v>
      </c>
      <c r="AE61" s="8">
        <f>AD61*6</f>
        <v>72</v>
      </c>
      <c r="AF61" s="89">
        <f>G61+I61+K61+M61+O61+Q61+S61+U61+W61+Y61+AA61+AC61+AE61</f>
        <v>1191</v>
      </c>
    </row>
    <row r="62" spans="2:32" s="2" customFormat="1" ht="24" customHeight="1" x14ac:dyDescent="0.25">
      <c r="B62" s="6">
        <v>58</v>
      </c>
      <c r="C62" s="67" t="s">
        <v>125</v>
      </c>
      <c r="D62" s="24" t="s">
        <v>22</v>
      </c>
      <c r="E62" s="24" t="s">
        <v>21</v>
      </c>
      <c r="F62" s="26">
        <v>8</v>
      </c>
      <c r="G62" s="7">
        <f>F62*10</f>
        <v>80</v>
      </c>
      <c r="H62" s="27">
        <v>64</v>
      </c>
      <c r="I62" s="8">
        <f>H62*1</f>
        <v>64</v>
      </c>
      <c r="J62" s="26">
        <v>29</v>
      </c>
      <c r="K62" s="7">
        <f>J62*1</f>
        <v>29</v>
      </c>
      <c r="L62" s="19">
        <v>7</v>
      </c>
      <c r="M62" s="33">
        <f>L62*10</f>
        <v>70</v>
      </c>
      <c r="N62" s="26">
        <v>185</v>
      </c>
      <c r="O62" s="7">
        <f>N62</f>
        <v>185</v>
      </c>
      <c r="P62" s="27">
        <v>67</v>
      </c>
      <c r="Q62" s="59">
        <f>P62*2</f>
        <v>134</v>
      </c>
      <c r="R62" s="26">
        <v>1</v>
      </c>
      <c r="S62" s="7">
        <f>R62*15</f>
        <v>15</v>
      </c>
      <c r="T62" s="27">
        <v>13</v>
      </c>
      <c r="U62" s="8">
        <f>T62*8</f>
        <v>104</v>
      </c>
      <c r="V62" s="26">
        <v>26</v>
      </c>
      <c r="W62" s="8">
        <f>V62*3</f>
        <v>78</v>
      </c>
      <c r="X62" s="26">
        <v>129</v>
      </c>
      <c r="Y62" s="16">
        <f>X62</f>
        <v>129</v>
      </c>
      <c r="Z62" s="27">
        <v>18</v>
      </c>
      <c r="AA62" s="8">
        <f>Z62*6</f>
        <v>108</v>
      </c>
      <c r="AB62" s="27">
        <v>2</v>
      </c>
      <c r="AC62" s="8">
        <f>AB62*12</f>
        <v>24</v>
      </c>
      <c r="AD62" s="25">
        <v>11</v>
      </c>
      <c r="AE62" s="8">
        <f>AD62*6</f>
        <v>66</v>
      </c>
      <c r="AF62" s="89">
        <f>G62+I62+K62+M62+O62+Q62+S62+U62+W62+Y62+AA62+AC62+AE62</f>
        <v>1086</v>
      </c>
    </row>
    <row r="63" spans="2:32" s="2" customFormat="1" ht="24" customHeight="1" x14ac:dyDescent="0.25">
      <c r="B63" s="6">
        <v>59</v>
      </c>
      <c r="C63" s="67" t="s">
        <v>129</v>
      </c>
      <c r="D63" s="24" t="s">
        <v>22</v>
      </c>
      <c r="E63" s="24" t="s">
        <v>21</v>
      </c>
      <c r="F63" s="26">
        <v>7</v>
      </c>
      <c r="G63" s="7">
        <f>F63*10</f>
        <v>70</v>
      </c>
      <c r="H63" s="27">
        <v>63</v>
      </c>
      <c r="I63" s="8">
        <f>H63*1</f>
        <v>63</v>
      </c>
      <c r="J63" s="26">
        <v>26</v>
      </c>
      <c r="K63" s="7">
        <f>J63*1</f>
        <v>26</v>
      </c>
      <c r="L63" s="19">
        <v>7</v>
      </c>
      <c r="M63" s="33">
        <f>L63*10</f>
        <v>70</v>
      </c>
      <c r="N63" s="26">
        <v>169</v>
      </c>
      <c r="O63" s="7">
        <f>N63</f>
        <v>169</v>
      </c>
      <c r="P63" s="27">
        <v>53</v>
      </c>
      <c r="Q63" s="59">
        <f>P63*2</f>
        <v>106</v>
      </c>
      <c r="R63" s="26">
        <v>5</v>
      </c>
      <c r="S63" s="7">
        <f>R63*15</f>
        <v>75</v>
      </c>
      <c r="T63" s="27">
        <v>7</v>
      </c>
      <c r="U63" s="8">
        <f>T63*8</f>
        <v>56</v>
      </c>
      <c r="V63" s="26">
        <v>49</v>
      </c>
      <c r="W63" s="8">
        <f>V63*3</f>
        <v>147</v>
      </c>
      <c r="X63" s="26">
        <v>93</v>
      </c>
      <c r="Y63" s="16">
        <f>X63</f>
        <v>93</v>
      </c>
      <c r="Z63" s="27">
        <v>10</v>
      </c>
      <c r="AA63" s="8">
        <f>Z63*6</f>
        <v>60</v>
      </c>
      <c r="AB63" s="27">
        <v>1</v>
      </c>
      <c r="AC63" s="8">
        <f>AB63*12</f>
        <v>12</v>
      </c>
      <c r="AD63" s="25">
        <v>17</v>
      </c>
      <c r="AE63" s="8">
        <f>AD63*6</f>
        <v>102</v>
      </c>
      <c r="AF63" s="89">
        <f>G63+I63+K63+M63+O63+Q63+S63+U63+W63+Y63+AA63+AC63+AE63</f>
        <v>1049</v>
      </c>
    </row>
    <row r="64" spans="2:32" s="2" customFormat="1" ht="24" customHeight="1" x14ac:dyDescent="0.25">
      <c r="B64" s="6">
        <v>60</v>
      </c>
      <c r="C64" s="67" t="s">
        <v>117</v>
      </c>
      <c r="D64" s="24" t="s">
        <v>27</v>
      </c>
      <c r="E64" s="24" t="s">
        <v>21</v>
      </c>
      <c r="F64" s="26">
        <v>6</v>
      </c>
      <c r="G64" s="7">
        <f>F64*10</f>
        <v>60</v>
      </c>
      <c r="H64" s="27">
        <v>39</v>
      </c>
      <c r="I64" s="8">
        <f>H64*1</f>
        <v>39</v>
      </c>
      <c r="J64" s="26">
        <v>23</v>
      </c>
      <c r="K64" s="7">
        <f>J64*1</f>
        <v>23</v>
      </c>
      <c r="L64" s="19">
        <v>7</v>
      </c>
      <c r="M64" s="33">
        <f>L64*10</f>
        <v>70</v>
      </c>
      <c r="N64" s="26">
        <v>173</v>
      </c>
      <c r="O64" s="7">
        <f>N64</f>
        <v>173</v>
      </c>
      <c r="P64" s="27">
        <v>45</v>
      </c>
      <c r="Q64" s="59">
        <f>P64*2</f>
        <v>90</v>
      </c>
      <c r="R64" s="26">
        <v>1</v>
      </c>
      <c r="S64" s="7">
        <f>R64*15</f>
        <v>15</v>
      </c>
      <c r="T64" s="27">
        <v>4</v>
      </c>
      <c r="U64" s="8">
        <f>T64*8</f>
        <v>32</v>
      </c>
      <c r="V64" s="26">
        <v>0</v>
      </c>
      <c r="W64" s="8">
        <f>V64*3</f>
        <v>0</v>
      </c>
      <c r="X64" s="26">
        <v>100</v>
      </c>
      <c r="Y64" s="16">
        <f>X64</f>
        <v>100</v>
      </c>
      <c r="Z64" s="27">
        <v>14</v>
      </c>
      <c r="AA64" s="8">
        <f>Z64*6</f>
        <v>84</v>
      </c>
      <c r="AB64" s="27">
        <v>1</v>
      </c>
      <c r="AC64" s="8">
        <f>AB64*12</f>
        <v>12</v>
      </c>
      <c r="AD64" s="25">
        <v>9</v>
      </c>
      <c r="AE64" s="8">
        <f>AD64*6</f>
        <v>54</v>
      </c>
      <c r="AF64" s="89">
        <f>G64+I64+K64+M64+O64+Q64+S64+U64+W64+Y64+AA64+AC64+AE64</f>
        <v>752</v>
      </c>
    </row>
    <row r="65" spans="2:32" s="2" customFormat="1" ht="24" customHeight="1" x14ac:dyDescent="0.25">
      <c r="B65" s="6">
        <v>61</v>
      </c>
      <c r="C65" s="67" t="s">
        <v>194</v>
      </c>
      <c r="D65" s="24" t="s">
        <v>74</v>
      </c>
      <c r="E65" s="24" t="s">
        <v>28</v>
      </c>
      <c r="F65" s="26">
        <v>13</v>
      </c>
      <c r="G65" s="7">
        <f>F65*10</f>
        <v>130</v>
      </c>
      <c r="H65" s="27">
        <v>61</v>
      </c>
      <c r="I65" s="8">
        <f>H65*1</f>
        <v>61</v>
      </c>
      <c r="J65" s="26">
        <v>17</v>
      </c>
      <c r="K65" s="7">
        <f>J65*1</f>
        <v>17</v>
      </c>
      <c r="L65" s="19">
        <v>7</v>
      </c>
      <c r="M65" s="33">
        <f>L65*10</f>
        <v>70</v>
      </c>
      <c r="N65" s="26">
        <v>99</v>
      </c>
      <c r="O65" s="7">
        <f>N65</f>
        <v>99</v>
      </c>
      <c r="P65" s="27">
        <v>52</v>
      </c>
      <c r="Q65" s="59">
        <f>P65*2</f>
        <v>104</v>
      </c>
      <c r="R65" s="26">
        <v>4</v>
      </c>
      <c r="S65" s="7">
        <f>R65*15</f>
        <v>60</v>
      </c>
      <c r="T65" s="27">
        <v>12</v>
      </c>
      <c r="U65" s="8">
        <f>T65*8</f>
        <v>96</v>
      </c>
      <c r="V65" s="26">
        <v>8</v>
      </c>
      <c r="W65" s="8">
        <f>V65*3</f>
        <v>24</v>
      </c>
      <c r="X65" s="26">
        <v>0</v>
      </c>
      <c r="Y65" s="16">
        <f>X65</f>
        <v>0</v>
      </c>
      <c r="Z65" s="27">
        <v>20</v>
      </c>
      <c r="AA65" s="8">
        <f>Z65*6</f>
        <v>120</v>
      </c>
      <c r="AB65" s="27">
        <v>0</v>
      </c>
      <c r="AC65" s="8">
        <f>AB65*12</f>
        <v>0</v>
      </c>
      <c r="AD65" s="25">
        <v>16</v>
      </c>
      <c r="AE65" s="8">
        <f>AD65*6</f>
        <v>96</v>
      </c>
      <c r="AF65" s="89">
        <f>G65+I65+K65+M65+O65+Q65+S65+U65+W65+Y65+AA65+AC65+AE65</f>
        <v>877</v>
      </c>
    </row>
    <row r="66" spans="2:32" s="2" customFormat="1" ht="24" customHeight="1" x14ac:dyDescent="0.25">
      <c r="B66" s="6">
        <v>62</v>
      </c>
      <c r="C66" s="67" t="s">
        <v>153</v>
      </c>
      <c r="D66" s="24" t="s">
        <v>23</v>
      </c>
      <c r="E66" s="24" t="s">
        <v>21</v>
      </c>
      <c r="F66" s="26">
        <v>7</v>
      </c>
      <c r="G66" s="7">
        <f>F66*10</f>
        <v>70</v>
      </c>
      <c r="H66" s="27">
        <v>42</v>
      </c>
      <c r="I66" s="8">
        <f>H66*1</f>
        <v>42</v>
      </c>
      <c r="J66" s="26">
        <v>11</v>
      </c>
      <c r="K66" s="7">
        <f>J66*1</f>
        <v>11</v>
      </c>
      <c r="L66" s="19">
        <v>7</v>
      </c>
      <c r="M66" s="33">
        <f>L66*10</f>
        <v>70</v>
      </c>
      <c r="N66" s="26">
        <v>82</v>
      </c>
      <c r="O66" s="7">
        <f>N66</f>
        <v>82</v>
      </c>
      <c r="P66" s="27">
        <v>50</v>
      </c>
      <c r="Q66" s="59">
        <f>P66*2</f>
        <v>100</v>
      </c>
      <c r="R66" s="26">
        <v>1</v>
      </c>
      <c r="S66" s="7">
        <f>R66*15</f>
        <v>15</v>
      </c>
      <c r="T66" s="27">
        <v>8</v>
      </c>
      <c r="U66" s="8">
        <f>T66*8</f>
        <v>64</v>
      </c>
      <c r="V66" s="26">
        <v>10</v>
      </c>
      <c r="W66" s="8">
        <f>V66*3</f>
        <v>30</v>
      </c>
      <c r="X66" s="26">
        <v>0</v>
      </c>
      <c r="Y66" s="16">
        <f>X66</f>
        <v>0</v>
      </c>
      <c r="Z66" s="27">
        <v>0</v>
      </c>
      <c r="AA66" s="8">
        <f>Z66*6</f>
        <v>0</v>
      </c>
      <c r="AB66" s="27">
        <v>1</v>
      </c>
      <c r="AC66" s="8">
        <f>AB66*12</f>
        <v>12</v>
      </c>
      <c r="AD66" s="25">
        <v>3</v>
      </c>
      <c r="AE66" s="8">
        <f>AD66*6</f>
        <v>18</v>
      </c>
      <c r="AF66" s="89">
        <f>G66+I66+K66+M66+O66+Q66+S66+U66+W66+Y66+AA66+AC66+AE66</f>
        <v>514</v>
      </c>
    </row>
    <row r="67" spans="2:32" s="2" customFormat="1" ht="24" customHeight="1" x14ac:dyDescent="0.25">
      <c r="B67" s="6">
        <v>63</v>
      </c>
      <c r="C67" s="67" t="s">
        <v>197</v>
      </c>
      <c r="D67" s="24" t="s">
        <v>74</v>
      </c>
      <c r="E67" s="24" t="s">
        <v>28</v>
      </c>
      <c r="F67" s="26">
        <v>4</v>
      </c>
      <c r="G67" s="7">
        <f>F67*10</f>
        <v>40</v>
      </c>
      <c r="H67" s="27">
        <v>28</v>
      </c>
      <c r="I67" s="8">
        <f>H67*1</f>
        <v>28</v>
      </c>
      <c r="J67" s="26">
        <v>10</v>
      </c>
      <c r="K67" s="7">
        <f>J67*1</f>
        <v>10</v>
      </c>
      <c r="L67" s="19">
        <v>7</v>
      </c>
      <c r="M67" s="33">
        <f>L67*10</f>
        <v>70</v>
      </c>
      <c r="N67" s="26">
        <v>91</v>
      </c>
      <c r="O67" s="7">
        <f>N67</f>
        <v>91</v>
      </c>
      <c r="P67" s="27">
        <v>25</v>
      </c>
      <c r="Q67" s="59">
        <f>P67*2</f>
        <v>50</v>
      </c>
      <c r="R67" s="26">
        <v>1</v>
      </c>
      <c r="S67" s="7">
        <f>R67*15</f>
        <v>15</v>
      </c>
      <c r="T67" s="27">
        <v>6</v>
      </c>
      <c r="U67" s="8">
        <f>T67*8</f>
        <v>48</v>
      </c>
      <c r="V67" s="26">
        <v>30</v>
      </c>
      <c r="W67" s="8">
        <f>V67*3</f>
        <v>90</v>
      </c>
      <c r="X67" s="26">
        <v>0</v>
      </c>
      <c r="Y67" s="16">
        <f>X67</f>
        <v>0</v>
      </c>
      <c r="Z67" s="27">
        <v>16</v>
      </c>
      <c r="AA67" s="8">
        <f>Z67*6</f>
        <v>96</v>
      </c>
      <c r="AB67" s="27">
        <v>3</v>
      </c>
      <c r="AC67" s="8">
        <f>AB67*12</f>
        <v>36</v>
      </c>
      <c r="AD67" s="25">
        <v>5</v>
      </c>
      <c r="AE67" s="8">
        <f>AD67*6</f>
        <v>30</v>
      </c>
      <c r="AF67" s="89">
        <f>G67+I67+K67+M67+O67+Q67+S67+U67+W67+Y67+AA67+AC67+AE67</f>
        <v>604</v>
      </c>
    </row>
    <row r="68" spans="2:32" s="2" customFormat="1" ht="24" customHeight="1" x14ac:dyDescent="0.25">
      <c r="B68" s="6">
        <v>64</v>
      </c>
      <c r="C68" s="67" t="s">
        <v>149</v>
      </c>
      <c r="D68" s="24" t="s">
        <v>23</v>
      </c>
      <c r="E68" s="24" t="s">
        <v>21</v>
      </c>
      <c r="F68" s="26">
        <v>3</v>
      </c>
      <c r="G68" s="7">
        <f>F68*10</f>
        <v>30</v>
      </c>
      <c r="H68" s="27">
        <v>45</v>
      </c>
      <c r="I68" s="8">
        <f>H68*1</f>
        <v>45</v>
      </c>
      <c r="J68" s="26">
        <v>8</v>
      </c>
      <c r="K68" s="7">
        <f>J68*1</f>
        <v>8</v>
      </c>
      <c r="L68" s="19">
        <v>7</v>
      </c>
      <c r="M68" s="33">
        <f>L68*10</f>
        <v>70</v>
      </c>
      <c r="N68" s="26">
        <v>138</v>
      </c>
      <c r="O68" s="7">
        <f>N68</f>
        <v>138</v>
      </c>
      <c r="P68" s="27">
        <v>52</v>
      </c>
      <c r="Q68" s="59">
        <f>P68*2</f>
        <v>104</v>
      </c>
      <c r="R68" s="26">
        <v>2</v>
      </c>
      <c r="S68" s="7">
        <f>R68*15</f>
        <v>30</v>
      </c>
      <c r="T68" s="27">
        <v>0</v>
      </c>
      <c r="U68" s="8">
        <f>T68*8</f>
        <v>0</v>
      </c>
      <c r="V68" s="26">
        <v>20</v>
      </c>
      <c r="W68" s="8">
        <f>V68*3</f>
        <v>60</v>
      </c>
      <c r="X68" s="26">
        <v>99</v>
      </c>
      <c r="Y68" s="16">
        <f>X68</f>
        <v>99</v>
      </c>
      <c r="Z68" s="27">
        <v>19</v>
      </c>
      <c r="AA68" s="8">
        <f>Z68*6</f>
        <v>114</v>
      </c>
      <c r="AB68" s="27">
        <v>2</v>
      </c>
      <c r="AC68" s="8">
        <f>AB68*12</f>
        <v>24</v>
      </c>
      <c r="AD68" s="25">
        <v>8</v>
      </c>
      <c r="AE68" s="8">
        <f>AD68*6</f>
        <v>48</v>
      </c>
      <c r="AF68" s="89">
        <f>G68+I68+K68+M68+O68+Q68+S68+U68+W68+Y68+AA68+AC68+AE68</f>
        <v>770</v>
      </c>
    </row>
    <row r="69" spans="2:32" s="2" customFormat="1" ht="24" customHeight="1" x14ac:dyDescent="0.25">
      <c r="B69" s="6">
        <v>65</v>
      </c>
      <c r="C69" s="67" t="s">
        <v>116</v>
      </c>
      <c r="D69" s="24" t="s">
        <v>27</v>
      </c>
      <c r="E69" s="24" t="s">
        <v>21</v>
      </c>
      <c r="F69" s="26">
        <v>6</v>
      </c>
      <c r="G69" s="7">
        <f>F69*10</f>
        <v>60</v>
      </c>
      <c r="H69" s="27">
        <v>67</v>
      </c>
      <c r="I69" s="8">
        <f>H69*1</f>
        <v>67</v>
      </c>
      <c r="J69" s="26">
        <v>6</v>
      </c>
      <c r="K69" s="7">
        <f>J69*1</f>
        <v>6</v>
      </c>
      <c r="L69" s="19">
        <v>7</v>
      </c>
      <c r="M69" s="33">
        <f>L69*10</f>
        <v>70</v>
      </c>
      <c r="N69" s="26">
        <v>132</v>
      </c>
      <c r="O69" s="7">
        <f>N69</f>
        <v>132</v>
      </c>
      <c r="P69" s="27">
        <v>51</v>
      </c>
      <c r="Q69" s="59">
        <f>P69*2</f>
        <v>102</v>
      </c>
      <c r="R69" s="26">
        <v>1</v>
      </c>
      <c r="S69" s="7">
        <f>R69*15</f>
        <v>15</v>
      </c>
      <c r="T69" s="27">
        <v>2</v>
      </c>
      <c r="U69" s="8">
        <f>T69*8</f>
        <v>16</v>
      </c>
      <c r="V69" s="26">
        <v>13</v>
      </c>
      <c r="W69" s="8">
        <f>V69*3</f>
        <v>39</v>
      </c>
      <c r="X69" s="26">
        <v>108</v>
      </c>
      <c r="Y69" s="16">
        <f>X69</f>
        <v>108</v>
      </c>
      <c r="Z69" s="27">
        <v>14</v>
      </c>
      <c r="AA69" s="8">
        <f>Z69*6</f>
        <v>84</v>
      </c>
      <c r="AB69" s="27">
        <v>2</v>
      </c>
      <c r="AC69" s="8">
        <f>AB69*12</f>
        <v>24</v>
      </c>
      <c r="AD69" s="25">
        <v>5</v>
      </c>
      <c r="AE69" s="8">
        <f>AD69*6</f>
        <v>30</v>
      </c>
      <c r="AF69" s="89">
        <f>G69+I69+K69+M69+O69+Q69+S69+U69+W69+Y69+AA69+AC69+AE69</f>
        <v>753</v>
      </c>
    </row>
    <row r="70" spans="2:32" s="2" customFormat="1" ht="24" customHeight="1" x14ac:dyDescent="0.25">
      <c r="B70" s="6">
        <v>66</v>
      </c>
      <c r="C70" s="68" t="s">
        <v>151</v>
      </c>
      <c r="D70" s="24" t="s">
        <v>23</v>
      </c>
      <c r="E70" s="24" t="s">
        <v>21</v>
      </c>
      <c r="F70" s="26">
        <v>6</v>
      </c>
      <c r="G70" s="7">
        <f>F70*10</f>
        <v>60</v>
      </c>
      <c r="H70" s="27">
        <v>57</v>
      </c>
      <c r="I70" s="8">
        <f>H70*1</f>
        <v>57</v>
      </c>
      <c r="J70" s="26">
        <v>4</v>
      </c>
      <c r="K70" s="7">
        <f>J70*1</f>
        <v>4</v>
      </c>
      <c r="L70" s="19">
        <v>7</v>
      </c>
      <c r="M70" s="33">
        <f>L70*10</f>
        <v>70</v>
      </c>
      <c r="N70" s="26">
        <v>139</v>
      </c>
      <c r="O70" s="7">
        <f>N70</f>
        <v>139</v>
      </c>
      <c r="P70" s="27">
        <v>48</v>
      </c>
      <c r="Q70" s="59">
        <f>P70*2</f>
        <v>96</v>
      </c>
      <c r="R70" s="26">
        <v>2</v>
      </c>
      <c r="S70" s="7">
        <f>R70*15</f>
        <v>30</v>
      </c>
      <c r="T70" s="27">
        <v>8</v>
      </c>
      <c r="U70" s="8">
        <f>T70*8</f>
        <v>64</v>
      </c>
      <c r="V70" s="26">
        <v>41</v>
      </c>
      <c r="W70" s="8">
        <f>V70*3</f>
        <v>123</v>
      </c>
      <c r="X70" s="26">
        <v>0</v>
      </c>
      <c r="Y70" s="16">
        <f>X70</f>
        <v>0</v>
      </c>
      <c r="Z70" s="27">
        <v>10</v>
      </c>
      <c r="AA70" s="8">
        <f>Z70*6</f>
        <v>60</v>
      </c>
      <c r="AB70" s="27">
        <v>0</v>
      </c>
      <c r="AC70" s="8">
        <f>AB70*12</f>
        <v>0</v>
      </c>
      <c r="AD70" s="25">
        <v>10</v>
      </c>
      <c r="AE70" s="8">
        <f>AD70*6</f>
        <v>60</v>
      </c>
      <c r="AF70" s="89">
        <f>G70+I70+K70+M70+O70+Q70+S70+U70+W70+Y70+AA70+AC70+AE70</f>
        <v>763</v>
      </c>
    </row>
    <row r="71" spans="2:32" s="2" customFormat="1" ht="24" customHeight="1" x14ac:dyDescent="0.25">
      <c r="B71" s="6">
        <v>67</v>
      </c>
      <c r="C71" s="67" t="s">
        <v>188</v>
      </c>
      <c r="D71" s="24" t="s">
        <v>22</v>
      </c>
      <c r="E71" s="24" t="s">
        <v>20</v>
      </c>
      <c r="F71" s="26">
        <v>5</v>
      </c>
      <c r="G71" s="7">
        <f>F71*10</f>
        <v>50</v>
      </c>
      <c r="H71" s="27">
        <v>15</v>
      </c>
      <c r="I71" s="8">
        <f>H71*1</f>
        <v>15</v>
      </c>
      <c r="J71" s="26">
        <v>1</v>
      </c>
      <c r="K71" s="7">
        <f>J71*1</f>
        <v>1</v>
      </c>
      <c r="L71" s="19">
        <v>7</v>
      </c>
      <c r="M71" s="33">
        <f>L71*10</f>
        <v>70</v>
      </c>
      <c r="N71" s="26">
        <v>113</v>
      </c>
      <c r="O71" s="7">
        <f>N71</f>
        <v>113</v>
      </c>
      <c r="P71" s="27">
        <v>8</v>
      </c>
      <c r="Q71" s="59">
        <f>P71*2</f>
        <v>16</v>
      </c>
      <c r="R71" s="26">
        <v>0</v>
      </c>
      <c r="S71" s="7">
        <f>R71*15</f>
        <v>0</v>
      </c>
      <c r="T71" s="27">
        <v>1</v>
      </c>
      <c r="U71" s="8">
        <f>T71*8</f>
        <v>8</v>
      </c>
      <c r="V71" s="26">
        <v>15</v>
      </c>
      <c r="W71" s="8">
        <f>V71*3</f>
        <v>45</v>
      </c>
      <c r="X71" s="26">
        <v>51</v>
      </c>
      <c r="Y71" s="16">
        <f>X71</f>
        <v>51</v>
      </c>
      <c r="Z71" s="27">
        <v>9</v>
      </c>
      <c r="AA71" s="8">
        <f>Z71*6</f>
        <v>54</v>
      </c>
      <c r="AB71" s="27">
        <v>1</v>
      </c>
      <c r="AC71" s="8">
        <f>AB71*12</f>
        <v>12</v>
      </c>
      <c r="AD71" s="25">
        <v>5</v>
      </c>
      <c r="AE71" s="8">
        <f>AD71*6</f>
        <v>30</v>
      </c>
      <c r="AF71" s="89">
        <f>G71+I71+K71+M71+O71+Q71+S71+U71+W71+Y71+AA71+AC71+AE71</f>
        <v>465</v>
      </c>
    </row>
    <row r="72" spans="2:32" s="2" customFormat="1" ht="24" customHeight="1" x14ac:dyDescent="0.25">
      <c r="B72" s="6">
        <v>68</v>
      </c>
      <c r="C72" s="67" t="s">
        <v>106</v>
      </c>
      <c r="D72" s="24" t="s">
        <v>27</v>
      </c>
      <c r="E72" s="24" t="s">
        <v>21</v>
      </c>
      <c r="F72" s="26">
        <v>6</v>
      </c>
      <c r="G72" s="7">
        <f>F72*10</f>
        <v>60</v>
      </c>
      <c r="H72" s="27">
        <v>44</v>
      </c>
      <c r="I72" s="8">
        <f>H72*1</f>
        <v>44</v>
      </c>
      <c r="J72" s="26">
        <v>40</v>
      </c>
      <c r="K72" s="7">
        <f>J72*1</f>
        <v>40</v>
      </c>
      <c r="L72" s="19">
        <v>6</v>
      </c>
      <c r="M72" s="33">
        <f>L72*10</f>
        <v>60</v>
      </c>
      <c r="N72" s="26">
        <v>153</v>
      </c>
      <c r="O72" s="7">
        <f>N72</f>
        <v>153</v>
      </c>
      <c r="P72" s="27">
        <v>52</v>
      </c>
      <c r="Q72" s="59">
        <f>P72*2</f>
        <v>104</v>
      </c>
      <c r="R72" s="26">
        <v>3</v>
      </c>
      <c r="S72" s="7">
        <f>R72*15</f>
        <v>45</v>
      </c>
      <c r="T72" s="27">
        <v>3</v>
      </c>
      <c r="U72" s="8">
        <f>T72*8</f>
        <v>24</v>
      </c>
      <c r="V72" s="26">
        <v>26</v>
      </c>
      <c r="W72" s="8">
        <f>V72*3</f>
        <v>78</v>
      </c>
      <c r="X72" s="26">
        <v>123</v>
      </c>
      <c r="Y72" s="16">
        <f>X72</f>
        <v>123</v>
      </c>
      <c r="Z72" s="27">
        <v>13</v>
      </c>
      <c r="AA72" s="8">
        <f>Z72*6</f>
        <v>78</v>
      </c>
      <c r="AB72" s="27">
        <v>1</v>
      </c>
      <c r="AC72" s="8">
        <f>AB72*12</f>
        <v>12</v>
      </c>
      <c r="AD72" s="25">
        <v>14</v>
      </c>
      <c r="AE72" s="8">
        <f>AD72*6</f>
        <v>84</v>
      </c>
      <c r="AF72" s="89">
        <f>G72+I72+K72+M72+O72+Q72+S72+U72+W72+Y72+AA72+AC72+AE72</f>
        <v>905</v>
      </c>
    </row>
    <row r="73" spans="2:32" s="2" customFormat="1" ht="24" customHeight="1" x14ac:dyDescent="0.25">
      <c r="B73" s="6">
        <v>69</v>
      </c>
      <c r="C73" s="67" t="s">
        <v>95</v>
      </c>
      <c r="D73" s="24" t="s">
        <v>27</v>
      </c>
      <c r="E73" s="24" t="s">
        <v>21</v>
      </c>
      <c r="F73" s="26">
        <v>11</v>
      </c>
      <c r="G73" s="7">
        <f>F73*10</f>
        <v>110</v>
      </c>
      <c r="H73" s="27">
        <v>69</v>
      </c>
      <c r="I73" s="8">
        <f>H73*1</f>
        <v>69</v>
      </c>
      <c r="J73" s="26">
        <v>32</v>
      </c>
      <c r="K73" s="7">
        <f>J73*1</f>
        <v>32</v>
      </c>
      <c r="L73" s="19">
        <v>6</v>
      </c>
      <c r="M73" s="33">
        <f>L73*10</f>
        <v>60</v>
      </c>
      <c r="N73" s="26">
        <v>189</v>
      </c>
      <c r="O73" s="7">
        <f>N73</f>
        <v>189</v>
      </c>
      <c r="P73" s="27">
        <v>72</v>
      </c>
      <c r="Q73" s="59">
        <f>P73*2</f>
        <v>144</v>
      </c>
      <c r="R73" s="26">
        <v>5</v>
      </c>
      <c r="S73" s="7">
        <f>R73*15</f>
        <v>75</v>
      </c>
      <c r="T73" s="27">
        <v>6</v>
      </c>
      <c r="U73" s="8">
        <f>T73*8</f>
        <v>48</v>
      </c>
      <c r="V73" s="26">
        <v>33</v>
      </c>
      <c r="W73" s="8">
        <f>V73*3</f>
        <v>99</v>
      </c>
      <c r="X73" s="26">
        <v>107</v>
      </c>
      <c r="Y73" s="16">
        <f>X73</f>
        <v>107</v>
      </c>
      <c r="Z73" s="27">
        <v>20</v>
      </c>
      <c r="AA73" s="8">
        <f>Z73*6</f>
        <v>120</v>
      </c>
      <c r="AB73" s="27">
        <v>0</v>
      </c>
      <c r="AC73" s="8">
        <f>AB73*12</f>
        <v>0</v>
      </c>
      <c r="AD73" s="25">
        <v>14</v>
      </c>
      <c r="AE73" s="8">
        <f>AD73*6</f>
        <v>84</v>
      </c>
      <c r="AF73" s="89">
        <f>G73+I73+K73+M73+O73+Q73+S73+U73+W73+Y73+AA73+AC73+AE73</f>
        <v>1137</v>
      </c>
    </row>
    <row r="74" spans="2:32" s="2" customFormat="1" ht="24" customHeight="1" x14ac:dyDescent="0.25">
      <c r="B74" s="14">
        <v>70</v>
      </c>
      <c r="C74" s="69" t="s">
        <v>93</v>
      </c>
      <c r="D74" s="24" t="s">
        <v>27</v>
      </c>
      <c r="E74" s="24" t="s">
        <v>21</v>
      </c>
      <c r="F74" s="26">
        <v>10</v>
      </c>
      <c r="G74" s="7">
        <f>F74*10</f>
        <v>100</v>
      </c>
      <c r="H74" s="27">
        <v>48</v>
      </c>
      <c r="I74" s="8">
        <f>H74*1</f>
        <v>48</v>
      </c>
      <c r="J74" s="26">
        <v>32</v>
      </c>
      <c r="K74" s="7">
        <f>J74*1</f>
        <v>32</v>
      </c>
      <c r="L74" s="19">
        <v>6</v>
      </c>
      <c r="M74" s="33">
        <f>L74*10</f>
        <v>60</v>
      </c>
      <c r="N74" s="26">
        <v>169</v>
      </c>
      <c r="O74" s="7">
        <f>N74</f>
        <v>169</v>
      </c>
      <c r="P74" s="27">
        <v>70</v>
      </c>
      <c r="Q74" s="59">
        <f>P74*2</f>
        <v>140</v>
      </c>
      <c r="R74" s="26">
        <v>5</v>
      </c>
      <c r="S74" s="7">
        <f>R74*15</f>
        <v>75</v>
      </c>
      <c r="T74" s="27">
        <v>11</v>
      </c>
      <c r="U74" s="8">
        <f>T74*8</f>
        <v>88</v>
      </c>
      <c r="V74" s="26">
        <v>44</v>
      </c>
      <c r="W74" s="8">
        <f>V74*3</f>
        <v>132</v>
      </c>
      <c r="X74" s="26">
        <v>123</v>
      </c>
      <c r="Y74" s="16">
        <f>X74</f>
        <v>123</v>
      </c>
      <c r="Z74" s="27">
        <v>14</v>
      </c>
      <c r="AA74" s="8">
        <f>Z74*6</f>
        <v>84</v>
      </c>
      <c r="AB74" s="27">
        <v>2</v>
      </c>
      <c r="AC74" s="8">
        <f>AB74*12</f>
        <v>24</v>
      </c>
      <c r="AD74" s="25">
        <v>21</v>
      </c>
      <c r="AE74" s="8">
        <f>AD74*6</f>
        <v>126</v>
      </c>
      <c r="AF74" s="89">
        <f>G74+I74+K74+M74+O74+Q74+S74+U74+W74+Y74+AA74+AC74+AE74</f>
        <v>1201</v>
      </c>
    </row>
    <row r="75" spans="2:32" ht="24" customHeight="1" x14ac:dyDescent="0.25">
      <c r="B75" s="6">
        <v>71</v>
      </c>
      <c r="C75" s="67" t="s">
        <v>221</v>
      </c>
      <c r="D75" s="24" t="s">
        <v>74</v>
      </c>
      <c r="E75" s="24" t="s">
        <v>80</v>
      </c>
      <c r="F75" s="26">
        <v>5</v>
      </c>
      <c r="G75" s="7">
        <f>F75*10</f>
        <v>50</v>
      </c>
      <c r="H75" s="27">
        <v>29</v>
      </c>
      <c r="I75" s="8">
        <f>H75*1</f>
        <v>29</v>
      </c>
      <c r="J75" s="26">
        <v>30</v>
      </c>
      <c r="K75" s="7">
        <f>J75*1</f>
        <v>30</v>
      </c>
      <c r="L75" s="19">
        <v>6</v>
      </c>
      <c r="M75" s="33">
        <f>L75*10</f>
        <v>60</v>
      </c>
      <c r="N75" s="26">
        <v>134</v>
      </c>
      <c r="O75" s="7">
        <f>N75</f>
        <v>134</v>
      </c>
      <c r="P75" s="27">
        <v>18</v>
      </c>
      <c r="Q75" s="59">
        <f>P75*2</f>
        <v>36</v>
      </c>
      <c r="R75" s="26">
        <v>3</v>
      </c>
      <c r="S75" s="7">
        <f>R75*15</f>
        <v>45</v>
      </c>
      <c r="T75" s="27">
        <v>6</v>
      </c>
      <c r="U75" s="8">
        <f>T75*8</f>
        <v>48</v>
      </c>
      <c r="V75" s="113"/>
      <c r="W75" s="115">
        <f>V75*3</f>
        <v>0</v>
      </c>
      <c r="X75" s="26">
        <v>97</v>
      </c>
      <c r="Y75" s="16">
        <f>X75</f>
        <v>97</v>
      </c>
      <c r="Z75" s="114"/>
      <c r="AA75" s="115">
        <f>Z75*6</f>
        <v>0</v>
      </c>
      <c r="AB75" s="114"/>
      <c r="AC75" s="115">
        <f>AB75*12</f>
        <v>0</v>
      </c>
      <c r="AD75" s="25">
        <v>13</v>
      </c>
      <c r="AE75" s="8">
        <f>AD75*6</f>
        <v>78</v>
      </c>
      <c r="AF75" s="89">
        <f>G75+I75+K75+M75+O75+Q75+S75+U75+W75+Y75+AA75+AC75+AE75</f>
        <v>607</v>
      </c>
    </row>
    <row r="76" spans="2:32" ht="24" customHeight="1" x14ac:dyDescent="0.25">
      <c r="B76" s="6">
        <v>72</v>
      </c>
      <c r="C76" s="67" t="s">
        <v>201</v>
      </c>
      <c r="D76" s="24" t="s">
        <v>74</v>
      </c>
      <c r="E76" s="24" t="s">
        <v>29</v>
      </c>
      <c r="F76" s="26">
        <v>8</v>
      </c>
      <c r="G76" s="7">
        <f>F76*10</f>
        <v>80</v>
      </c>
      <c r="H76" s="27">
        <v>36</v>
      </c>
      <c r="I76" s="8">
        <f>H76*1</f>
        <v>36</v>
      </c>
      <c r="J76" s="26">
        <v>28</v>
      </c>
      <c r="K76" s="7">
        <f>J76*1</f>
        <v>28</v>
      </c>
      <c r="L76" s="19">
        <v>6</v>
      </c>
      <c r="M76" s="33">
        <f>L76*10</f>
        <v>60</v>
      </c>
      <c r="N76" s="26">
        <v>148</v>
      </c>
      <c r="O76" s="7">
        <f>N76</f>
        <v>148</v>
      </c>
      <c r="P76" s="27">
        <v>50</v>
      </c>
      <c r="Q76" s="59">
        <f>P76*2</f>
        <v>100</v>
      </c>
      <c r="R76" s="26">
        <v>1</v>
      </c>
      <c r="S76" s="7">
        <f>R76*15</f>
        <v>15</v>
      </c>
      <c r="T76" s="27">
        <v>4</v>
      </c>
      <c r="U76" s="8">
        <f>T76*8</f>
        <v>32</v>
      </c>
      <c r="V76" s="26">
        <v>36</v>
      </c>
      <c r="W76" s="8">
        <f>V76*3</f>
        <v>108</v>
      </c>
      <c r="X76" s="26">
        <v>102</v>
      </c>
      <c r="Y76" s="16">
        <f>X76</f>
        <v>102</v>
      </c>
      <c r="Z76" s="27">
        <v>14</v>
      </c>
      <c r="AA76" s="8">
        <f>Z76*6</f>
        <v>84</v>
      </c>
      <c r="AB76" s="27">
        <v>3</v>
      </c>
      <c r="AC76" s="8">
        <f>AB76*12</f>
        <v>36</v>
      </c>
      <c r="AD76" s="25">
        <v>14</v>
      </c>
      <c r="AE76" s="8">
        <f>AD76*6</f>
        <v>84</v>
      </c>
      <c r="AF76" s="89">
        <f>G76+I76+K76+M76+O76+Q76+S76+U76+W76+Y76+AA76+AC76+AE76</f>
        <v>913</v>
      </c>
    </row>
    <row r="77" spans="2:32" ht="24" customHeight="1" x14ac:dyDescent="0.25">
      <c r="B77" s="6">
        <v>73</v>
      </c>
      <c r="C77" s="67" t="s">
        <v>130</v>
      </c>
      <c r="D77" s="24" t="s">
        <v>22</v>
      </c>
      <c r="E77" s="24" t="s">
        <v>21</v>
      </c>
      <c r="F77" s="26">
        <v>11</v>
      </c>
      <c r="G77" s="7">
        <f>F77*10</f>
        <v>110</v>
      </c>
      <c r="H77" s="27">
        <v>60</v>
      </c>
      <c r="I77" s="8">
        <f>H77*1</f>
        <v>60</v>
      </c>
      <c r="J77" s="26">
        <v>26</v>
      </c>
      <c r="K77" s="7">
        <f>J77*1</f>
        <v>26</v>
      </c>
      <c r="L77" s="19">
        <v>6</v>
      </c>
      <c r="M77" s="33">
        <f>L77*10</f>
        <v>60</v>
      </c>
      <c r="N77" s="26">
        <v>165</v>
      </c>
      <c r="O77" s="7">
        <f>N77</f>
        <v>165</v>
      </c>
      <c r="P77" s="27">
        <v>53</v>
      </c>
      <c r="Q77" s="59">
        <f>P77*2</f>
        <v>106</v>
      </c>
      <c r="R77" s="26">
        <v>1</v>
      </c>
      <c r="S77" s="7">
        <f>R77*15</f>
        <v>15</v>
      </c>
      <c r="T77" s="27">
        <v>9</v>
      </c>
      <c r="U77" s="8">
        <f>T77*8</f>
        <v>72</v>
      </c>
      <c r="V77" s="26">
        <v>24</v>
      </c>
      <c r="W77" s="8">
        <f>V77*3</f>
        <v>72</v>
      </c>
      <c r="X77" s="26">
        <v>83</v>
      </c>
      <c r="Y77" s="16">
        <f>X77</f>
        <v>83</v>
      </c>
      <c r="Z77" s="27">
        <v>17</v>
      </c>
      <c r="AA77" s="8">
        <f>Z77*6</f>
        <v>102</v>
      </c>
      <c r="AB77" s="27">
        <v>6</v>
      </c>
      <c r="AC77" s="8">
        <f>AB77*12</f>
        <v>72</v>
      </c>
      <c r="AD77" s="25">
        <v>14</v>
      </c>
      <c r="AE77" s="8">
        <f>AD77*6</f>
        <v>84</v>
      </c>
      <c r="AF77" s="89">
        <f>G77+I77+K77+M77+O77+Q77+S77+U77+W77+Y77+AA77+AC77+AE77</f>
        <v>1027</v>
      </c>
    </row>
    <row r="78" spans="2:32" ht="24" customHeight="1" x14ac:dyDescent="0.25">
      <c r="B78" s="6">
        <v>74</v>
      </c>
      <c r="C78" s="67" t="s">
        <v>175</v>
      </c>
      <c r="D78" s="24" t="s">
        <v>27</v>
      </c>
      <c r="E78" s="24" t="s">
        <v>20</v>
      </c>
      <c r="F78" s="26">
        <v>2</v>
      </c>
      <c r="G78" s="7">
        <f>F78*10</f>
        <v>20</v>
      </c>
      <c r="H78" s="27">
        <v>42</v>
      </c>
      <c r="I78" s="8">
        <f>H78*1</f>
        <v>42</v>
      </c>
      <c r="J78" s="26">
        <v>18</v>
      </c>
      <c r="K78" s="7">
        <f>J78*1</f>
        <v>18</v>
      </c>
      <c r="L78" s="19">
        <v>6</v>
      </c>
      <c r="M78" s="33">
        <f>L78*10</f>
        <v>60</v>
      </c>
      <c r="N78" s="26">
        <v>63</v>
      </c>
      <c r="O78" s="7">
        <f>N78</f>
        <v>63</v>
      </c>
      <c r="P78" s="27">
        <v>30</v>
      </c>
      <c r="Q78" s="59">
        <f>P78*2</f>
        <v>60</v>
      </c>
      <c r="R78" s="26">
        <v>1</v>
      </c>
      <c r="S78" s="7">
        <f>R78*15</f>
        <v>15</v>
      </c>
      <c r="T78" s="27">
        <v>2</v>
      </c>
      <c r="U78" s="8">
        <f>T78*8</f>
        <v>16</v>
      </c>
      <c r="V78" s="26">
        <v>36</v>
      </c>
      <c r="W78" s="8">
        <f>V78*3</f>
        <v>108</v>
      </c>
      <c r="X78" s="26">
        <v>0</v>
      </c>
      <c r="Y78" s="16">
        <f>X78</f>
        <v>0</v>
      </c>
      <c r="Z78" s="27">
        <v>0</v>
      </c>
      <c r="AA78" s="8">
        <f>Z78*6</f>
        <v>0</v>
      </c>
      <c r="AB78" s="27">
        <v>2</v>
      </c>
      <c r="AC78" s="8">
        <f>AB78*12</f>
        <v>24</v>
      </c>
      <c r="AD78" s="25">
        <v>9</v>
      </c>
      <c r="AE78" s="8">
        <f>AD78*6</f>
        <v>54</v>
      </c>
      <c r="AF78" s="89">
        <f>G78+I78+K78+M78+O78+Q78+S78+U78+W78+Y78+AA78+AC78+AE78</f>
        <v>480</v>
      </c>
    </row>
    <row r="79" spans="2:32" ht="24" customHeight="1" x14ac:dyDescent="0.25">
      <c r="B79" s="6">
        <v>75</v>
      </c>
      <c r="C79" s="67" t="s">
        <v>166</v>
      </c>
      <c r="D79" s="24" t="s">
        <v>27</v>
      </c>
      <c r="E79" s="24" t="s">
        <v>20</v>
      </c>
      <c r="F79" s="26">
        <v>4</v>
      </c>
      <c r="G79" s="7">
        <f>F79*10</f>
        <v>40</v>
      </c>
      <c r="H79" s="27">
        <v>32</v>
      </c>
      <c r="I79" s="8">
        <f>H79*1</f>
        <v>32</v>
      </c>
      <c r="J79" s="26">
        <v>17</v>
      </c>
      <c r="K79" s="7">
        <f>J79*1</f>
        <v>17</v>
      </c>
      <c r="L79" s="19">
        <v>6</v>
      </c>
      <c r="M79" s="33">
        <f>L79*10</f>
        <v>60</v>
      </c>
      <c r="N79" s="26">
        <v>106</v>
      </c>
      <c r="O79" s="7">
        <f>N79</f>
        <v>106</v>
      </c>
      <c r="P79" s="27">
        <v>34</v>
      </c>
      <c r="Q79" s="59">
        <f>P79*2</f>
        <v>68</v>
      </c>
      <c r="R79" s="26">
        <v>5</v>
      </c>
      <c r="S79" s="7">
        <f>R79*15</f>
        <v>75</v>
      </c>
      <c r="T79" s="27">
        <v>5</v>
      </c>
      <c r="U79" s="8">
        <f>T79*8</f>
        <v>40</v>
      </c>
      <c r="V79" s="26">
        <v>34</v>
      </c>
      <c r="W79" s="8">
        <f>V79*3</f>
        <v>102</v>
      </c>
      <c r="X79" s="26">
        <v>80</v>
      </c>
      <c r="Y79" s="16">
        <f>X79</f>
        <v>80</v>
      </c>
      <c r="Z79" s="27">
        <v>0</v>
      </c>
      <c r="AA79" s="8">
        <f>Z79*6</f>
        <v>0</v>
      </c>
      <c r="AB79" s="27">
        <v>0</v>
      </c>
      <c r="AC79" s="8">
        <f>AB79*12</f>
        <v>0</v>
      </c>
      <c r="AD79" s="25">
        <v>13</v>
      </c>
      <c r="AE79" s="8">
        <f>AD79*6</f>
        <v>78</v>
      </c>
      <c r="AF79" s="89">
        <f>G79+I79+K79+M79+O79+Q79+S79+U79+W79+Y79+AA79+AC79+AE79</f>
        <v>698</v>
      </c>
    </row>
    <row r="80" spans="2:32" ht="24" customHeight="1" x14ac:dyDescent="0.25">
      <c r="B80" s="6">
        <v>76</v>
      </c>
      <c r="C80" s="67" t="s">
        <v>180</v>
      </c>
      <c r="D80" s="24" t="s">
        <v>22</v>
      </c>
      <c r="E80" s="24" t="s">
        <v>20</v>
      </c>
      <c r="F80" s="26">
        <v>10</v>
      </c>
      <c r="G80" s="7">
        <f>F80*10</f>
        <v>100</v>
      </c>
      <c r="H80" s="27">
        <v>59</v>
      </c>
      <c r="I80" s="8">
        <f>H80*1</f>
        <v>59</v>
      </c>
      <c r="J80" s="26">
        <v>13</v>
      </c>
      <c r="K80" s="7">
        <f>J80*1</f>
        <v>13</v>
      </c>
      <c r="L80" s="19">
        <v>6</v>
      </c>
      <c r="M80" s="33">
        <f>L80*10</f>
        <v>60</v>
      </c>
      <c r="N80" s="26">
        <v>159</v>
      </c>
      <c r="O80" s="7">
        <f>N80</f>
        <v>159</v>
      </c>
      <c r="P80" s="27">
        <v>65</v>
      </c>
      <c r="Q80" s="59">
        <f>P80*2</f>
        <v>130</v>
      </c>
      <c r="R80" s="26">
        <v>2</v>
      </c>
      <c r="S80" s="7">
        <f>R80*15</f>
        <v>30</v>
      </c>
      <c r="T80" s="27">
        <v>6</v>
      </c>
      <c r="U80" s="8">
        <f>T80*8</f>
        <v>48</v>
      </c>
      <c r="V80" s="26">
        <v>29</v>
      </c>
      <c r="W80" s="8">
        <f>V80*3</f>
        <v>87</v>
      </c>
      <c r="X80" s="26">
        <v>94</v>
      </c>
      <c r="Y80" s="16">
        <f>X80</f>
        <v>94</v>
      </c>
      <c r="Z80" s="27">
        <v>16</v>
      </c>
      <c r="AA80" s="8">
        <f>Z80*6</f>
        <v>96</v>
      </c>
      <c r="AB80" s="27">
        <v>0</v>
      </c>
      <c r="AC80" s="8">
        <f>AB80*12</f>
        <v>0</v>
      </c>
      <c r="AD80" s="25">
        <v>14</v>
      </c>
      <c r="AE80" s="8">
        <f>AD80*6</f>
        <v>84</v>
      </c>
      <c r="AF80" s="89">
        <f>G80+I80+K80+M80+O80+Q80+S80+U80+W80+Y80+AA80+AC80+AE80</f>
        <v>960</v>
      </c>
    </row>
    <row r="81" spans="2:32" ht="24" customHeight="1" x14ac:dyDescent="0.25">
      <c r="B81" s="6">
        <v>77</v>
      </c>
      <c r="C81" s="67" t="s">
        <v>114</v>
      </c>
      <c r="D81" s="24" t="s">
        <v>27</v>
      </c>
      <c r="E81" s="24" t="s">
        <v>21</v>
      </c>
      <c r="F81" s="26">
        <v>5</v>
      </c>
      <c r="G81" s="7">
        <f>F81*10</f>
        <v>50</v>
      </c>
      <c r="H81" s="27">
        <v>38</v>
      </c>
      <c r="I81" s="8">
        <f>H81*1</f>
        <v>38</v>
      </c>
      <c r="J81" s="26">
        <v>13</v>
      </c>
      <c r="K81" s="7">
        <f>J81*1</f>
        <v>13</v>
      </c>
      <c r="L81" s="19">
        <v>6</v>
      </c>
      <c r="M81" s="33">
        <f>L81*10</f>
        <v>60</v>
      </c>
      <c r="N81" s="26">
        <v>168</v>
      </c>
      <c r="O81" s="7">
        <f>N81</f>
        <v>168</v>
      </c>
      <c r="P81" s="27">
        <v>41</v>
      </c>
      <c r="Q81" s="59">
        <f>P81*2</f>
        <v>82</v>
      </c>
      <c r="R81" s="26">
        <v>2</v>
      </c>
      <c r="S81" s="7">
        <f>R81*15</f>
        <v>30</v>
      </c>
      <c r="T81" s="27">
        <v>6</v>
      </c>
      <c r="U81" s="8">
        <f>T81*8</f>
        <v>48</v>
      </c>
      <c r="V81" s="26">
        <v>20</v>
      </c>
      <c r="W81" s="8">
        <f>V81*3</f>
        <v>60</v>
      </c>
      <c r="X81" s="26">
        <v>96</v>
      </c>
      <c r="Y81" s="16">
        <f>X81</f>
        <v>96</v>
      </c>
      <c r="Z81" s="27">
        <v>10</v>
      </c>
      <c r="AA81" s="8">
        <f>Z81*6</f>
        <v>60</v>
      </c>
      <c r="AB81" s="27">
        <v>0</v>
      </c>
      <c r="AC81" s="8">
        <f>AB81*12</f>
        <v>0</v>
      </c>
      <c r="AD81" s="25">
        <v>12</v>
      </c>
      <c r="AE81" s="8">
        <f>AD81*6</f>
        <v>72</v>
      </c>
      <c r="AF81" s="89">
        <f>G81+I81+K81+M81+O81+Q81+S81+U81+W81+Y81+AA81+AC81+AE81</f>
        <v>777</v>
      </c>
    </row>
    <row r="82" spans="2:32" ht="24" customHeight="1" x14ac:dyDescent="0.25">
      <c r="B82" s="6">
        <v>78</v>
      </c>
      <c r="C82" s="67" t="s">
        <v>141</v>
      </c>
      <c r="D82" s="24" t="s">
        <v>22</v>
      </c>
      <c r="E82" s="24" t="s">
        <v>21</v>
      </c>
      <c r="F82" s="26">
        <v>7</v>
      </c>
      <c r="G82" s="7">
        <f>F82*10</f>
        <v>70</v>
      </c>
      <c r="H82" s="27">
        <v>16</v>
      </c>
      <c r="I82" s="8">
        <f>H82*1</f>
        <v>16</v>
      </c>
      <c r="J82" s="26">
        <v>11</v>
      </c>
      <c r="K82" s="7">
        <f>J82*1</f>
        <v>11</v>
      </c>
      <c r="L82" s="19">
        <v>6</v>
      </c>
      <c r="M82" s="33">
        <f>L82*10</f>
        <v>60</v>
      </c>
      <c r="N82" s="26">
        <v>128</v>
      </c>
      <c r="O82" s="7">
        <f>N82</f>
        <v>128</v>
      </c>
      <c r="P82" s="27">
        <v>60</v>
      </c>
      <c r="Q82" s="59">
        <f>P82*2</f>
        <v>120</v>
      </c>
      <c r="R82" s="26">
        <v>1</v>
      </c>
      <c r="S82" s="7">
        <f>R82*15</f>
        <v>15</v>
      </c>
      <c r="T82" s="27">
        <v>5</v>
      </c>
      <c r="U82" s="8">
        <f>T82*8</f>
        <v>40</v>
      </c>
      <c r="V82" s="26">
        <v>8</v>
      </c>
      <c r="W82" s="8">
        <f>V82*3</f>
        <v>24</v>
      </c>
      <c r="X82" s="26">
        <v>49</v>
      </c>
      <c r="Y82" s="16">
        <f>X82</f>
        <v>49</v>
      </c>
      <c r="Z82" s="27">
        <v>8</v>
      </c>
      <c r="AA82" s="8">
        <f>Z82*6</f>
        <v>48</v>
      </c>
      <c r="AB82" s="27">
        <v>1</v>
      </c>
      <c r="AC82" s="8">
        <f>AB82*12</f>
        <v>12</v>
      </c>
      <c r="AD82" s="25">
        <v>18</v>
      </c>
      <c r="AE82" s="8">
        <f>AD82*6</f>
        <v>108</v>
      </c>
      <c r="AF82" s="89">
        <f>G82+I82+K82+M82+O82+Q82+S82+U82+W82+Y82+AA82+AC82+AE82</f>
        <v>701</v>
      </c>
    </row>
    <row r="83" spans="2:32" ht="24" customHeight="1" x14ac:dyDescent="0.25">
      <c r="B83" s="6">
        <v>79</v>
      </c>
      <c r="C83" s="67" t="s">
        <v>121</v>
      </c>
      <c r="D83" s="24" t="s">
        <v>27</v>
      </c>
      <c r="E83" s="24" t="s">
        <v>21</v>
      </c>
      <c r="F83" s="26">
        <v>4</v>
      </c>
      <c r="G83" s="7">
        <f>F83*10</f>
        <v>40</v>
      </c>
      <c r="H83" s="27">
        <v>22</v>
      </c>
      <c r="I83" s="8">
        <f>H83*1</f>
        <v>22</v>
      </c>
      <c r="J83" s="26">
        <v>7</v>
      </c>
      <c r="K83" s="7">
        <f>J83*1</f>
        <v>7</v>
      </c>
      <c r="L83" s="19">
        <v>6</v>
      </c>
      <c r="M83" s="33">
        <f>L83*10</f>
        <v>60</v>
      </c>
      <c r="N83" s="26">
        <v>63</v>
      </c>
      <c r="O83" s="7">
        <f>N83</f>
        <v>63</v>
      </c>
      <c r="P83" s="27">
        <v>28</v>
      </c>
      <c r="Q83" s="59">
        <f>P83*2</f>
        <v>56</v>
      </c>
      <c r="R83" s="26">
        <v>1</v>
      </c>
      <c r="S83" s="7">
        <f>R83*15</f>
        <v>15</v>
      </c>
      <c r="T83" s="27">
        <v>0</v>
      </c>
      <c r="U83" s="8">
        <f>T83*8</f>
        <v>0</v>
      </c>
      <c r="V83" s="26">
        <v>13</v>
      </c>
      <c r="W83" s="8">
        <f>V83*3</f>
        <v>39</v>
      </c>
      <c r="X83" s="26">
        <v>66</v>
      </c>
      <c r="Y83" s="16">
        <f>X83</f>
        <v>66</v>
      </c>
      <c r="Z83" s="27">
        <v>4</v>
      </c>
      <c r="AA83" s="8">
        <f>Z83*6</f>
        <v>24</v>
      </c>
      <c r="AB83" s="27">
        <v>0</v>
      </c>
      <c r="AC83" s="8">
        <f>AB83*12</f>
        <v>0</v>
      </c>
      <c r="AD83" s="25">
        <v>6</v>
      </c>
      <c r="AE83" s="8">
        <f>AD83*6</f>
        <v>36</v>
      </c>
      <c r="AF83" s="89">
        <f>G83+I83+K83+M83+O83+Q83+S83+U83+W83+Y83+AA83+AC83+AE83</f>
        <v>428</v>
      </c>
    </row>
    <row r="84" spans="2:32" ht="24" customHeight="1" x14ac:dyDescent="0.25">
      <c r="B84" s="6">
        <v>80</v>
      </c>
      <c r="C84" s="67" t="s">
        <v>167</v>
      </c>
      <c r="D84" s="24" t="s">
        <v>27</v>
      </c>
      <c r="E84" s="24" t="s">
        <v>20</v>
      </c>
      <c r="F84" s="26">
        <v>8</v>
      </c>
      <c r="G84" s="7">
        <f>F84*10</f>
        <v>80</v>
      </c>
      <c r="H84" s="27">
        <v>12</v>
      </c>
      <c r="I84" s="8">
        <f>H84*1</f>
        <v>12</v>
      </c>
      <c r="J84" s="26">
        <v>5</v>
      </c>
      <c r="K84" s="7">
        <f>J84*1</f>
        <v>5</v>
      </c>
      <c r="L84" s="19">
        <v>6</v>
      </c>
      <c r="M84" s="33">
        <f>L84*10</f>
        <v>60</v>
      </c>
      <c r="N84" s="26">
        <v>111</v>
      </c>
      <c r="O84" s="7">
        <f>N84</f>
        <v>111</v>
      </c>
      <c r="P84" s="27">
        <v>52</v>
      </c>
      <c r="Q84" s="59">
        <f>P84*2</f>
        <v>104</v>
      </c>
      <c r="R84" s="26">
        <v>1</v>
      </c>
      <c r="S84" s="7">
        <f>R84*15</f>
        <v>15</v>
      </c>
      <c r="T84" s="27">
        <v>4</v>
      </c>
      <c r="U84" s="8">
        <f>T84*8</f>
        <v>32</v>
      </c>
      <c r="V84" s="26">
        <v>22</v>
      </c>
      <c r="W84" s="8">
        <f>V84*3</f>
        <v>66</v>
      </c>
      <c r="X84" s="26">
        <v>71</v>
      </c>
      <c r="Y84" s="16">
        <f>X84</f>
        <v>71</v>
      </c>
      <c r="Z84" s="27">
        <v>11</v>
      </c>
      <c r="AA84" s="8">
        <f>Z84*6</f>
        <v>66</v>
      </c>
      <c r="AB84" s="27">
        <v>1</v>
      </c>
      <c r="AC84" s="8">
        <f>AB84*12</f>
        <v>12</v>
      </c>
      <c r="AD84" s="25">
        <v>5</v>
      </c>
      <c r="AE84" s="8">
        <f>AD84*6</f>
        <v>30</v>
      </c>
      <c r="AF84" s="89">
        <f>G84+I84+K84+M84+O84+Q84+S84+U84+W84+Y84+AA84+AC84+AE84</f>
        <v>664</v>
      </c>
    </row>
    <row r="85" spans="2:32" ht="24" customHeight="1" x14ac:dyDescent="0.25">
      <c r="B85" s="6">
        <v>81</v>
      </c>
      <c r="C85" s="67" t="s">
        <v>206</v>
      </c>
      <c r="D85" s="24" t="s">
        <v>74</v>
      </c>
      <c r="E85" s="24" t="s">
        <v>29</v>
      </c>
      <c r="F85" s="26">
        <v>4</v>
      </c>
      <c r="G85" s="7">
        <f>F85*10</f>
        <v>40</v>
      </c>
      <c r="H85" s="27">
        <v>39</v>
      </c>
      <c r="I85" s="8">
        <f>H85*1</f>
        <v>39</v>
      </c>
      <c r="J85" s="26">
        <v>4</v>
      </c>
      <c r="K85" s="7">
        <f>J85*1</f>
        <v>4</v>
      </c>
      <c r="L85" s="19">
        <v>6</v>
      </c>
      <c r="M85" s="33">
        <f>L85*10</f>
        <v>60</v>
      </c>
      <c r="N85" s="26">
        <v>80</v>
      </c>
      <c r="O85" s="7">
        <f>N85</f>
        <v>80</v>
      </c>
      <c r="P85" s="27">
        <v>26</v>
      </c>
      <c r="Q85" s="59">
        <f>P85*2</f>
        <v>52</v>
      </c>
      <c r="R85" s="26">
        <v>0</v>
      </c>
      <c r="S85" s="7">
        <f>R85*15</f>
        <v>0</v>
      </c>
      <c r="T85" s="27">
        <v>0</v>
      </c>
      <c r="U85" s="8">
        <f>T85*8</f>
        <v>0</v>
      </c>
      <c r="V85" s="26">
        <v>8</v>
      </c>
      <c r="W85" s="8">
        <f>V85*3</f>
        <v>24</v>
      </c>
      <c r="X85" s="26">
        <v>100</v>
      </c>
      <c r="Y85" s="16">
        <f>X85</f>
        <v>100</v>
      </c>
      <c r="Z85" s="27">
        <v>10</v>
      </c>
      <c r="AA85" s="8">
        <f>Z85*6</f>
        <v>60</v>
      </c>
      <c r="AB85" s="27">
        <v>0</v>
      </c>
      <c r="AC85" s="8">
        <f>AB85*12</f>
        <v>0</v>
      </c>
      <c r="AD85" s="25">
        <v>4</v>
      </c>
      <c r="AE85" s="8">
        <f>AD85*6</f>
        <v>24</v>
      </c>
      <c r="AF85" s="89">
        <f>G85+I85+K85+M85+O85+Q85+S85+U85+W85+Y85+AA85+AC85+AE85</f>
        <v>483</v>
      </c>
    </row>
    <row r="86" spans="2:32" ht="24" customHeight="1" x14ac:dyDescent="0.25">
      <c r="B86" s="6">
        <v>82</v>
      </c>
      <c r="C86" s="67" t="s">
        <v>139</v>
      </c>
      <c r="D86" s="24" t="s">
        <v>22</v>
      </c>
      <c r="E86" s="24" t="s">
        <v>21</v>
      </c>
      <c r="F86" s="26">
        <v>7</v>
      </c>
      <c r="G86" s="7">
        <f>F86*10</f>
        <v>70</v>
      </c>
      <c r="H86" s="27">
        <v>48</v>
      </c>
      <c r="I86" s="8">
        <f>H86*1</f>
        <v>48</v>
      </c>
      <c r="J86" s="26">
        <v>3</v>
      </c>
      <c r="K86" s="7">
        <f>J86*1</f>
        <v>3</v>
      </c>
      <c r="L86" s="19">
        <v>6</v>
      </c>
      <c r="M86" s="33">
        <f>L86*10</f>
        <v>60</v>
      </c>
      <c r="N86" s="26">
        <v>119</v>
      </c>
      <c r="O86" s="7">
        <f>N86</f>
        <v>119</v>
      </c>
      <c r="P86" s="27">
        <v>40</v>
      </c>
      <c r="Q86" s="59">
        <f>P86*2</f>
        <v>80</v>
      </c>
      <c r="R86" s="26">
        <v>3</v>
      </c>
      <c r="S86" s="7">
        <f>R86*15</f>
        <v>45</v>
      </c>
      <c r="T86" s="27">
        <v>5</v>
      </c>
      <c r="U86" s="8">
        <f>T86*8</f>
        <v>40</v>
      </c>
      <c r="V86" s="26">
        <v>23</v>
      </c>
      <c r="W86" s="8">
        <f>V86*3</f>
        <v>69</v>
      </c>
      <c r="X86" s="26">
        <v>42</v>
      </c>
      <c r="Y86" s="16">
        <f>X86</f>
        <v>42</v>
      </c>
      <c r="Z86" s="27">
        <v>6</v>
      </c>
      <c r="AA86" s="8">
        <f>Z86*6</f>
        <v>36</v>
      </c>
      <c r="AB86" s="27">
        <v>2</v>
      </c>
      <c r="AC86" s="8">
        <f>AB86*12</f>
        <v>24</v>
      </c>
      <c r="AD86" s="25">
        <v>11</v>
      </c>
      <c r="AE86" s="8">
        <f>AD86*6</f>
        <v>66</v>
      </c>
      <c r="AF86" s="89">
        <f>G86+I86+K86+M86+O86+Q86+S86+U86+W86+Y86+AA86+AC86+AE86</f>
        <v>702</v>
      </c>
    </row>
    <row r="87" spans="2:32" ht="24" customHeight="1" x14ac:dyDescent="0.25">
      <c r="B87" s="6">
        <v>83</v>
      </c>
      <c r="C87" s="67" t="s">
        <v>198</v>
      </c>
      <c r="D87" s="24" t="s">
        <v>74</v>
      </c>
      <c r="E87" s="24" t="s">
        <v>28</v>
      </c>
      <c r="F87" s="26">
        <v>5</v>
      </c>
      <c r="G87" s="7">
        <f>F87*10</f>
        <v>50</v>
      </c>
      <c r="H87" s="27">
        <v>8</v>
      </c>
      <c r="I87" s="8">
        <f>H87*1</f>
        <v>8</v>
      </c>
      <c r="J87" s="26">
        <v>0</v>
      </c>
      <c r="K87" s="7">
        <f>J87*1</f>
        <v>0</v>
      </c>
      <c r="L87" s="19">
        <v>6</v>
      </c>
      <c r="M87" s="33">
        <f>L87*10</f>
        <v>60</v>
      </c>
      <c r="N87" s="26">
        <v>50</v>
      </c>
      <c r="O87" s="7">
        <f>N87</f>
        <v>50</v>
      </c>
      <c r="P87" s="27">
        <v>39</v>
      </c>
      <c r="Q87" s="59">
        <f>P87*2</f>
        <v>78</v>
      </c>
      <c r="R87" s="26">
        <v>0</v>
      </c>
      <c r="S87" s="7">
        <f>R87*15</f>
        <v>0</v>
      </c>
      <c r="T87" s="27">
        <v>0</v>
      </c>
      <c r="U87" s="8">
        <f>T87*8</f>
        <v>0</v>
      </c>
      <c r="V87" s="26">
        <v>24</v>
      </c>
      <c r="W87" s="8">
        <f>V87*3</f>
        <v>72</v>
      </c>
      <c r="X87" s="26">
        <v>59</v>
      </c>
      <c r="Y87" s="16">
        <f>X87</f>
        <v>59</v>
      </c>
      <c r="Z87" s="27">
        <v>2</v>
      </c>
      <c r="AA87" s="8">
        <f>Z87*6</f>
        <v>12</v>
      </c>
      <c r="AB87" s="27">
        <v>1</v>
      </c>
      <c r="AC87" s="8">
        <f>AB87*12</f>
        <v>12</v>
      </c>
      <c r="AD87" s="25">
        <v>0</v>
      </c>
      <c r="AE87" s="8">
        <f>AD87*6</f>
        <v>0</v>
      </c>
      <c r="AF87" s="89">
        <f>G87+I87+K87+M87+O87+Q87+S87+U87+W87+Y87+AA87+AC87+AE87</f>
        <v>401</v>
      </c>
    </row>
    <row r="88" spans="2:32" ht="24" customHeight="1" x14ac:dyDescent="0.25">
      <c r="B88" s="6">
        <v>84</v>
      </c>
      <c r="C88" s="67" t="s">
        <v>122</v>
      </c>
      <c r="D88" s="24" t="s">
        <v>27</v>
      </c>
      <c r="E88" s="24" t="s">
        <v>21</v>
      </c>
      <c r="F88" s="26">
        <v>0</v>
      </c>
      <c r="G88" s="7">
        <f>F88*10</f>
        <v>0</v>
      </c>
      <c r="H88" s="27">
        <v>0</v>
      </c>
      <c r="I88" s="8">
        <f>H88*1</f>
        <v>0</v>
      </c>
      <c r="J88" s="26">
        <v>0</v>
      </c>
      <c r="K88" s="7">
        <f>J88*1</f>
        <v>0</v>
      </c>
      <c r="L88" s="19">
        <v>6</v>
      </c>
      <c r="M88" s="33">
        <f>L88*10</f>
        <v>60</v>
      </c>
      <c r="N88" s="26">
        <v>26</v>
      </c>
      <c r="O88" s="7">
        <f>N88</f>
        <v>26</v>
      </c>
      <c r="P88" s="27">
        <v>0</v>
      </c>
      <c r="Q88" s="59">
        <f>P88*2</f>
        <v>0</v>
      </c>
      <c r="R88" s="26">
        <v>0</v>
      </c>
      <c r="S88" s="7">
        <f>R88*15</f>
        <v>0</v>
      </c>
      <c r="T88" s="27">
        <v>0</v>
      </c>
      <c r="U88" s="8">
        <f>T88*8</f>
        <v>0</v>
      </c>
      <c r="V88" s="26">
        <v>13</v>
      </c>
      <c r="W88" s="8">
        <f>V88*3</f>
        <v>39</v>
      </c>
      <c r="X88" s="26">
        <v>0</v>
      </c>
      <c r="Y88" s="16">
        <f>X88</f>
        <v>0</v>
      </c>
      <c r="Z88" s="27">
        <v>1</v>
      </c>
      <c r="AA88" s="8">
        <f>Z88*6</f>
        <v>6</v>
      </c>
      <c r="AB88" s="27">
        <v>0</v>
      </c>
      <c r="AC88" s="8">
        <f>AB88*12</f>
        <v>0</v>
      </c>
      <c r="AD88" s="25">
        <v>0</v>
      </c>
      <c r="AE88" s="8">
        <f>AD88*6</f>
        <v>0</v>
      </c>
      <c r="AF88" s="89">
        <f>G88+I88+K88+M88+O88+Q88+S88+U88+W88+Y88+AA88+AC88+AE88</f>
        <v>131</v>
      </c>
    </row>
    <row r="89" spans="2:32" ht="24" customHeight="1" x14ac:dyDescent="0.25">
      <c r="B89" s="6">
        <v>85</v>
      </c>
      <c r="C89" s="67" t="s">
        <v>164</v>
      </c>
      <c r="D89" s="24" t="s">
        <v>27</v>
      </c>
      <c r="E89" s="24" t="s">
        <v>20</v>
      </c>
      <c r="F89" s="26">
        <v>5</v>
      </c>
      <c r="G89" s="7">
        <f>F89*10</f>
        <v>50</v>
      </c>
      <c r="H89" s="27">
        <v>52</v>
      </c>
      <c r="I89" s="8">
        <f>H89*1</f>
        <v>52</v>
      </c>
      <c r="J89" s="26">
        <v>33</v>
      </c>
      <c r="K89" s="7">
        <f>J89*1</f>
        <v>33</v>
      </c>
      <c r="L89" s="19">
        <v>5</v>
      </c>
      <c r="M89" s="33">
        <f>L89*10</f>
        <v>50</v>
      </c>
      <c r="N89" s="26">
        <v>146</v>
      </c>
      <c r="O89" s="7">
        <f>N89</f>
        <v>146</v>
      </c>
      <c r="P89" s="27">
        <v>56</v>
      </c>
      <c r="Q89" s="59">
        <f>P89*2</f>
        <v>112</v>
      </c>
      <c r="R89" s="26">
        <v>2</v>
      </c>
      <c r="S89" s="7">
        <f>R89*15</f>
        <v>30</v>
      </c>
      <c r="T89" s="27">
        <v>4</v>
      </c>
      <c r="U89" s="8">
        <f>T89*8</f>
        <v>32</v>
      </c>
      <c r="V89" s="26">
        <v>18</v>
      </c>
      <c r="W89" s="8">
        <f>V89*3</f>
        <v>54</v>
      </c>
      <c r="X89" s="26">
        <v>71</v>
      </c>
      <c r="Y89" s="16">
        <f>X89</f>
        <v>71</v>
      </c>
      <c r="Z89" s="27">
        <v>8</v>
      </c>
      <c r="AA89" s="8">
        <f>Z89*6</f>
        <v>48</v>
      </c>
      <c r="AB89" s="27">
        <v>1</v>
      </c>
      <c r="AC89" s="8">
        <f>AB89*12</f>
        <v>12</v>
      </c>
      <c r="AD89" s="25">
        <v>13</v>
      </c>
      <c r="AE89" s="8">
        <f>AD89*6</f>
        <v>78</v>
      </c>
      <c r="AF89" s="89">
        <f>G89+I89+K89+M89+O89+Q89+S89+U89+W89+Y89+AA89+AC89+AE89</f>
        <v>768</v>
      </c>
    </row>
    <row r="90" spans="2:32" ht="24" customHeight="1" x14ac:dyDescent="0.25">
      <c r="B90" s="6">
        <v>86</v>
      </c>
      <c r="C90" s="67" t="s">
        <v>213</v>
      </c>
      <c r="D90" s="24" t="s">
        <v>74</v>
      </c>
      <c r="E90" s="24" t="s">
        <v>35</v>
      </c>
      <c r="F90" s="26">
        <v>10</v>
      </c>
      <c r="G90" s="7">
        <f>F90*10</f>
        <v>100</v>
      </c>
      <c r="H90" s="27">
        <v>46</v>
      </c>
      <c r="I90" s="8">
        <f>H90*1</f>
        <v>46</v>
      </c>
      <c r="J90" s="26">
        <v>31</v>
      </c>
      <c r="K90" s="7">
        <f>J90*1</f>
        <v>31</v>
      </c>
      <c r="L90" s="90">
        <v>5</v>
      </c>
      <c r="M90" s="33">
        <f>L90*10</f>
        <v>50</v>
      </c>
      <c r="N90" s="26">
        <v>166</v>
      </c>
      <c r="O90" s="7">
        <f>N90</f>
        <v>166</v>
      </c>
      <c r="P90" s="27">
        <v>30</v>
      </c>
      <c r="Q90" s="59">
        <f>P90*2</f>
        <v>60</v>
      </c>
      <c r="R90" s="26">
        <v>5</v>
      </c>
      <c r="S90" s="7">
        <f>R90*15</f>
        <v>75</v>
      </c>
      <c r="T90" s="27">
        <v>8</v>
      </c>
      <c r="U90" s="8">
        <f>T90*8</f>
        <v>64</v>
      </c>
      <c r="V90" s="113"/>
      <c r="W90" s="115">
        <f>V90*3</f>
        <v>0</v>
      </c>
      <c r="X90" s="26">
        <v>98</v>
      </c>
      <c r="Y90" s="16">
        <f>X90</f>
        <v>98</v>
      </c>
      <c r="Z90" s="114"/>
      <c r="AA90" s="115">
        <f>Z90*6</f>
        <v>0</v>
      </c>
      <c r="AB90" s="114"/>
      <c r="AC90" s="115">
        <f>AB90*12</f>
        <v>0</v>
      </c>
      <c r="AD90" s="25">
        <v>12</v>
      </c>
      <c r="AE90" s="8">
        <f>AD90*6</f>
        <v>72</v>
      </c>
      <c r="AF90" s="89">
        <f>G90+I90+K90+M90+O90+Q90+S90+U90+W90+Y90+AA90+AC90+AE90</f>
        <v>762</v>
      </c>
    </row>
    <row r="91" spans="2:32" ht="24" customHeight="1" x14ac:dyDescent="0.25">
      <c r="B91" s="6">
        <v>87</v>
      </c>
      <c r="C91" s="67" t="s">
        <v>145</v>
      </c>
      <c r="D91" s="24" t="s">
        <v>23</v>
      </c>
      <c r="E91" s="24" t="s">
        <v>21</v>
      </c>
      <c r="F91" s="26">
        <v>8</v>
      </c>
      <c r="G91" s="7">
        <f>F91*10</f>
        <v>80</v>
      </c>
      <c r="H91" s="27">
        <v>63</v>
      </c>
      <c r="I91" s="8">
        <f>H91*1</f>
        <v>63</v>
      </c>
      <c r="J91" s="26">
        <v>30</v>
      </c>
      <c r="K91" s="7">
        <f>J91*1</f>
        <v>30</v>
      </c>
      <c r="L91" s="19">
        <v>5</v>
      </c>
      <c r="M91" s="33">
        <f>L91*10</f>
        <v>50</v>
      </c>
      <c r="N91" s="26">
        <v>176</v>
      </c>
      <c r="O91" s="7">
        <f>N91</f>
        <v>176</v>
      </c>
      <c r="P91" s="27">
        <v>54</v>
      </c>
      <c r="Q91" s="59">
        <f>P91*2</f>
        <v>108</v>
      </c>
      <c r="R91" s="26">
        <v>6</v>
      </c>
      <c r="S91" s="7">
        <f>R91*15</f>
        <v>90</v>
      </c>
      <c r="T91" s="27">
        <v>8</v>
      </c>
      <c r="U91" s="8">
        <f>T91*8</f>
        <v>64</v>
      </c>
      <c r="V91" s="26">
        <v>29</v>
      </c>
      <c r="W91" s="8">
        <f>V91*3</f>
        <v>87</v>
      </c>
      <c r="X91" s="26">
        <v>130</v>
      </c>
      <c r="Y91" s="16">
        <f>X91</f>
        <v>130</v>
      </c>
      <c r="Z91" s="27">
        <v>17</v>
      </c>
      <c r="AA91" s="8">
        <f>Z91*6</f>
        <v>102</v>
      </c>
      <c r="AB91" s="27">
        <v>2</v>
      </c>
      <c r="AC91" s="8">
        <f>AB91*12</f>
        <v>24</v>
      </c>
      <c r="AD91" s="25">
        <v>17</v>
      </c>
      <c r="AE91" s="8">
        <f>AD91*6</f>
        <v>102</v>
      </c>
      <c r="AF91" s="89">
        <f>G91+I91+K91+M91+O91+Q91+S91+U91+W91+Y91+AA91+AC91+AE91</f>
        <v>1106</v>
      </c>
    </row>
    <row r="92" spans="2:32" ht="24" customHeight="1" x14ac:dyDescent="0.25">
      <c r="B92" s="6">
        <v>88</v>
      </c>
      <c r="C92" s="67" t="s">
        <v>170</v>
      </c>
      <c r="D92" s="24" t="s">
        <v>27</v>
      </c>
      <c r="E92" s="24" t="s">
        <v>20</v>
      </c>
      <c r="F92" s="26">
        <v>5</v>
      </c>
      <c r="G92" s="7">
        <f>F92*10</f>
        <v>50</v>
      </c>
      <c r="H92" s="27">
        <v>50</v>
      </c>
      <c r="I92" s="8">
        <f>H92*1</f>
        <v>50</v>
      </c>
      <c r="J92" s="26">
        <v>20</v>
      </c>
      <c r="K92" s="7">
        <f>J92*1</f>
        <v>20</v>
      </c>
      <c r="L92" s="19">
        <v>5</v>
      </c>
      <c r="M92" s="33">
        <f>L92*10</f>
        <v>50</v>
      </c>
      <c r="N92" s="26">
        <v>81</v>
      </c>
      <c r="O92" s="7">
        <f>N92</f>
        <v>81</v>
      </c>
      <c r="P92" s="27">
        <v>24</v>
      </c>
      <c r="Q92" s="59">
        <f>P92*2</f>
        <v>48</v>
      </c>
      <c r="R92" s="26">
        <v>0</v>
      </c>
      <c r="S92" s="7">
        <f>R92*15</f>
        <v>0</v>
      </c>
      <c r="T92" s="27">
        <v>5</v>
      </c>
      <c r="U92" s="8">
        <f>T92*8</f>
        <v>40</v>
      </c>
      <c r="V92" s="26">
        <v>20</v>
      </c>
      <c r="W92" s="8">
        <f>V92*3</f>
        <v>60</v>
      </c>
      <c r="X92" s="26">
        <v>77</v>
      </c>
      <c r="Y92" s="16">
        <f>X92</f>
        <v>77</v>
      </c>
      <c r="Z92" s="27">
        <v>2</v>
      </c>
      <c r="AA92" s="8">
        <f>Z92*6</f>
        <v>12</v>
      </c>
      <c r="AB92" s="27">
        <v>2</v>
      </c>
      <c r="AC92" s="8">
        <f>AB92*12</f>
        <v>24</v>
      </c>
      <c r="AD92" s="25">
        <v>7</v>
      </c>
      <c r="AE92" s="8">
        <f>AD92*6</f>
        <v>42</v>
      </c>
      <c r="AF92" s="89">
        <f>G92+I92+K92+M92+O92+Q92+S92+U92+W92+Y92+AA92+AC92+AE92</f>
        <v>554</v>
      </c>
    </row>
    <row r="93" spans="2:32" ht="24" customHeight="1" x14ac:dyDescent="0.25">
      <c r="B93" s="6">
        <v>89</v>
      </c>
      <c r="C93" s="67" t="s">
        <v>217</v>
      </c>
      <c r="D93" s="24" t="s">
        <v>74</v>
      </c>
      <c r="E93" s="24" t="s">
        <v>35</v>
      </c>
      <c r="F93" s="26">
        <v>4</v>
      </c>
      <c r="G93" s="7">
        <f>F93*10</f>
        <v>40</v>
      </c>
      <c r="H93" s="27">
        <v>16</v>
      </c>
      <c r="I93" s="8">
        <f>H93*1</f>
        <v>16</v>
      </c>
      <c r="J93" s="26">
        <v>18</v>
      </c>
      <c r="K93" s="7">
        <f>J93*1</f>
        <v>18</v>
      </c>
      <c r="L93" s="19">
        <v>5</v>
      </c>
      <c r="M93" s="33">
        <f>L93*10</f>
        <v>50</v>
      </c>
      <c r="N93" s="26">
        <v>99</v>
      </c>
      <c r="O93" s="7">
        <f>N93</f>
        <v>99</v>
      </c>
      <c r="P93" s="27">
        <v>24</v>
      </c>
      <c r="Q93" s="59">
        <f>P93*2</f>
        <v>48</v>
      </c>
      <c r="R93" s="26">
        <v>5</v>
      </c>
      <c r="S93" s="7">
        <f>R93*15</f>
        <v>75</v>
      </c>
      <c r="T93" s="27">
        <v>4</v>
      </c>
      <c r="U93" s="8">
        <f>T93*8</f>
        <v>32</v>
      </c>
      <c r="V93" s="113"/>
      <c r="W93" s="115">
        <f>V93*3</f>
        <v>0</v>
      </c>
      <c r="X93" s="26">
        <v>0</v>
      </c>
      <c r="Y93" s="16">
        <f>X93</f>
        <v>0</v>
      </c>
      <c r="Z93" s="114"/>
      <c r="AA93" s="115">
        <f>Z93*6</f>
        <v>0</v>
      </c>
      <c r="AB93" s="114"/>
      <c r="AC93" s="115">
        <f>AB93*12</f>
        <v>0</v>
      </c>
      <c r="AD93" s="25">
        <v>2</v>
      </c>
      <c r="AE93" s="8">
        <f>AD93*6</f>
        <v>12</v>
      </c>
      <c r="AF93" s="89">
        <f>G93+I93+K93+M93+O93+Q93+S93+U93+W93+Y93+AA93+AC93+AE93</f>
        <v>390</v>
      </c>
    </row>
    <row r="94" spans="2:32" ht="24" customHeight="1" x14ac:dyDescent="0.25">
      <c r="B94" s="6">
        <v>90</v>
      </c>
      <c r="C94" s="67" t="s">
        <v>154</v>
      </c>
      <c r="D94" s="24" t="s">
        <v>23</v>
      </c>
      <c r="E94" s="24" t="s">
        <v>21</v>
      </c>
      <c r="F94" s="26">
        <v>3</v>
      </c>
      <c r="G94" s="7">
        <f>F94*10</f>
        <v>30</v>
      </c>
      <c r="H94" s="27">
        <v>33</v>
      </c>
      <c r="I94" s="8">
        <f>H94*1</f>
        <v>33</v>
      </c>
      <c r="J94" s="26">
        <v>16</v>
      </c>
      <c r="K94" s="7">
        <f>J94*1</f>
        <v>16</v>
      </c>
      <c r="L94" s="19">
        <v>5</v>
      </c>
      <c r="M94" s="33">
        <f>L94*10</f>
        <v>50</v>
      </c>
      <c r="N94" s="26">
        <v>102</v>
      </c>
      <c r="O94" s="7">
        <f>N94</f>
        <v>102</v>
      </c>
      <c r="P94" s="27">
        <v>30</v>
      </c>
      <c r="Q94" s="59">
        <f>P94*2</f>
        <v>60</v>
      </c>
      <c r="R94" s="26">
        <v>1</v>
      </c>
      <c r="S94" s="7">
        <f>R94*15</f>
        <v>15</v>
      </c>
      <c r="T94" s="27">
        <v>0</v>
      </c>
      <c r="U94" s="8">
        <f>T94*8</f>
        <v>0</v>
      </c>
      <c r="V94" s="26">
        <v>15</v>
      </c>
      <c r="W94" s="8">
        <f>V94*3</f>
        <v>45</v>
      </c>
      <c r="X94" s="26">
        <v>0</v>
      </c>
      <c r="Y94" s="16">
        <f>X94</f>
        <v>0</v>
      </c>
      <c r="Z94" s="27">
        <v>0</v>
      </c>
      <c r="AA94" s="8">
        <f>Z94*6</f>
        <v>0</v>
      </c>
      <c r="AB94" s="27">
        <v>1</v>
      </c>
      <c r="AC94" s="8">
        <f>AB94*12</f>
        <v>12</v>
      </c>
      <c r="AD94" s="25">
        <v>13</v>
      </c>
      <c r="AE94" s="8">
        <f>AD94*6</f>
        <v>78</v>
      </c>
      <c r="AF94" s="89">
        <f>G94+I94+K94+M94+O94+Q94+S94+U94+W94+Y94+AA94+AC94+AE94</f>
        <v>441</v>
      </c>
    </row>
    <row r="95" spans="2:32" ht="24" customHeight="1" x14ac:dyDescent="0.25">
      <c r="B95" s="6">
        <v>91</v>
      </c>
      <c r="C95" s="67" t="s">
        <v>181</v>
      </c>
      <c r="D95" s="24" t="s">
        <v>22</v>
      </c>
      <c r="E95" s="24" t="s">
        <v>20</v>
      </c>
      <c r="F95" s="26">
        <v>10</v>
      </c>
      <c r="G95" s="7">
        <f>F95*10</f>
        <v>100</v>
      </c>
      <c r="H95" s="27">
        <v>50</v>
      </c>
      <c r="I95" s="8">
        <f>H95*1</f>
        <v>50</v>
      </c>
      <c r="J95" s="26">
        <v>15</v>
      </c>
      <c r="K95" s="7">
        <f>J95*1</f>
        <v>15</v>
      </c>
      <c r="L95" s="19">
        <v>5</v>
      </c>
      <c r="M95" s="33">
        <f>L95*10</f>
        <v>50</v>
      </c>
      <c r="N95" s="26">
        <v>156</v>
      </c>
      <c r="O95" s="7">
        <f>N95</f>
        <v>156</v>
      </c>
      <c r="P95" s="27">
        <v>63</v>
      </c>
      <c r="Q95" s="59">
        <f>P95*2</f>
        <v>126</v>
      </c>
      <c r="R95" s="26">
        <v>1</v>
      </c>
      <c r="S95" s="7">
        <f>R95*15</f>
        <v>15</v>
      </c>
      <c r="T95" s="27">
        <v>9</v>
      </c>
      <c r="U95" s="8">
        <f>T95*8</f>
        <v>72</v>
      </c>
      <c r="V95" s="26">
        <v>10</v>
      </c>
      <c r="W95" s="8">
        <f>V95*3</f>
        <v>30</v>
      </c>
      <c r="X95" s="26">
        <v>100</v>
      </c>
      <c r="Y95" s="16">
        <f>X95</f>
        <v>100</v>
      </c>
      <c r="Z95" s="27">
        <v>16</v>
      </c>
      <c r="AA95" s="8">
        <f>Z95*6</f>
        <v>96</v>
      </c>
      <c r="AB95" s="27">
        <v>1</v>
      </c>
      <c r="AC95" s="8">
        <f>AB95*12</f>
        <v>12</v>
      </c>
      <c r="AD95" s="25">
        <v>9</v>
      </c>
      <c r="AE95" s="8">
        <f>AD95*6</f>
        <v>54</v>
      </c>
      <c r="AF95" s="89">
        <f>G95+I95+K95+M95+O95+Q95+S95+U95+W95+Y95+AA95+AC95+AE95</f>
        <v>876</v>
      </c>
    </row>
    <row r="96" spans="2:32" ht="24" customHeight="1" x14ac:dyDescent="0.25">
      <c r="B96" s="6">
        <v>92</v>
      </c>
      <c r="C96" s="67" t="s">
        <v>135</v>
      </c>
      <c r="D96" s="24" t="s">
        <v>22</v>
      </c>
      <c r="E96" s="24" t="s">
        <v>21</v>
      </c>
      <c r="F96" s="26">
        <v>10</v>
      </c>
      <c r="G96" s="7">
        <f>F96*10</f>
        <v>100</v>
      </c>
      <c r="H96" s="27">
        <v>30</v>
      </c>
      <c r="I96" s="8">
        <f>H96*1</f>
        <v>30</v>
      </c>
      <c r="J96" s="26">
        <v>15</v>
      </c>
      <c r="K96" s="7">
        <f>J96*1</f>
        <v>15</v>
      </c>
      <c r="L96" s="19">
        <v>5</v>
      </c>
      <c r="M96" s="33">
        <f>L96*10</f>
        <v>50</v>
      </c>
      <c r="N96" s="26">
        <v>131</v>
      </c>
      <c r="O96" s="7">
        <f>N96</f>
        <v>131</v>
      </c>
      <c r="P96" s="27">
        <v>39</v>
      </c>
      <c r="Q96" s="59">
        <f>P96*2</f>
        <v>78</v>
      </c>
      <c r="R96" s="26">
        <v>2</v>
      </c>
      <c r="S96" s="7">
        <f>R96*15</f>
        <v>30</v>
      </c>
      <c r="T96" s="27">
        <v>2</v>
      </c>
      <c r="U96" s="8">
        <f>T96*8</f>
        <v>16</v>
      </c>
      <c r="V96" s="26">
        <v>26</v>
      </c>
      <c r="W96" s="8">
        <f>V96*3</f>
        <v>78</v>
      </c>
      <c r="X96" s="26">
        <v>80</v>
      </c>
      <c r="Y96" s="16">
        <f>X96</f>
        <v>80</v>
      </c>
      <c r="Z96" s="27">
        <v>18</v>
      </c>
      <c r="AA96" s="8">
        <f>Z96*6</f>
        <v>108</v>
      </c>
      <c r="AB96" s="27">
        <v>4</v>
      </c>
      <c r="AC96" s="8">
        <f>AB96*12</f>
        <v>48</v>
      </c>
      <c r="AD96" s="25">
        <v>12</v>
      </c>
      <c r="AE96" s="8">
        <f>AD96*6</f>
        <v>72</v>
      </c>
      <c r="AF96" s="89">
        <f>G96+I96+K96+M96+O96+Q96+S96+U96+W96+Y96+AA96+AC96+AE96</f>
        <v>836</v>
      </c>
    </row>
    <row r="97" spans="2:32" ht="24" customHeight="1" x14ac:dyDescent="0.25">
      <c r="B97" s="6">
        <v>93</v>
      </c>
      <c r="C97" s="67" t="s">
        <v>224</v>
      </c>
      <c r="D97" s="24" t="s">
        <v>74</v>
      </c>
      <c r="E97" s="24" t="s">
        <v>80</v>
      </c>
      <c r="F97" s="26">
        <v>2</v>
      </c>
      <c r="G97" s="7">
        <f>F97*10</f>
        <v>20</v>
      </c>
      <c r="H97" s="27">
        <v>36</v>
      </c>
      <c r="I97" s="8">
        <f>H97*1</f>
        <v>36</v>
      </c>
      <c r="J97" s="26">
        <v>13</v>
      </c>
      <c r="K97" s="7">
        <f>J97*1</f>
        <v>13</v>
      </c>
      <c r="L97" s="19">
        <v>5</v>
      </c>
      <c r="M97" s="33">
        <f>L97*10</f>
        <v>50</v>
      </c>
      <c r="N97" s="26">
        <v>116</v>
      </c>
      <c r="O97" s="7">
        <f>N97</f>
        <v>116</v>
      </c>
      <c r="P97" s="27">
        <v>15</v>
      </c>
      <c r="Q97" s="59">
        <f>P97*2</f>
        <v>30</v>
      </c>
      <c r="R97" s="26">
        <v>1</v>
      </c>
      <c r="S97" s="7">
        <f>R97*15</f>
        <v>15</v>
      </c>
      <c r="T97" s="27">
        <v>7</v>
      </c>
      <c r="U97" s="8">
        <f>T97*8</f>
        <v>56</v>
      </c>
      <c r="V97" s="113"/>
      <c r="W97" s="115">
        <f>V97*3</f>
        <v>0</v>
      </c>
      <c r="X97" s="26">
        <v>76</v>
      </c>
      <c r="Y97" s="16">
        <f>X97</f>
        <v>76</v>
      </c>
      <c r="Z97" s="114"/>
      <c r="AA97" s="115">
        <f>Z97*6</f>
        <v>0</v>
      </c>
      <c r="AB97" s="114"/>
      <c r="AC97" s="115">
        <f>AB97*12</f>
        <v>0</v>
      </c>
      <c r="AD97" s="25">
        <v>12</v>
      </c>
      <c r="AE97" s="8">
        <f>AD97*6</f>
        <v>72</v>
      </c>
      <c r="AF97" s="89">
        <f>G97+I97+K97+M97+O97+Q97+S97+U97+W97+Y97+AA97+AC97+AE97</f>
        <v>484</v>
      </c>
    </row>
    <row r="98" spans="2:32" ht="24" customHeight="1" x14ac:dyDescent="0.25">
      <c r="B98" s="6">
        <v>94</v>
      </c>
      <c r="C98" s="67" t="s">
        <v>177</v>
      </c>
      <c r="D98" s="24" t="s">
        <v>27</v>
      </c>
      <c r="E98" s="24" t="s">
        <v>20</v>
      </c>
      <c r="F98" s="26">
        <v>4</v>
      </c>
      <c r="G98" s="7">
        <f>F98*10</f>
        <v>40</v>
      </c>
      <c r="H98" s="27">
        <v>26</v>
      </c>
      <c r="I98" s="8">
        <f>H98*1</f>
        <v>26</v>
      </c>
      <c r="J98" s="26">
        <v>12</v>
      </c>
      <c r="K98" s="7">
        <f>J98*1</f>
        <v>12</v>
      </c>
      <c r="L98" s="19">
        <v>5</v>
      </c>
      <c r="M98" s="33">
        <f>L98*10</f>
        <v>50</v>
      </c>
      <c r="N98" s="26">
        <v>94</v>
      </c>
      <c r="O98" s="7">
        <f>N98</f>
        <v>94</v>
      </c>
      <c r="P98" s="27">
        <v>21</v>
      </c>
      <c r="Q98" s="59">
        <f>P98*2</f>
        <v>42</v>
      </c>
      <c r="R98" s="26">
        <v>0</v>
      </c>
      <c r="S98" s="7">
        <f>R98*15</f>
        <v>0</v>
      </c>
      <c r="T98" s="27">
        <v>2</v>
      </c>
      <c r="U98" s="8">
        <f>T98*8</f>
        <v>16</v>
      </c>
      <c r="V98" s="26">
        <v>8</v>
      </c>
      <c r="W98" s="8">
        <f>V98*3</f>
        <v>24</v>
      </c>
      <c r="X98" s="26">
        <v>0</v>
      </c>
      <c r="Y98" s="16">
        <f>X98</f>
        <v>0</v>
      </c>
      <c r="Z98" s="27">
        <v>0</v>
      </c>
      <c r="AA98" s="8">
        <f>Z98*6</f>
        <v>0</v>
      </c>
      <c r="AB98" s="27">
        <v>1</v>
      </c>
      <c r="AC98" s="8">
        <f>AB98*12</f>
        <v>12</v>
      </c>
      <c r="AD98" s="25">
        <v>6</v>
      </c>
      <c r="AE98" s="8">
        <f>AD98*6</f>
        <v>36</v>
      </c>
      <c r="AF98" s="89">
        <f>G98+I98+K98+M98+O98+Q98+S98+U98+W98+Y98+AA98+AC98+AE98</f>
        <v>352</v>
      </c>
    </row>
    <row r="99" spans="2:32" ht="24" customHeight="1" x14ac:dyDescent="0.25">
      <c r="B99" s="6">
        <v>95</v>
      </c>
      <c r="C99" s="67" t="s">
        <v>173</v>
      </c>
      <c r="D99" s="24" t="s">
        <v>27</v>
      </c>
      <c r="E99" s="24" t="s">
        <v>20</v>
      </c>
      <c r="F99" s="26">
        <v>3</v>
      </c>
      <c r="G99" s="7">
        <f>F99*10</f>
        <v>30</v>
      </c>
      <c r="H99" s="27">
        <v>21</v>
      </c>
      <c r="I99" s="8">
        <f>H99*1</f>
        <v>21</v>
      </c>
      <c r="J99" s="26">
        <v>12</v>
      </c>
      <c r="K99" s="7">
        <f>J99*1</f>
        <v>12</v>
      </c>
      <c r="L99" s="19">
        <v>5</v>
      </c>
      <c r="M99" s="33">
        <f>L99*10</f>
        <v>50</v>
      </c>
      <c r="N99" s="26">
        <v>88</v>
      </c>
      <c r="O99" s="7">
        <f>N99</f>
        <v>88</v>
      </c>
      <c r="P99" s="27">
        <v>42</v>
      </c>
      <c r="Q99" s="59">
        <f>P99*2</f>
        <v>84</v>
      </c>
      <c r="R99" s="26">
        <v>0</v>
      </c>
      <c r="S99" s="7">
        <f>R99*15</f>
        <v>0</v>
      </c>
      <c r="T99" s="27">
        <v>4</v>
      </c>
      <c r="U99" s="8">
        <f>T99*8</f>
        <v>32</v>
      </c>
      <c r="V99" s="26">
        <v>8</v>
      </c>
      <c r="W99" s="8">
        <f>V99*3</f>
        <v>24</v>
      </c>
      <c r="X99" s="26">
        <v>75</v>
      </c>
      <c r="Y99" s="16">
        <f>X99</f>
        <v>75</v>
      </c>
      <c r="Z99" s="27">
        <v>9</v>
      </c>
      <c r="AA99" s="8">
        <f>Z99*6</f>
        <v>54</v>
      </c>
      <c r="AB99" s="27">
        <v>0</v>
      </c>
      <c r="AC99" s="8">
        <f>AB99*12</f>
        <v>0</v>
      </c>
      <c r="AD99" s="25">
        <v>5</v>
      </c>
      <c r="AE99" s="8">
        <f>AD99*6</f>
        <v>30</v>
      </c>
      <c r="AF99" s="89">
        <f>G99+I99+K99+M99+O99+Q99+S99+U99+W99+Y99+AA99+AC99+AE99</f>
        <v>500</v>
      </c>
    </row>
    <row r="100" spans="2:32" ht="24" customHeight="1" x14ac:dyDescent="0.25">
      <c r="B100" s="6">
        <v>96</v>
      </c>
      <c r="C100" s="67" t="s">
        <v>159</v>
      </c>
      <c r="D100" s="24" t="s">
        <v>27</v>
      </c>
      <c r="E100" s="24" t="s">
        <v>20</v>
      </c>
      <c r="F100" s="26">
        <v>6</v>
      </c>
      <c r="G100" s="7">
        <f>F100*10</f>
        <v>60</v>
      </c>
      <c r="H100" s="27">
        <v>69</v>
      </c>
      <c r="I100" s="8">
        <f>H100*1</f>
        <v>69</v>
      </c>
      <c r="J100" s="26">
        <v>11</v>
      </c>
      <c r="K100" s="7">
        <f>J100*1</f>
        <v>11</v>
      </c>
      <c r="L100" s="19">
        <v>5</v>
      </c>
      <c r="M100" s="33">
        <f>L100*10</f>
        <v>50</v>
      </c>
      <c r="N100" s="26">
        <v>149</v>
      </c>
      <c r="O100" s="7">
        <f>N100</f>
        <v>149</v>
      </c>
      <c r="P100" s="27">
        <v>37</v>
      </c>
      <c r="Q100" s="59">
        <f>P100*2</f>
        <v>74</v>
      </c>
      <c r="R100" s="26">
        <v>5</v>
      </c>
      <c r="S100" s="7">
        <f>R100*15</f>
        <v>75</v>
      </c>
      <c r="T100" s="27">
        <v>8</v>
      </c>
      <c r="U100" s="8">
        <f>T100*8</f>
        <v>64</v>
      </c>
      <c r="V100" s="26">
        <v>21</v>
      </c>
      <c r="W100" s="8">
        <f>V100*3</f>
        <v>63</v>
      </c>
      <c r="X100" s="26">
        <v>105</v>
      </c>
      <c r="Y100" s="16">
        <f>X100</f>
        <v>105</v>
      </c>
      <c r="Z100" s="27">
        <v>4</v>
      </c>
      <c r="AA100" s="8">
        <f>Z100*6</f>
        <v>24</v>
      </c>
      <c r="AB100" s="27">
        <v>1</v>
      </c>
      <c r="AC100" s="8">
        <f>AB100*12</f>
        <v>12</v>
      </c>
      <c r="AD100" s="25">
        <v>18</v>
      </c>
      <c r="AE100" s="8">
        <f>AD100*6</f>
        <v>108</v>
      </c>
      <c r="AF100" s="89">
        <f>G100+I100+K100+M100+O100+Q100+S100+U100+W100+Y100+AA100+AC100+AE100</f>
        <v>864</v>
      </c>
    </row>
    <row r="101" spans="2:32" ht="24" customHeight="1" x14ac:dyDescent="0.25">
      <c r="B101" s="6">
        <v>97</v>
      </c>
      <c r="C101" s="67" t="s">
        <v>128</v>
      </c>
      <c r="D101" s="24" t="s">
        <v>22</v>
      </c>
      <c r="E101" s="24" t="s">
        <v>21</v>
      </c>
      <c r="F101" s="26">
        <v>10</v>
      </c>
      <c r="G101" s="7">
        <f>F101*10</f>
        <v>100</v>
      </c>
      <c r="H101" s="27">
        <v>63</v>
      </c>
      <c r="I101" s="8">
        <f>H101*1</f>
        <v>63</v>
      </c>
      <c r="J101" s="26">
        <v>11</v>
      </c>
      <c r="K101" s="7">
        <f>J101*1</f>
        <v>11</v>
      </c>
      <c r="L101" s="19">
        <v>5</v>
      </c>
      <c r="M101" s="33">
        <f>L101*10</f>
        <v>50</v>
      </c>
      <c r="N101" s="26">
        <v>177</v>
      </c>
      <c r="O101" s="7">
        <f>N101</f>
        <v>177</v>
      </c>
      <c r="P101" s="27">
        <v>67</v>
      </c>
      <c r="Q101" s="59">
        <f>P101*2</f>
        <v>134</v>
      </c>
      <c r="R101" s="26">
        <v>2</v>
      </c>
      <c r="S101" s="7">
        <f>R101*15</f>
        <v>30</v>
      </c>
      <c r="T101" s="27">
        <v>10</v>
      </c>
      <c r="U101" s="8">
        <f>T101*8</f>
        <v>80</v>
      </c>
      <c r="V101" s="26">
        <v>35</v>
      </c>
      <c r="W101" s="8">
        <f>V101*3</f>
        <v>105</v>
      </c>
      <c r="X101" s="26">
        <v>97</v>
      </c>
      <c r="Y101" s="16">
        <f>X101</f>
        <v>97</v>
      </c>
      <c r="Z101" s="27">
        <v>14</v>
      </c>
      <c r="AA101" s="8">
        <f>Z101*6</f>
        <v>84</v>
      </c>
      <c r="AB101" s="27">
        <v>1</v>
      </c>
      <c r="AC101" s="8">
        <f>AB101*12</f>
        <v>12</v>
      </c>
      <c r="AD101" s="25">
        <v>17</v>
      </c>
      <c r="AE101" s="8">
        <f>AD101*6</f>
        <v>102</v>
      </c>
      <c r="AF101" s="89">
        <f>G101+I101+K101+M101+O101+Q101+S101+U101+W101+Y101+AA101+AC101+AE101</f>
        <v>1045</v>
      </c>
    </row>
    <row r="102" spans="2:32" ht="24" customHeight="1" x14ac:dyDescent="0.25">
      <c r="B102" s="6">
        <v>98</v>
      </c>
      <c r="C102" s="67" t="s">
        <v>138</v>
      </c>
      <c r="D102" s="24" t="s">
        <v>22</v>
      </c>
      <c r="E102" s="24" t="s">
        <v>21</v>
      </c>
      <c r="F102" s="26">
        <v>5</v>
      </c>
      <c r="G102" s="7">
        <f>F102*10</f>
        <v>50</v>
      </c>
      <c r="H102" s="27">
        <v>36</v>
      </c>
      <c r="I102" s="8">
        <f>H102*1</f>
        <v>36</v>
      </c>
      <c r="J102" s="26">
        <v>11</v>
      </c>
      <c r="K102" s="7">
        <f>J102*1</f>
        <v>11</v>
      </c>
      <c r="L102" s="19">
        <v>5</v>
      </c>
      <c r="M102" s="33">
        <f>L102*10</f>
        <v>50</v>
      </c>
      <c r="N102" s="26">
        <v>126</v>
      </c>
      <c r="O102" s="7">
        <f>N102</f>
        <v>126</v>
      </c>
      <c r="P102" s="27">
        <v>48</v>
      </c>
      <c r="Q102" s="59">
        <f>P102*2</f>
        <v>96</v>
      </c>
      <c r="R102" s="26">
        <v>1</v>
      </c>
      <c r="S102" s="7">
        <f>R102*15</f>
        <v>15</v>
      </c>
      <c r="T102" s="27">
        <v>6</v>
      </c>
      <c r="U102" s="8">
        <f>T102*8</f>
        <v>48</v>
      </c>
      <c r="V102" s="26">
        <v>32</v>
      </c>
      <c r="W102" s="8">
        <f>V102*3</f>
        <v>96</v>
      </c>
      <c r="X102" s="26">
        <v>100</v>
      </c>
      <c r="Y102" s="16">
        <f>X102</f>
        <v>100</v>
      </c>
      <c r="Z102" s="27">
        <v>8</v>
      </c>
      <c r="AA102" s="8">
        <f>Z102*6</f>
        <v>48</v>
      </c>
      <c r="AB102" s="27">
        <v>2</v>
      </c>
      <c r="AC102" s="8">
        <f>AB102*12</f>
        <v>24</v>
      </c>
      <c r="AD102" s="25">
        <v>12</v>
      </c>
      <c r="AE102" s="8">
        <f>AD102*6</f>
        <v>72</v>
      </c>
      <c r="AF102" s="89">
        <f>G102+I102+K102+M102+O102+Q102+S102+U102+W102+Y102+AA102+AC102+AE102</f>
        <v>772</v>
      </c>
    </row>
    <row r="103" spans="2:32" ht="24" customHeight="1" x14ac:dyDescent="0.25">
      <c r="B103" s="6">
        <v>99</v>
      </c>
      <c r="C103" s="67" t="s">
        <v>162</v>
      </c>
      <c r="D103" s="24" t="s">
        <v>27</v>
      </c>
      <c r="E103" s="24" t="s">
        <v>20</v>
      </c>
      <c r="F103" s="26">
        <v>4</v>
      </c>
      <c r="G103" s="7">
        <f>F103*10</f>
        <v>40</v>
      </c>
      <c r="H103" s="27">
        <v>58</v>
      </c>
      <c r="I103" s="8">
        <f>H103*1</f>
        <v>58</v>
      </c>
      <c r="J103" s="26">
        <v>8</v>
      </c>
      <c r="K103" s="7">
        <f>J103*1</f>
        <v>8</v>
      </c>
      <c r="L103" s="19">
        <v>5</v>
      </c>
      <c r="M103" s="33">
        <f>L103*10</f>
        <v>50</v>
      </c>
      <c r="N103" s="26">
        <v>178</v>
      </c>
      <c r="O103" s="7">
        <f>N103</f>
        <v>178</v>
      </c>
      <c r="P103" s="27">
        <v>24</v>
      </c>
      <c r="Q103" s="59">
        <f>P103*2</f>
        <v>48</v>
      </c>
      <c r="R103" s="26">
        <v>4</v>
      </c>
      <c r="S103" s="7">
        <f>R103*15</f>
        <v>60</v>
      </c>
      <c r="T103" s="27">
        <v>4</v>
      </c>
      <c r="U103" s="8">
        <f>T103*8</f>
        <v>32</v>
      </c>
      <c r="V103" s="26">
        <v>39</v>
      </c>
      <c r="W103" s="8">
        <f>V103*3</f>
        <v>117</v>
      </c>
      <c r="X103" s="26">
        <v>141</v>
      </c>
      <c r="Y103" s="16">
        <f>X103</f>
        <v>141</v>
      </c>
      <c r="Z103" s="27">
        <v>1</v>
      </c>
      <c r="AA103" s="8">
        <f>Z103*6</f>
        <v>6</v>
      </c>
      <c r="AB103" s="27">
        <v>1</v>
      </c>
      <c r="AC103" s="8">
        <f>AB103*12</f>
        <v>12</v>
      </c>
      <c r="AD103" s="25">
        <v>7</v>
      </c>
      <c r="AE103" s="8">
        <f>AD103*6</f>
        <v>42</v>
      </c>
      <c r="AF103" s="89">
        <f>G103+I103+K103+M103+O103+Q103+S103+U103+W103+Y103+AA103+AC103+AE103</f>
        <v>792</v>
      </c>
    </row>
    <row r="104" spans="2:32" ht="24" customHeight="1" x14ac:dyDescent="0.25">
      <c r="B104" s="6">
        <v>100</v>
      </c>
      <c r="C104" s="67" t="s">
        <v>172</v>
      </c>
      <c r="D104" s="24" t="s">
        <v>27</v>
      </c>
      <c r="E104" s="24" t="s">
        <v>20</v>
      </c>
      <c r="F104" s="26">
        <v>6</v>
      </c>
      <c r="G104" s="7">
        <f>F104*10</f>
        <v>60</v>
      </c>
      <c r="H104" s="27">
        <v>22</v>
      </c>
      <c r="I104" s="8">
        <f>H104*1</f>
        <v>22</v>
      </c>
      <c r="J104" s="26">
        <v>8</v>
      </c>
      <c r="K104" s="7">
        <f>J104*1</f>
        <v>8</v>
      </c>
      <c r="L104" s="19">
        <v>5</v>
      </c>
      <c r="M104" s="33">
        <f>L104*10</f>
        <v>50</v>
      </c>
      <c r="N104" s="26">
        <v>134</v>
      </c>
      <c r="O104" s="7">
        <f>N104</f>
        <v>134</v>
      </c>
      <c r="P104" s="27">
        <v>40</v>
      </c>
      <c r="Q104" s="59">
        <f>P104*2</f>
        <v>80</v>
      </c>
      <c r="R104" s="26">
        <v>1</v>
      </c>
      <c r="S104" s="7">
        <f>R104*15</f>
        <v>15</v>
      </c>
      <c r="T104" s="27">
        <v>3</v>
      </c>
      <c r="U104" s="8">
        <f>T104*8</f>
        <v>24</v>
      </c>
      <c r="V104" s="26">
        <v>15</v>
      </c>
      <c r="W104" s="8">
        <f>V104*3</f>
        <v>45</v>
      </c>
      <c r="X104" s="26">
        <v>0</v>
      </c>
      <c r="Y104" s="16">
        <f>X104</f>
        <v>0</v>
      </c>
      <c r="Z104" s="27">
        <v>7</v>
      </c>
      <c r="AA104" s="8">
        <f>Z104*6</f>
        <v>42</v>
      </c>
      <c r="AB104" s="27">
        <v>0</v>
      </c>
      <c r="AC104" s="8">
        <f>AB104*12</f>
        <v>0</v>
      </c>
      <c r="AD104" s="25">
        <v>9</v>
      </c>
      <c r="AE104" s="8">
        <f>AD104*6</f>
        <v>54</v>
      </c>
      <c r="AF104" s="89">
        <f>G104+I104+K104+M104+O104+Q104+S104+U104+W104+Y104+AA104+AC104+AE104</f>
        <v>534</v>
      </c>
    </row>
    <row r="105" spans="2:32" ht="24" customHeight="1" x14ac:dyDescent="0.25">
      <c r="B105" s="6">
        <v>101</v>
      </c>
      <c r="C105" s="67" t="s">
        <v>210</v>
      </c>
      <c r="D105" s="24" t="s">
        <v>74</v>
      </c>
      <c r="E105" s="24" t="s">
        <v>36</v>
      </c>
      <c r="F105" s="26">
        <v>6</v>
      </c>
      <c r="G105" s="7">
        <f>F105*10</f>
        <v>60</v>
      </c>
      <c r="H105" s="27">
        <v>49</v>
      </c>
      <c r="I105" s="8">
        <f>H105*1</f>
        <v>49</v>
      </c>
      <c r="J105" s="26">
        <v>7</v>
      </c>
      <c r="K105" s="7">
        <f>J105*1</f>
        <v>7</v>
      </c>
      <c r="L105" s="19">
        <v>5</v>
      </c>
      <c r="M105" s="33">
        <f>L105*10</f>
        <v>50</v>
      </c>
      <c r="N105" s="26">
        <v>140</v>
      </c>
      <c r="O105" s="7">
        <f>N105</f>
        <v>140</v>
      </c>
      <c r="P105" s="27">
        <v>26</v>
      </c>
      <c r="Q105" s="59">
        <f>P105*2</f>
        <v>52</v>
      </c>
      <c r="R105" s="26">
        <v>3</v>
      </c>
      <c r="S105" s="7">
        <f>R105*15</f>
        <v>45</v>
      </c>
      <c r="T105" s="27">
        <v>9</v>
      </c>
      <c r="U105" s="8">
        <f>T105*8</f>
        <v>72</v>
      </c>
      <c r="V105" s="113"/>
      <c r="W105" s="115">
        <f>V105*3</f>
        <v>0</v>
      </c>
      <c r="X105" s="26">
        <v>87</v>
      </c>
      <c r="Y105" s="16">
        <f>X105</f>
        <v>87</v>
      </c>
      <c r="Z105" s="114"/>
      <c r="AA105" s="115">
        <f>Z105*6</f>
        <v>0</v>
      </c>
      <c r="AB105" s="114"/>
      <c r="AC105" s="115">
        <f>AB105*12</f>
        <v>0</v>
      </c>
      <c r="AD105" s="25">
        <v>5</v>
      </c>
      <c r="AE105" s="8">
        <f>AD105*6</f>
        <v>30</v>
      </c>
      <c r="AF105" s="89">
        <f>G105+I105+K105+M105+O105+Q105+S105+U105+W105+Y105+AA105+AC105+AE105</f>
        <v>592</v>
      </c>
    </row>
    <row r="106" spans="2:32" ht="24" customHeight="1" x14ac:dyDescent="0.25">
      <c r="B106" s="6">
        <v>102</v>
      </c>
      <c r="C106" s="67" t="s">
        <v>190</v>
      </c>
      <c r="D106" s="24" t="s">
        <v>22</v>
      </c>
      <c r="E106" s="24" t="s">
        <v>20</v>
      </c>
      <c r="F106" s="26">
        <v>5</v>
      </c>
      <c r="G106" s="7">
        <f>F106*10</f>
        <v>50</v>
      </c>
      <c r="H106" s="27">
        <v>16</v>
      </c>
      <c r="I106" s="8">
        <f>H106*1</f>
        <v>16</v>
      </c>
      <c r="J106" s="26">
        <v>7</v>
      </c>
      <c r="K106" s="7">
        <f>J106*1</f>
        <v>7</v>
      </c>
      <c r="L106" s="19">
        <v>5</v>
      </c>
      <c r="M106" s="33">
        <f>L106*10</f>
        <v>50</v>
      </c>
      <c r="N106" s="26">
        <v>10</v>
      </c>
      <c r="O106" s="7">
        <f>N106</f>
        <v>10</v>
      </c>
      <c r="P106" s="27">
        <v>20</v>
      </c>
      <c r="Q106" s="59">
        <f>P106*2</f>
        <v>40</v>
      </c>
      <c r="R106" s="26">
        <v>0</v>
      </c>
      <c r="S106" s="7">
        <f>R106*15</f>
        <v>0</v>
      </c>
      <c r="T106" s="27">
        <v>1</v>
      </c>
      <c r="U106" s="8">
        <f>T106*8</f>
        <v>8</v>
      </c>
      <c r="V106" s="26">
        <v>0</v>
      </c>
      <c r="W106" s="8">
        <f>V106*3</f>
        <v>0</v>
      </c>
      <c r="X106" s="26">
        <v>101</v>
      </c>
      <c r="Y106" s="16">
        <f>X106</f>
        <v>101</v>
      </c>
      <c r="Z106" s="27">
        <v>0</v>
      </c>
      <c r="AA106" s="8">
        <f>Z106*6</f>
        <v>0</v>
      </c>
      <c r="AB106" s="27">
        <v>0</v>
      </c>
      <c r="AC106" s="8">
        <f>AB106*12</f>
        <v>0</v>
      </c>
      <c r="AD106" s="25">
        <v>3</v>
      </c>
      <c r="AE106" s="8">
        <f>AD106*6</f>
        <v>18</v>
      </c>
      <c r="AF106" s="89">
        <f>G106+I106+K106+M106+O106+Q106+S106+U106+W106+Y106+AA106+AC106+AE106</f>
        <v>300</v>
      </c>
    </row>
    <row r="107" spans="2:32" ht="24" customHeight="1" x14ac:dyDescent="0.25">
      <c r="B107" s="6">
        <v>103</v>
      </c>
      <c r="C107" s="67" t="s">
        <v>176</v>
      </c>
      <c r="D107" s="24" t="s">
        <v>27</v>
      </c>
      <c r="E107" s="24" t="s">
        <v>20</v>
      </c>
      <c r="F107" s="26">
        <v>3</v>
      </c>
      <c r="G107" s="7">
        <f>F107*10</f>
        <v>30</v>
      </c>
      <c r="H107" s="27">
        <v>1</v>
      </c>
      <c r="I107" s="8">
        <f>H107*1</f>
        <v>1</v>
      </c>
      <c r="J107" s="26">
        <v>7</v>
      </c>
      <c r="K107" s="7">
        <f>J107*1</f>
        <v>7</v>
      </c>
      <c r="L107" s="19">
        <v>5</v>
      </c>
      <c r="M107" s="33">
        <f>L107*10</f>
        <v>50</v>
      </c>
      <c r="N107" s="26">
        <v>55</v>
      </c>
      <c r="O107" s="7">
        <f>N107</f>
        <v>55</v>
      </c>
      <c r="P107" s="27">
        <v>47</v>
      </c>
      <c r="Q107" s="59">
        <f>P107*2</f>
        <v>94</v>
      </c>
      <c r="R107" s="26">
        <v>0</v>
      </c>
      <c r="S107" s="7">
        <f>R107*15</f>
        <v>0</v>
      </c>
      <c r="T107" s="27">
        <v>7</v>
      </c>
      <c r="U107" s="8">
        <f>T107*8</f>
        <v>56</v>
      </c>
      <c r="V107" s="26">
        <v>33</v>
      </c>
      <c r="W107" s="8">
        <f>V107*3</f>
        <v>99</v>
      </c>
      <c r="X107" s="26">
        <v>0</v>
      </c>
      <c r="Y107" s="16">
        <f>X107</f>
        <v>0</v>
      </c>
      <c r="Z107" s="27">
        <v>0</v>
      </c>
      <c r="AA107" s="8">
        <f>Z107*6</f>
        <v>0</v>
      </c>
      <c r="AB107" s="27">
        <v>1</v>
      </c>
      <c r="AC107" s="8">
        <f>AB107*12</f>
        <v>12</v>
      </c>
      <c r="AD107" s="25">
        <v>8</v>
      </c>
      <c r="AE107" s="8">
        <f>AD107*6</f>
        <v>48</v>
      </c>
      <c r="AF107" s="89">
        <f>G107+I107+K107+M107+O107+Q107+S107+U107+W107+Y107+AA107+AC107+AE107</f>
        <v>452</v>
      </c>
    </row>
    <row r="108" spans="2:32" ht="24" customHeight="1" x14ac:dyDescent="0.25">
      <c r="B108" s="6">
        <v>104</v>
      </c>
      <c r="C108" s="67" t="s">
        <v>186</v>
      </c>
      <c r="D108" s="24" t="s">
        <v>22</v>
      </c>
      <c r="E108" s="24" t="s">
        <v>20</v>
      </c>
      <c r="F108" s="26">
        <v>3</v>
      </c>
      <c r="G108" s="7">
        <f>F108*10</f>
        <v>30</v>
      </c>
      <c r="H108" s="27">
        <v>32</v>
      </c>
      <c r="I108" s="8">
        <f>H108*1</f>
        <v>32</v>
      </c>
      <c r="J108" s="26">
        <v>5</v>
      </c>
      <c r="K108" s="7">
        <f>J108*1</f>
        <v>5</v>
      </c>
      <c r="L108" s="19">
        <v>5</v>
      </c>
      <c r="M108" s="33">
        <f>L108*10</f>
        <v>50</v>
      </c>
      <c r="N108" s="26">
        <v>97</v>
      </c>
      <c r="O108" s="7">
        <f>N108</f>
        <v>97</v>
      </c>
      <c r="P108" s="27">
        <v>20</v>
      </c>
      <c r="Q108" s="59">
        <f>P108*2</f>
        <v>40</v>
      </c>
      <c r="R108" s="26">
        <v>0</v>
      </c>
      <c r="S108" s="7">
        <f>R108*15</f>
        <v>0</v>
      </c>
      <c r="T108" s="27">
        <v>0</v>
      </c>
      <c r="U108" s="8">
        <f>T108*8</f>
        <v>0</v>
      </c>
      <c r="V108" s="26">
        <v>32</v>
      </c>
      <c r="W108" s="8">
        <f>V108*3</f>
        <v>96</v>
      </c>
      <c r="X108" s="26">
        <v>76</v>
      </c>
      <c r="Y108" s="16">
        <f>X108</f>
        <v>76</v>
      </c>
      <c r="Z108" s="27">
        <v>5</v>
      </c>
      <c r="AA108" s="8">
        <f>Z108*6</f>
        <v>30</v>
      </c>
      <c r="AB108" s="27">
        <v>0</v>
      </c>
      <c r="AC108" s="8">
        <f>AB108*12</f>
        <v>0</v>
      </c>
      <c r="AD108" s="25">
        <v>9</v>
      </c>
      <c r="AE108" s="8">
        <f>AD108*6</f>
        <v>54</v>
      </c>
      <c r="AF108" s="89">
        <f>G108+I108+K108+M108+O108+Q108+S108+U108+W108+Y108+AA108+AC108+AE108</f>
        <v>510</v>
      </c>
    </row>
    <row r="109" spans="2:32" ht="24" customHeight="1" x14ac:dyDescent="0.25">
      <c r="B109" s="6">
        <v>105</v>
      </c>
      <c r="C109" s="67" t="s">
        <v>187</v>
      </c>
      <c r="D109" s="24" t="s">
        <v>22</v>
      </c>
      <c r="E109" s="24" t="s">
        <v>20</v>
      </c>
      <c r="F109" s="26">
        <v>4</v>
      </c>
      <c r="G109" s="7">
        <f>F109*10</f>
        <v>40</v>
      </c>
      <c r="H109" s="27">
        <v>23</v>
      </c>
      <c r="I109" s="8">
        <f>H109*1</f>
        <v>23</v>
      </c>
      <c r="J109" s="26">
        <v>0</v>
      </c>
      <c r="K109" s="7">
        <f>J109*1</f>
        <v>0</v>
      </c>
      <c r="L109" s="19">
        <v>5</v>
      </c>
      <c r="M109" s="33">
        <f>L109*10</f>
        <v>50</v>
      </c>
      <c r="N109" s="26">
        <v>71</v>
      </c>
      <c r="O109" s="7">
        <f>N109</f>
        <v>71</v>
      </c>
      <c r="P109" s="27">
        <v>13</v>
      </c>
      <c r="Q109" s="59">
        <f>P109*2</f>
        <v>26</v>
      </c>
      <c r="R109" s="26">
        <v>0</v>
      </c>
      <c r="S109" s="7">
        <f>R109*15</f>
        <v>0</v>
      </c>
      <c r="T109" s="27">
        <v>5</v>
      </c>
      <c r="U109" s="8">
        <f>T109*8</f>
        <v>40</v>
      </c>
      <c r="V109" s="26">
        <v>0</v>
      </c>
      <c r="W109" s="8">
        <f>V109*3</f>
        <v>0</v>
      </c>
      <c r="X109" s="26">
        <v>0</v>
      </c>
      <c r="Y109" s="16">
        <f>X109</f>
        <v>0</v>
      </c>
      <c r="Z109" s="27">
        <v>26</v>
      </c>
      <c r="AA109" s="8">
        <f>Z109*6</f>
        <v>156</v>
      </c>
      <c r="AB109" s="27">
        <v>1</v>
      </c>
      <c r="AC109" s="8">
        <f>AB109*12</f>
        <v>12</v>
      </c>
      <c r="AD109" s="25">
        <v>9</v>
      </c>
      <c r="AE109" s="8">
        <f>AD109*6</f>
        <v>54</v>
      </c>
      <c r="AF109" s="89">
        <f>G109+I109+K109+M109+O109+Q109+S109+U109+W109+Y109+AA109+AC109+AE109</f>
        <v>472</v>
      </c>
    </row>
    <row r="110" spans="2:32" ht="24" customHeight="1" x14ac:dyDescent="0.25">
      <c r="B110" s="6">
        <v>106</v>
      </c>
      <c r="C110" s="67" t="s">
        <v>196</v>
      </c>
      <c r="D110" s="24" t="s">
        <v>74</v>
      </c>
      <c r="E110" s="24" t="s">
        <v>28</v>
      </c>
      <c r="F110" s="26">
        <v>3</v>
      </c>
      <c r="G110" s="7">
        <f>F110*10</f>
        <v>30</v>
      </c>
      <c r="H110" s="27">
        <v>23</v>
      </c>
      <c r="I110" s="8">
        <f>H110*1</f>
        <v>23</v>
      </c>
      <c r="J110" s="26">
        <v>0</v>
      </c>
      <c r="K110" s="7">
        <f>J110*1</f>
        <v>0</v>
      </c>
      <c r="L110" s="19">
        <v>5</v>
      </c>
      <c r="M110" s="33">
        <f>L110*10</f>
        <v>50</v>
      </c>
      <c r="N110" s="26">
        <v>134</v>
      </c>
      <c r="O110" s="7">
        <f>N110</f>
        <v>134</v>
      </c>
      <c r="P110" s="27">
        <v>36</v>
      </c>
      <c r="Q110" s="59">
        <f>P110*2</f>
        <v>72</v>
      </c>
      <c r="R110" s="26">
        <v>1</v>
      </c>
      <c r="S110" s="7">
        <f>R110*15</f>
        <v>15</v>
      </c>
      <c r="T110" s="27">
        <v>5</v>
      </c>
      <c r="U110" s="8">
        <f>T110*8</f>
        <v>40</v>
      </c>
      <c r="V110" s="26">
        <v>23</v>
      </c>
      <c r="W110" s="8">
        <f>V110*3</f>
        <v>69</v>
      </c>
      <c r="X110" s="26">
        <v>84</v>
      </c>
      <c r="Y110" s="16">
        <f>X110</f>
        <v>84</v>
      </c>
      <c r="Z110" s="27">
        <v>18</v>
      </c>
      <c r="AA110" s="8">
        <f>Z110*6</f>
        <v>108</v>
      </c>
      <c r="AB110" s="27">
        <v>0</v>
      </c>
      <c r="AC110" s="8">
        <f>AB110*12</f>
        <v>0</v>
      </c>
      <c r="AD110" s="25">
        <v>11</v>
      </c>
      <c r="AE110" s="8">
        <f>AD110*6</f>
        <v>66</v>
      </c>
      <c r="AF110" s="89">
        <f>G110+I110+K110+M110+O110+Q110+S110+U110+W110+Y110+AA110+AC110+AE110</f>
        <v>691</v>
      </c>
    </row>
    <row r="111" spans="2:32" ht="24" customHeight="1" x14ac:dyDescent="0.25">
      <c r="B111" s="6">
        <v>107</v>
      </c>
      <c r="C111" s="67" t="s">
        <v>179</v>
      </c>
      <c r="D111" s="24" t="s">
        <v>27</v>
      </c>
      <c r="E111" s="24" t="s">
        <v>20</v>
      </c>
      <c r="F111" s="26">
        <v>0</v>
      </c>
      <c r="G111" s="7">
        <f>F111*10</f>
        <v>0</v>
      </c>
      <c r="H111" s="27">
        <v>13</v>
      </c>
      <c r="I111" s="8">
        <f>H111*1</f>
        <v>13</v>
      </c>
      <c r="J111" s="26">
        <v>0</v>
      </c>
      <c r="K111" s="7">
        <f>J111*1</f>
        <v>0</v>
      </c>
      <c r="L111" s="19">
        <v>5</v>
      </c>
      <c r="M111" s="33">
        <f>L111*10</f>
        <v>50</v>
      </c>
      <c r="N111" s="26">
        <v>41</v>
      </c>
      <c r="O111" s="7">
        <f>N111</f>
        <v>41</v>
      </c>
      <c r="P111" s="27">
        <v>16</v>
      </c>
      <c r="Q111" s="59">
        <f>P111*2</f>
        <v>32</v>
      </c>
      <c r="R111" s="26">
        <v>2</v>
      </c>
      <c r="S111" s="7">
        <f>R111*15</f>
        <v>30</v>
      </c>
      <c r="T111" s="27">
        <v>0</v>
      </c>
      <c r="U111" s="8">
        <f>T111*8</f>
        <v>0</v>
      </c>
      <c r="V111" s="26">
        <v>0</v>
      </c>
      <c r="W111" s="8">
        <f>V111*3</f>
        <v>0</v>
      </c>
      <c r="X111" s="26">
        <v>0</v>
      </c>
      <c r="Y111" s="16">
        <f>X111</f>
        <v>0</v>
      </c>
      <c r="Z111" s="27">
        <v>0</v>
      </c>
      <c r="AA111" s="8">
        <f>Z111*6</f>
        <v>0</v>
      </c>
      <c r="AB111" s="27">
        <v>0</v>
      </c>
      <c r="AC111" s="8">
        <f>AB111*12</f>
        <v>0</v>
      </c>
      <c r="AD111" s="25">
        <v>4</v>
      </c>
      <c r="AE111" s="8">
        <f>AD111*6</f>
        <v>24</v>
      </c>
      <c r="AF111" s="89">
        <f>G111+I111+K111+M111+O111+Q111+S111+U111+W111+Y111+AA111+AC111+AE111</f>
        <v>190</v>
      </c>
    </row>
    <row r="112" spans="2:32" ht="24" customHeight="1" x14ac:dyDescent="0.25">
      <c r="B112" s="6">
        <v>108</v>
      </c>
      <c r="C112" s="67" t="s">
        <v>133</v>
      </c>
      <c r="D112" s="24" t="s">
        <v>22</v>
      </c>
      <c r="E112" s="24" t="s">
        <v>21</v>
      </c>
      <c r="F112" s="26">
        <v>5</v>
      </c>
      <c r="G112" s="7">
        <f>F112*10</f>
        <v>50</v>
      </c>
      <c r="H112" s="27">
        <v>48</v>
      </c>
      <c r="I112" s="8">
        <f>H112*1</f>
        <v>48</v>
      </c>
      <c r="J112" s="26">
        <v>32</v>
      </c>
      <c r="K112" s="7">
        <f>J112*1</f>
        <v>32</v>
      </c>
      <c r="L112" s="19">
        <v>4</v>
      </c>
      <c r="M112" s="33">
        <f>L112*10</f>
        <v>40</v>
      </c>
      <c r="N112" s="26">
        <v>140</v>
      </c>
      <c r="O112" s="7">
        <f>N112</f>
        <v>140</v>
      </c>
      <c r="P112" s="27">
        <v>59</v>
      </c>
      <c r="Q112" s="59">
        <f>P112*2</f>
        <v>118</v>
      </c>
      <c r="R112" s="26">
        <v>3</v>
      </c>
      <c r="S112" s="7">
        <f>R112*15</f>
        <v>45</v>
      </c>
      <c r="T112" s="27">
        <v>6</v>
      </c>
      <c r="U112" s="8">
        <f>T112*8</f>
        <v>48</v>
      </c>
      <c r="V112" s="26">
        <v>32</v>
      </c>
      <c r="W112" s="8">
        <f>V112*3</f>
        <v>96</v>
      </c>
      <c r="X112" s="26">
        <v>107</v>
      </c>
      <c r="Y112" s="16">
        <f>X112</f>
        <v>107</v>
      </c>
      <c r="Z112" s="27">
        <v>16</v>
      </c>
      <c r="AA112" s="8">
        <f>Z112*6</f>
        <v>96</v>
      </c>
      <c r="AB112" s="27">
        <v>0</v>
      </c>
      <c r="AC112" s="8">
        <f>AB112*12</f>
        <v>0</v>
      </c>
      <c r="AD112" s="25">
        <v>11</v>
      </c>
      <c r="AE112" s="8">
        <f>AD112*6</f>
        <v>66</v>
      </c>
      <c r="AF112" s="89">
        <f>G112+I112+K112+M112+O112+Q112+S112+U112+W112+Y112+AA112+AC112+AE112</f>
        <v>886</v>
      </c>
    </row>
    <row r="113" spans="2:32" ht="24" customHeight="1" x14ac:dyDescent="0.25">
      <c r="B113" s="6">
        <v>109</v>
      </c>
      <c r="C113" s="67" t="s">
        <v>152</v>
      </c>
      <c r="D113" s="24" t="s">
        <v>23</v>
      </c>
      <c r="E113" s="24" t="s">
        <v>21</v>
      </c>
      <c r="F113" s="26">
        <v>4</v>
      </c>
      <c r="G113" s="7">
        <f>F113*10</f>
        <v>40</v>
      </c>
      <c r="H113" s="27">
        <v>47</v>
      </c>
      <c r="I113" s="8">
        <f>H113*1</f>
        <v>47</v>
      </c>
      <c r="J113" s="26">
        <v>16</v>
      </c>
      <c r="K113" s="7">
        <f>J113*1</f>
        <v>16</v>
      </c>
      <c r="L113" s="19">
        <v>4</v>
      </c>
      <c r="M113" s="33">
        <f>L113*10</f>
        <v>40</v>
      </c>
      <c r="N113" s="26">
        <v>140</v>
      </c>
      <c r="O113" s="7">
        <f>N113</f>
        <v>140</v>
      </c>
      <c r="P113" s="27">
        <v>40</v>
      </c>
      <c r="Q113" s="59">
        <f>P113*2</f>
        <v>80</v>
      </c>
      <c r="R113" s="26">
        <v>0</v>
      </c>
      <c r="S113" s="7">
        <f>R113*15</f>
        <v>0</v>
      </c>
      <c r="T113" s="27">
        <v>2</v>
      </c>
      <c r="U113" s="8">
        <f>T113*8</f>
        <v>16</v>
      </c>
      <c r="V113" s="26">
        <v>21</v>
      </c>
      <c r="W113" s="8">
        <f>V113*3</f>
        <v>63</v>
      </c>
      <c r="X113" s="26">
        <v>0</v>
      </c>
      <c r="Y113" s="16">
        <f>X113</f>
        <v>0</v>
      </c>
      <c r="Z113" s="27">
        <v>1</v>
      </c>
      <c r="AA113" s="8">
        <f>Z113*6</f>
        <v>6</v>
      </c>
      <c r="AB113" s="27">
        <v>3</v>
      </c>
      <c r="AC113" s="8">
        <f>AB113*12</f>
        <v>36</v>
      </c>
      <c r="AD113" s="25">
        <v>13</v>
      </c>
      <c r="AE113" s="8">
        <f>AD113*6</f>
        <v>78</v>
      </c>
      <c r="AF113" s="89">
        <f>G113+I113+K113+M113+O113+Q113+S113+U113+W113+Y113+AA113+AC113+AE113</f>
        <v>562</v>
      </c>
    </row>
    <row r="114" spans="2:32" ht="24" customHeight="1" x14ac:dyDescent="0.25">
      <c r="B114" s="6">
        <v>110</v>
      </c>
      <c r="C114" s="67" t="s">
        <v>137</v>
      </c>
      <c r="D114" s="24" t="s">
        <v>22</v>
      </c>
      <c r="E114" s="24" t="s">
        <v>21</v>
      </c>
      <c r="F114" s="26">
        <v>5</v>
      </c>
      <c r="G114" s="7">
        <f>F114*10</f>
        <v>50</v>
      </c>
      <c r="H114" s="27">
        <v>45</v>
      </c>
      <c r="I114" s="8">
        <f>H114*1</f>
        <v>45</v>
      </c>
      <c r="J114" s="26">
        <v>13</v>
      </c>
      <c r="K114" s="7">
        <f>J114*1</f>
        <v>13</v>
      </c>
      <c r="L114" s="19">
        <v>4</v>
      </c>
      <c r="M114" s="33">
        <f>L114*10</f>
        <v>40</v>
      </c>
      <c r="N114" s="26">
        <v>127</v>
      </c>
      <c r="O114" s="7">
        <f>N114</f>
        <v>127</v>
      </c>
      <c r="P114" s="27">
        <v>53</v>
      </c>
      <c r="Q114" s="59">
        <f>P114*2</f>
        <v>106</v>
      </c>
      <c r="R114" s="26">
        <v>0</v>
      </c>
      <c r="S114" s="7">
        <f>R114*15</f>
        <v>0</v>
      </c>
      <c r="T114" s="27">
        <v>4</v>
      </c>
      <c r="U114" s="8">
        <f>T114*8</f>
        <v>32</v>
      </c>
      <c r="V114" s="26">
        <v>26</v>
      </c>
      <c r="W114" s="8">
        <f>V114*3</f>
        <v>78</v>
      </c>
      <c r="X114" s="26">
        <v>110</v>
      </c>
      <c r="Y114" s="16">
        <f>X114</f>
        <v>110</v>
      </c>
      <c r="Z114" s="27">
        <v>16</v>
      </c>
      <c r="AA114" s="8">
        <f>Z114*6</f>
        <v>96</v>
      </c>
      <c r="AB114" s="27">
        <v>1</v>
      </c>
      <c r="AC114" s="8">
        <f>AB114*12</f>
        <v>12</v>
      </c>
      <c r="AD114" s="25">
        <v>10</v>
      </c>
      <c r="AE114" s="8">
        <f>AD114*6</f>
        <v>60</v>
      </c>
      <c r="AF114" s="89">
        <f>G114+I114+K114+M114+O114+Q114+S114+U114+W114+Y114+AA114+AC114+AE114</f>
        <v>769</v>
      </c>
    </row>
    <row r="115" spans="2:32" ht="24" customHeight="1" x14ac:dyDescent="0.25">
      <c r="B115" s="6">
        <v>111</v>
      </c>
      <c r="C115" s="67" t="s">
        <v>202</v>
      </c>
      <c r="D115" s="24" t="s">
        <v>74</v>
      </c>
      <c r="E115" s="24" t="s">
        <v>29</v>
      </c>
      <c r="F115" s="26">
        <v>10</v>
      </c>
      <c r="G115" s="7">
        <f>F115*10</f>
        <v>100</v>
      </c>
      <c r="H115" s="27">
        <v>39</v>
      </c>
      <c r="I115" s="8">
        <f>H115*1</f>
        <v>39</v>
      </c>
      <c r="J115" s="26">
        <v>12</v>
      </c>
      <c r="K115" s="7">
        <f>J115*1</f>
        <v>12</v>
      </c>
      <c r="L115" s="19">
        <v>4</v>
      </c>
      <c r="M115" s="33">
        <f>L115*10</f>
        <v>40</v>
      </c>
      <c r="N115" s="26">
        <v>124</v>
      </c>
      <c r="O115" s="7">
        <f>N115</f>
        <v>124</v>
      </c>
      <c r="P115" s="27">
        <v>66</v>
      </c>
      <c r="Q115" s="59">
        <f>P115*2</f>
        <v>132</v>
      </c>
      <c r="R115" s="26">
        <v>3</v>
      </c>
      <c r="S115" s="7">
        <f>R115*15</f>
        <v>45</v>
      </c>
      <c r="T115" s="27">
        <v>12</v>
      </c>
      <c r="U115" s="8">
        <f>T115*8</f>
        <v>96</v>
      </c>
      <c r="V115" s="26">
        <v>5</v>
      </c>
      <c r="W115" s="8">
        <f>V115*3</f>
        <v>15</v>
      </c>
      <c r="X115" s="26">
        <v>67</v>
      </c>
      <c r="Y115" s="16">
        <f>X115</f>
        <v>67</v>
      </c>
      <c r="Z115" s="27">
        <v>20</v>
      </c>
      <c r="AA115" s="8">
        <f>Z115*6</f>
        <v>120</v>
      </c>
      <c r="AB115" s="27">
        <v>0</v>
      </c>
      <c r="AC115" s="8">
        <f>AB115*12</f>
        <v>0</v>
      </c>
      <c r="AD115" s="25">
        <v>14</v>
      </c>
      <c r="AE115" s="8">
        <f>AD115*6</f>
        <v>84</v>
      </c>
      <c r="AF115" s="89">
        <f>G115+I115+K115+M115+O115+Q115+S115+U115+W115+Y115+AA115+AC115+AE115</f>
        <v>874</v>
      </c>
    </row>
    <row r="116" spans="2:32" ht="24" customHeight="1" x14ac:dyDescent="0.25">
      <c r="B116" s="6">
        <v>112</v>
      </c>
      <c r="C116" s="67" t="s">
        <v>171</v>
      </c>
      <c r="D116" s="24" t="s">
        <v>27</v>
      </c>
      <c r="E116" s="24" t="s">
        <v>20</v>
      </c>
      <c r="F116" s="26">
        <v>4</v>
      </c>
      <c r="G116" s="7">
        <f>F116*10</f>
        <v>40</v>
      </c>
      <c r="H116" s="27">
        <v>51</v>
      </c>
      <c r="I116" s="8">
        <f>H116*1</f>
        <v>51</v>
      </c>
      <c r="J116" s="26">
        <v>4</v>
      </c>
      <c r="K116" s="7">
        <f>J116*1</f>
        <v>4</v>
      </c>
      <c r="L116" s="19">
        <v>4</v>
      </c>
      <c r="M116" s="33">
        <f>L116*10</f>
        <v>40</v>
      </c>
      <c r="N116" s="26">
        <v>111</v>
      </c>
      <c r="O116" s="7">
        <f>N116</f>
        <v>111</v>
      </c>
      <c r="P116" s="27">
        <v>35</v>
      </c>
      <c r="Q116" s="59">
        <f>P116*2</f>
        <v>70</v>
      </c>
      <c r="R116" s="26">
        <v>1</v>
      </c>
      <c r="S116" s="7">
        <f>R116*15</f>
        <v>15</v>
      </c>
      <c r="T116" s="27">
        <v>5</v>
      </c>
      <c r="U116" s="8">
        <f>T116*8</f>
        <v>40</v>
      </c>
      <c r="V116" s="26">
        <v>15</v>
      </c>
      <c r="W116" s="8">
        <f>V116*3</f>
        <v>45</v>
      </c>
      <c r="X116" s="26">
        <v>77</v>
      </c>
      <c r="Y116" s="16">
        <f>X116</f>
        <v>77</v>
      </c>
      <c r="Z116" s="27">
        <v>0</v>
      </c>
      <c r="AA116" s="8">
        <f>Z116*6</f>
        <v>0</v>
      </c>
      <c r="AB116" s="27">
        <v>0</v>
      </c>
      <c r="AC116" s="8">
        <f>AB116*12</f>
        <v>0</v>
      </c>
      <c r="AD116" s="25">
        <v>11</v>
      </c>
      <c r="AE116" s="8">
        <f>AD116*6</f>
        <v>66</v>
      </c>
      <c r="AF116" s="89">
        <f>G116+I116+K116+M116+O116+Q116+S116+U116+W116+Y116+AA116+AC116+AE116</f>
        <v>559</v>
      </c>
    </row>
    <row r="117" spans="2:32" ht="24" customHeight="1" x14ac:dyDescent="0.25">
      <c r="B117" s="6">
        <v>113</v>
      </c>
      <c r="C117" s="67" t="s">
        <v>205</v>
      </c>
      <c r="D117" s="24" t="s">
        <v>74</v>
      </c>
      <c r="E117" s="24" t="s">
        <v>29</v>
      </c>
      <c r="F117" s="26">
        <v>3</v>
      </c>
      <c r="G117" s="7">
        <f>F117*10</f>
        <v>30</v>
      </c>
      <c r="H117" s="27">
        <v>27</v>
      </c>
      <c r="I117" s="8">
        <f>H117*1</f>
        <v>27</v>
      </c>
      <c r="J117" s="26">
        <v>0</v>
      </c>
      <c r="K117" s="7">
        <f>J117*1</f>
        <v>0</v>
      </c>
      <c r="L117" s="19">
        <v>4</v>
      </c>
      <c r="M117" s="33">
        <f>L117*10</f>
        <v>40</v>
      </c>
      <c r="N117" s="26">
        <v>86</v>
      </c>
      <c r="O117" s="7">
        <f>N117</f>
        <v>86</v>
      </c>
      <c r="P117" s="27">
        <v>48</v>
      </c>
      <c r="Q117" s="59">
        <f>P117*2</f>
        <v>96</v>
      </c>
      <c r="R117" s="26">
        <v>3</v>
      </c>
      <c r="S117" s="7">
        <f>R117*15</f>
        <v>45</v>
      </c>
      <c r="T117" s="27">
        <v>0</v>
      </c>
      <c r="U117" s="8">
        <f>T117*8</f>
        <v>0</v>
      </c>
      <c r="V117" s="26">
        <v>18</v>
      </c>
      <c r="W117" s="8">
        <f>V117*3</f>
        <v>54</v>
      </c>
      <c r="X117" s="26">
        <v>104</v>
      </c>
      <c r="Y117" s="16">
        <f>X117</f>
        <v>104</v>
      </c>
      <c r="Z117" s="27">
        <v>0</v>
      </c>
      <c r="AA117" s="8">
        <f>Z117*6</f>
        <v>0</v>
      </c>
      <c r="AB117" s="27">
        <v>0</v>
      </c>
      <c r="AC117" s="8">
        <f>AB117*12</f>
        <v>0</v>
      </c>
      <c r="AD117" s="25">
        <v>5</v>
      </c>
      <c r="AE117" s="8">
        <f>AD117*6</f>
        <v>30</v>
      </c>
      <c r="AF117" s="89">
        <f>G117+I117+K117+M117+O117+Q117+S117+U117+W117+Y117+AA117+AC117+AE117</f>
        <v>512</v>
      </c>
    </row>
    <row r="118" spans="2:32" ht="24" customHeight="1" x14ac:dyDescent="0.25">
      <c r="B118" s="6">
        <v>114</v>
      </c>
      <c r="C118" s="67" t="s">
        <v>209</v>
      </c>
      <c r="D118" s="24" t="s">
        <v>74</v>
      </c>
      <c r="E118" s="24" t="s">
        <v>36</v>
      </c>
      <c r="F118" s="26">
        <v>7</v>
      </c>
      <c r="G118" s="7">
        <f>F118*10</f>
        <v>70</v>
      </c>
      <c r="H118" s="27">
        <v>64</v>
      </c>
      <c r="I118" s="8">
        <f>H118*1</f>
        <v>64</v>
      </c>
      <c r="J118" s="26">
        <v>64</v>
      </c>
      <c r="K118" s="7">
        <f>J118*1</f>
        <v>64</v>
      </c>
      <c r="L118" s="19">
        <v>3</v>
      </c>
      <c r="M118" s="33">
        <f>L118*10</f>
        <v>30</v>
      </c>
      <c r="N118" s="26">
        <v>185</v>
      </c>
      <c r="O118" s="7">
        <f>N118</f>
        <v>185</v>
      </c>
      <c r="P118" s="27">
        <v>52</v>
      </c>
      <c r="Q118" s="59">
        <f>P118*2</f>
        <v>104</v>
      </c>
      <c r="R118" s="26">
        <v>6</v>
      </c>
      <c r="S118" s="7">
        <f>R118*15</f>
        <v>90</v>
      </c>
      <c r="T118" s="27">
        <v>8</v>
      </c>
      <c r="U118" s="8">
        <f>T118*8</f>
        <v>64</v>
      </c>
      <c r="V118" s="113"/>
      <c r="W118" s="115">
        <f>V118*3</f>
        <v>0</v>
      </c>
      <c r="X118" s="26">
        <v>127</v>
      </c>
      <c r="Y118" s="16">
        <f>X118</f>
        <v>127</v>
      </c>
      <c r="Z118" s="114"/>
      <c r="AA118" s="115">
        <f>Z118*6</f>
        <v>0</v>
      </c>
      <c r="AB118" s="114"/>
      <c r="AC118" s="115">
        <f>AB118*12</f>
        <v>0</v>
      </c>
      <c r="AD118" s="25">
        <v>18</v>
      </c>
      <c r="AE118" s="8">
        <f>AD118*6</f>
        <v>108</v>
      </c>
      <c r="AF118" s="89">
        <f>G118+I118+K118+M118+O118+Q118+S118+U118+W118+Y118+AA118+AC118+AE118</f>
        <v>906</v>
      </c>
    </row>
    <row r="119" spans="2:32" ht="24" customHeight="1" x14ac:dyDescent="0.25">
      <c r="B119" s="14">
        <v>115</v>
      </c>
      <c r="C119" s="69" t="s">
        <v>140</v>
      </c>
      <c r="D119" s="24" t="s">
        <v>22</v>
      </c>
      <c r="E119" s="24" t="s">
        <v>21</v>
      </c>
      <c r="F119" s="106">
        <v>3</v>
      </c>
      <c r="G119" s="7">
        <f>F119*10</f>
        <v>30</v>
      </c>
      <c r="H119" s="108">
        <v>23</v>
      </c>
      <c r="I119" s="8">
        <f>H119*1</f>
        <v>23</v>
      </c>
      <c r="J119" s="106">
        <v>33</v>
      </c>
      <c r="K119" s="7">
        <f>J119*1</f>
        <v>33</v>
      </c>
      <c r="L119" s="124">
        <v>3</v>
      </c>
      <c r="M119" s="125">
        <f>L119*10</f>
        <v>30</v>
      </c>
      <c r="N119" s="106">
        <v>68</v>
      </c>
      <c r="O119" s="107">
        <f>N119</f>
        <v>68</v>
      </c>
      <c r="P119" s="108">
        <v>58</v>
      </c>
      <c r="Q119" s="110">
        <f>P119*2</f>
        <v>116</v>
      </c>
      <c r="R119" s="106">
        <v>2</v>
      </c>
      <c r="S119" s="7">
        <f>R119*15</f>
        <v>30</v>
      </c>
      <c r="T119" s="108">
        <v>5</v>
      </c>
      <c r="U119" s="109">
        <f>T119*8</f>
        <v>40</v>
      </c>
      <c r="V119" s="106">
        <v>18</v>
      </c>
      <c r="W119" s="109">
        <f>V119*3</f>
        <v>54</v>
      </c>
      <c r="X119" s="106">
        <v>128</v>
      </c>
      <c r="Y119" s="111">
        <f>X119</f>
        <v>128</v>
      </c>
      <c r="Z119" s="108">
        <v>16</v>
      </c>
      <c r="AA119" s="109">
        <f>Z119*6</f>
        <v>96</v>
      </c>
      <c r="AB119" s="108">
        <v>3</v>
      </c>
      <c r="AC119" s="109">
        <f>AB119*12</f>
        <v>36</v>
      </c>
      <c r="AD119" s="112">
        <v>3</v>
      </c>
      <c r="AE119" s="8">
        <f>AD119*6</f>
        <v>18</v>
      </c>
      <c r="AF119" s="89">
        <f>G119+I119+K119+M119+O119+Q119+S119+U119+W119+Y119+AA119+AC119+AE119</f>
        <v>702</v>
      </c>
    </row>
    <row r="120" spans="2:32" ht="24" customHeight="1" x14ac:dyDescent="0.25">
      <c r="B120" s="6">
        <v>116</v>
      </c>
      <c r="C120" s="67" t="s">
        <v>150</v>
      </c>
      <c r="D120" s="24" t="s">
        <v>23</v>
      </c>
      <c r="E120" s="24" t="s">
        <v>21</v>
      </c>
      <c r="F120" s="26">
        <v>4</v>
      </c>
      <c r="G120" s="7">
        <f>F120*10</f>
        <v>40</v>
      </c>
      <c r="H120" s="27">
        <v>42</v>
      </c>
      <c r="I120" s="8">
        <f>H120*1</f>
        <v>42</v>
      </c>
      <c r="J120" s="26">
        <v>30</v>
      </c>
      <c r="K120" s="7">
        <f>J120*1</f>
        <v>30</v>
      </c>
      <c r="L120" s="19">
        <v>3</v>
      </c>
      <c r="M120" s="33">
        <f>L120*10</f>
        <v>30</v>
      </c>
      <c r="N120" s="26">
        <v>125</v>
      </c>
      <c r="O120" s="7">
        <f>N120</f>
        <v>125</v>
      </c>
      <c r="P120" s="27">
        <v>55</v>
      </c>
      <c r="Q120" s="59">
        <f>P120*2</f>
        <v>110</v>
      </c>
      <c r="R120" s="26">
        <v>1</v>
      </c>
      <c r="S120" s="7">
        <f>R120*15</f>
        <v>15</v>
      </c>
      <c r="T120" s="27">
        <v>13</v>
      </c>
      <c r="U120" s="8">
        <f>T120*8</f>
        <v>104</v>
      </c>
      <c r="V120" s="26">
        <v>34</v>
      </c>
      <c r="W120" s="8">
        <f>V120*3</f>
        <v>102</v>
      </c>
      <c r="X120" s="26">
        <v>75</v>
      </c>
      <c r="Y120" s="16">
        <f>X120</f>
        <v>75</v>
      </c>
      <c r="Z120" s="27">
        <v>3</v>
      </c>
      <c r="AA120" s="8">
        <f>Z120*6</f>
        <v>18</v>
      </c>
      <c r="AB120" s="27">
        <v>0</v>
      </c>
      <c r="AC120" s="8">
        <f>AB120*12</f>
        <v>0</v>
      </c>
      <c r="AD120" s="25">
        <v>13</v>
      </c>
      <c r="AE120" s="8">
        <f>AD120*6</f>
        <v>78</v>
      </c>
      <c r="AF120" s="89">
        <f>G120+I120+K120+M120+O120+Q120+S120+U120+W120+Y120+AA120+AC120+AE120</f>
        <v>769</v>
      </c>
    </row>
    <row r="121" spans="2:32" ht="24" customHeight="1" x14ac:dyDescent="0.25">
      <c r="B121" s="6">
        <v>117</v>
      </c>
      <c r="C121" s="67" t="s">
        <v>184</v>
      </c>
      <c r="D121" s="24" t="s">
        <v>22</v>
      </c>
      <c r="E121" s="24" t="s">
        <v>20</v>
      </c>
      <c r="F121" s="26">
        <v>5</v>
      </c>
      <c r="G121" s="7">
        <f>F121*10</f>
        <v>50</v>
      </c>
      <c r="H121" s="27">
        <v>53</v>
      </c>
      <c r="I121" s="8">
        <f>H121*1</f>
        <v>53</v>
      </c>
      <c r="J121" s="26">
        <v>21</v>
      </c>
      <c r="K121" s="7">
        <f>J121*1</f>
        <v>21</v>
      </c>
      <c r="L121" s="19">
        <v>3</v>
      </c>
      <c r="M121" s="33">
        <f>L121*10</f>
        <v>30</v>
      </c>
      <c r="N121" s="26">
        <v>149</v>
      </c>
      <c r="O121" s="7">
        <f>N121</f>
        <v>149</v>
      </c>
      <c r="P121" s="27">
        <v>30</v>
      </c>
      <c r="Q121" s="59">
        <f>P121*2</f>
        <v>60</v>
      </c>
      <c r="R121" s="26">
        <v>0</v>
      </c>
      <c r="S121" s="7">
        <f>R121*15</f>
        <v>0</v>
      </c>
      <c r="T121" s="27">
        <v>6</v>
      </c>
      <c r="U121" s="8">
        <f>T121*8</f>
        <v>48</v>
      </c>
      <c r="V121" s="26">
        <v>24</v>
      </c>
      <c r="W121" s="8">
        <f>V121*3</f>
        <v>72</v>
      </c>
      <c r="X121" s="26">
        <v>111</v>
      </c>
      <c r="Y121" s="16">
        <v>119</v>
      </c>
      <c r="Z121" s="27">
        <v>8</v>
      </c>
      <c r="AA121" s="8">
        <f>Z121*6</f>
        <v>48</v>
      </c>
      <c r="AB121" s="27">
        <v>1</v>
      </c>
      <c r="AC121" s="8">
        <f>AB121*12</f>
        <v>12</v>
      </c>
      <c r="AD121" s="25">
        <v>15</v>
      </c>
      <c r="AE121" s="8">
        <f>AD121*6</f>
        <v>90</v>
      </c>
      <c r="AF121" s="89">
        <f>G121+I121+K121+M121+O121+Q121+S121+U121+W121+Y121+AA121+AC121+AE121</f>
        <v>752</v>
      </c>
    </row>
    <row r="122" spans="2:32" ht="24" customHeight="1" x14ac:dyDescent="0.25">
      <c r="B122" s="6">
        <v>118</v>
      </c>
      <c r="C122" s="67" t="s">
        <v>143</v>
      </c>
      <c r="D122" s="24" t="s">
        <v>22</v>
      </c>
      <c r="E122" s="24" t="s">
        <v>21</v>
      </c>
      <c r="F122" s="26">
        <v>4</v>
      </c>
      <c r="G122" s="7">
        <f>F122*10</f>
        <v>40</v>
      </c>
      <c r="H122" s="27">
        <v>29</v>
      </c>
      <c r="I122" s="8">
        <f>H122*1</f>
        <v>29</v>
      </c>
      <c r="J122" s="26">
        <v>15</v>
      </c>
      <c r="K122" s="7">
        <f>J122*1</f>
        <v>15</v>
      </c>
      <c r="L122" s="19">
        <v>3</v>
      </c>
      <c r="M122" s="33">
        <f>L122*10</f>
        <v>30</v>
      </c>
      <c r="N122" s="26">
        <v>49</v>
      </c>
      <c r="O122" s="7">
        <f>N122</f>
        <v>49</v>
      </c>
      <c r="P122" s="27">
        <v>16</v>
      </c>
      <c r="Q122" s="59">
        <f>P122*2</f>
        <v>32</v>
      </c>
      <c r="R122" s="26">
        <v>0</v>
      </c>
      <c r="S122" s="7">
        <f>R122*15</f>
        <v>0</v>
      </c>
      <c r="T122" s="27">
        <v>1</v>
      </c>
      <c r="U122" s="8">
        <f>T122*8</f>
        <v>8</v>
      </c>
      <c r="V122" s="26">
        <v>5</v>
      </c>
      <c r="W122" s="8">
        <f>V122*3</f>
        <v>15</v>
      </c>
      <c r="X122" s="26">
        <v>0</v>
      </c>
      <c r="Y122" s="16">
        <f>X122</f>
        <v>0</v>
      </c>
      <c r="Z122" s="27">
        <v>0</v>
      </c>
      <c r="AA122" s="8">
        <f>Z122*6</f>
        <v>0</v>
      </c>
      <c r="AB122" s="27">
        <v>0</v>
      </c>
      <c r="AC122" s="8">
        <f>AB122*12</f>
        <v>0</v>
      </c>
      <c r="AD122" s="25">
        <v>3</v>
      </c>
      <c r="AE122" s="8">
        <f>AD122*6</f>
        <v>18</v>
      </c>
      <c r="AF122" s="89">
        <f>G122+I122+K122+M122+O122+Q122+S122+U122+W122+Y122+AA122+AC122+AE122</f>
        <v>236</v>
      </c>
    </row>
    <row r="123" spans="2:32" ht="24" customHeight="1" x14ac:dyDescent="0.25">
      <c r="B123" s="6">
        <v>119</v>
      </c>
      <c r="C123" s="67" t="s">
        <v>223</v>
      </c>
      <c r="D123" s="24" t="s">
        <v>74</v>
      </c>
      <c r="E123" s="24" t="s">
        <v>80</v>
      </c>
      <c r="F123" s="26">
        <v>3</v>
      </c>
      <c r="G123" s="7">
        <f>F123*10</f>
        <v>30</v>
      </c>
      <c r="H123" s="27">
        <v>42</v>
      </c>
      <c r="I123" s="8">
        <f>H123*1</f>
        <v>42</v>
      </c>
      <c r="J123" s="26">
        <v>12</v>
      </c>
      <c r="K123" s="7">
        <f>J123*1</f>
        <v>12</v>
      </c>
      <c r="L123" s="19">
        <v>3</v>
      </c>
      <c r="M123" s="33">
        <f>L123*10</f>
        <v>30</v>
      </c>
      <c r="N123" s="26">
        <v>151</v>
      </c>
      <c r="O123" s="7">
        <f>N123</f>
        <v>151</v>
      </c>
      <c r="P123" s="27">
        <v>13</v>
      </c>
      <c r="Q123" s="59">
        <f>P123*2</f>
        <v>26</v>
      </c>
      <c r="R123" s="26">
        <v>2</v>
      </c>
      <c r="S123" s="7">
        <f>R123*15</f>
        <v>30</v>
      </c>
      <c r="T123" s="27">
        <v>7</v>
      </c>
      <c r="U123" s="8">
        <f>T123*8</f>
        <v>56</v>
      </c>
      <c r="V123" s="113"/>
      <c r="W123" s="115">
        <f>V123*3</f>
        <v>0</v>
      </c>
      <c r="X123" s="26">
        <v>110</v>
      </c>
      <c r="Y123" s="16">
        <f>X123</f>
        <v>110</v>
      </c>
      <c r="Z123" s="114"/>
      <c r="AA123" s="115">
        <f>Z123*6</f>
        <v>0</v>
      </c>
      <c r="AB123" s="114"/>
      <c r="AC123" s="115">
        <f>AB123*12</f>
        <v>0</v>
      </c>
      <c r="AD123" s="25">
        <v>8</v>
      </c>
      <c r="AE123" s="8">
        <f>AD123*6</f>
        <v>48</v>
      </c>
      <c r="AF123" s="89">
        <f>G123+I123+K123+M123+O123+Q123+S123+U123+W123+Y123+AA123+AC123+AE123</f>
        <v>535</v>
      </c>
    </row>
    <row r="124" spans="2:32" ht="24" customHeight="1" x14ac:dyDescent="0.25">
      <c r="B124" s="6">
        <v>120</v>
      </c>
      <c r="C124" s="67" t="s">
        <v>218</v>
      </c>
      <c r="D124" s="24" t="s">
        <v>74</v>
      </c>
      <c r="E124" s="24" t="s">
        <v>35</v>
      </c>
      <c r="F124" s="26">
        <v>2</v>
      </c>
      <c r="G124" s="7">
        <f>F124*10</f>
        <v>20</v>
      </c>
      <c r="H124" s="27">
        <v>2</v>
      </c>
      <c r="I124" s="8">
        <f>H124*1</f>
        <v>2</v>
      </c>
      <c r="J124" s="26">
        <v>11</v>
      </c>
      <c r="K124" s="7">
        <f>J124*1</f>
        <v>11</v>
      </c>
      <c r="L124" s="19">
        <v>3</v>
      </c>
      <c r="M124" s="33">
        <f>L124*10</f>
        <v>30</v>
      </c>
      <c r="N124" s="26">
        <v>53</v>
      </c>
      <c r="O124" s="7">
        <f>N124</f>
        <v>53</v>
      </c>
      <c r="P124" s="27">
        <v>8</v>
      </c>
      <c r="Q124" s="59">
        <f>P124*2</f>
        <v>16</v>
      </c>
      <c r="R124" s="26">
        <v>1</v>
      </c>
      <c r="S124" s="7">
        <f>R124*15</f>
        <v>15</v>
      </c>
      <c r="T124" s="27">
        <v>3</v>
      </c>
      <c r="U124" s="8">
        <f>T124*8</f>
        <v>24</v>
      </c>
      <c r="V124" s="113"/>
      <c r="W124" s="115">
        <f>V124*3</f>
        <v>0</v>
      </c>
      <c r="X124" s="26">
        <v>0</v>
      </c>
      <c r="Y124" s="16">
        <f>X124</f>
        <v>0</v>
      </c>
      <c r="Z124" s="114"/>
      <c r="AA124" s="115">
        <f>Z124*6</f>
        <v>0</v>
      </c>
      <c r="AB124" s="114"/>
      <c r="AC124" s="115">
        <f>AB124*12</f>
        <v>0</v>
      </c>
      <c r="AD124" s="25">
        <v>2</v>
      </c>
      <c r="AE124" s="8">
        <f>AD124*6</f>
        <v>12</v>
      </c>
      <c r="AF124" s="89">
        <f>G124+I124+K124+M124+O124+Q124+S124+U124+W124+Y124+AA124+AC124+AE124</f>
        <v>183</v>
      </c>
    </row>
    <row r="125" spans="2:32" ht="24" customHeight="1" x14ac:dyDescent="0.25">
      <c r="B125" s="6">
        <v>121</v>
      </c>
      <c r="C125" s="67" t="s">
        <v>222</v>
      </c>
      <c r="D125" s="24" t="s">
        <v>74</v>
      </c>
      <c r="E125" s="24" t="s">
        <v>80</v>
      </c>
      <c r="F125" s="26">
        <v>4</v>
      </c>
      <c r="G125" s="7">
        <f>F125*10</f>
        <v>40</v>
      </c>
      <c r="H125" s="27">
        <v>25</v>
      </c>
      <c r="I125" s="8">
        <f>H125*1</f>
        <v>25</v>
      </c>
      <c r="J125" s="26">
        <v>8</v>
      </c>
      <c r="K125" s="7">
        <f>J125*1</f>
        <v>8</v>
      </c>
      <c r="L125" s="19">
        <v>3</v>
      </c>
      <c r="M125" s="33">
        <f>L125*10</f>
        <v>30</v>
      </c>
      <c r="N125" s="26">
        <v>128</v>
      </c>
      <c r="O125" s="7">
        <f>N125</f>
        <v>128</v>
      </c>
      <c r="P125" s="27">
        <v>25</v>
      </c>
      <c r="Q125" s="59">
        <f>P125*2</f>
        <v>50</v>
      </c>
      <c r="R125" s="26">
        <v>3</v>
      </c>
      <c r="S125" s="7">
        <f>R125*15</f>
        <v>45</v>
      </c>
      <c r="T125" s="27">
        <v>5</v>
      </c>
      <c r="U125" s="8">
        <f>T125*8</f>
        <v>40</v>
      </c>
      <c r="V125" s="113"/>
      <c r="W125" s="115">
        <f>V125*3</f>
        <v>0</v>
      </c>
      <c r="X125" s="26">
        <v>102</v>
      </c>
      <c r="Y125" s="16">
        <f>X125</f>
        <v>102</v>
      </c>
      <c r="Z125" s="114"/>
      <c r="AA125" s="115">
        <f>Z125*6</f>
        <v>0</v>
      </c>
      <c r="AB125" s="114"/>
      <c r="AC125" s="115">
        <f>AB125*12</f>
        <v>0</v>
      </c>
      <c r="AD125" s="25">
        <v>14</v>
      </c>
      <c r="AE125" s="8">
        <f>AD125*6</f>
        <v>84</v>
      </c>
      <c r="AF125" s="89">
        <f>G125+I125+K125+M125+O125+Q125+S125+U125+W125+Y125+AA125+AC125+AE125</f>
        <v>552</v>
      </c>
    </row>
    <row r="126" spans="2:32" ht="24" customHeight="1" x14ac:dyDescent="0.25">
      <c r="B126" s="6">
        <v>122</v>
      </c>
      <c r="C126" s="67" t="s">
        <v>220</v>
      </c>
      <c r="D126" s="24" t="s">
        <v>74</v>
      </c>
      <c r="E126" s="24" t="s">
        <v>80</v>
      </c>
      <c r="F126" s="26">
        <v>5</v>
      </c>
      <c r="G126" s="7">
        <f>F126*10</f>
        <v>50</v>
      </c>
      <c r="H126" s="27">
        <v>53</v>
      </c>
      <c r="I126" s="8">
        <f>H126*1</f>
        <v>53</v>
      </c>
      <c r="J126" s="26">
        <v>5</v>
      </c>
      <c r="K126" s="7">
        <f>J126*1</f>
        <v>5</v>
      </c>
      <c r="L126" s="19">
        <v>3</v>
      </c>
      <c r="M126" s="33">
        <f>L126*10</f>
        <v>30</v>
      </c>
      <c r="N126" s="26">
        <v>167</v>
      </c>
      <c r="O126" s="7">
        <f>N126</f>
        <v>167</v>
      </c>
      <c r="P126" s="27">
        <v>21</v>
      </c>
      <c r="Q126" s="59">
        <f>P126*2</f>
        <v>42</v>
      </c>
      <c r="R126" s="26">
        <v>4</v>
      </c>
      <c r="S126" s="7">
        <f>R126*15</f>
        <v>60</v>
      </c>
      <c r="T126" s="27">
        <v>5</v>
      </c>
      <c r="U126" s="8">
        <f>T126*8</f>
        <v>40</v>
      </c>
      <c r="V126" s="113"/>
      <c r="W126" s="115">
        <f>V126*3</f>
        <v>0</v>
      </c>
      <c r="X126" s="26">
        <v>90</v>
      </c>
      <c r="Y126" s="16">
        <f>X126</f>
        <v>90</v>
      </c>
      <c r="Z126" s="114"/>
      <c r="AA126" s="115">
        <f>Z126*6</f>
        <v>0</v>
      </c>
      <c r="AB126" s="114"/>
      <c r="AC126" s="115">
        <f>AB126*12</f>
        <v>0</v>
      </c>
      <c r="AD126" s="25">
        <v>19</v>
      </c>
      <c r="AE126" s="8">
        <f>AD126*6</f>
        <v>114</v>
      </c>
      <c r="AF126" s="89">
        <f>G126+I126+K126+M126+O126+Q126+S126+U126+W126+Y126+AA126+AC126+AE126</f>
        <v>651</v>
      </c>
    </row>
    <row r="127" spans="2:32" ht="24" customHeight="1" x14ac:dyDescent="0.25">
      <c r="B127" s="6">
        <v>123</v>
      </c>
      <c r="C127" s="67" t="s">
        <v>216</v>
      </c>
      <c r="D127" s="24" t="s">
        <v>74</v>
      </c>
      <c r="E127" s="24" t="s">
        <v>35</v>
      </c>
      <c r="F127" s="26">
        <v>6</v>
      </c>
      <c r="G127" s="7">
        <f>F127*10</f>
        <v>60</v>
      </c>
      <c r="H127" s="27">
        <v>22</v>
      </c>
      <c r="I127" s="8">
        <f>H127*1</f>
        <v>22</v>
      </c>
      <c r="J127" s="26">
        <v>4</v>
      </c>
      <c r="K127" s="7">
        <f>J127*1</f>
        <v>4</v>
      </c>
      <c r="L127" s="19">
        <v>3</v>
      </c>
      <c r="M127" s="33">
        <f>L127*10</f>
        <v>30</v>
      </c>
      <c r="N127" s="26">
        <v>65</v>
      </c>
      <c r="O127" s="7">
        <f>N127</f>
        <v>65</v>
      </c>
      <c r="P127" s="27">
        <v>36</v>
      </c>
      <c r="Q127" s="59">
        <f>P127*2</f>
        <v>72</v>
      </c>
      <c r="R127" s="26">
        <v>2</v>
      </c>
      <c r="S127" s="7">
        <f>R127*15</f>
        <v>30</v>
      </c>
      <c r="T127" s="27">
        <v>7</v>
      </c>
      <c r="U127" s="8">
        <f>T127*8</f>
        <v>56</v>
      </c>
      <c r="V127" s="113"/>
      <c r="W127" s="115">
        <f>V127*3</f>
        <v>0</v>
      </c>
      <c r="X127" s="26">
        <v>0</v>
      </c>
      <c r="Y127" s="16">
        <f>X127</f>
        <v>0</v>
      </c>
      <c r="Z127" s="114"/>
      <c r="AA127" s="115">
        <f>Z127*6</f>
        <v>0</v>
      </c>
      <c r="AB127" s="114"/>
      <c r="AC127" s="115">
        <f>AB127*12</f>
        <v>0</v>
      </c>
      <c r="AD127" s="25">
        <v>10</v>
      </c>
      <c r="AE127" s="8">
        <f>AD127*6</f>
        <v>60</v>
      </c>
      <c r="AF127" s="89">
        <f>G127+I127+K127+M127+O127+Q127+S127+U127+W127+Y127+AA127+AC127+AE127</f>
        <v>399</v>
      </c>
    </row>
    <row r="128" spans="2:32" ht="24" customHeight="1" x14ac:dyDescent="0.25">
      <c r="B128" s="6">
        <v>124</v>
      </c>
      <c r="C128" s="67" t="s">
        <v>214</v>
      </c>
      <c r="D128" s="24" t="s">
        <v>74</v>
      </c>
      <c r="E128" s="24" t="s">
        <v>35</v>
      </c>
      <c r="F128" s="26">
        <v>10</v>
      </c>
      <c r="G128" s="7">
        <f>F128*10</f>
        <v>100</v>
      </c>
      <c r="H128" s="27">
        <v>59</v>
      </c>
      <c r="I128" s="8">
        <f>H128*1</f>
        <v>59</v>
      </c>
      <c r="J128" s="26">
        <v>3</v>
      </c>
      <c r="K128" s="7">
        <f>J128*1</f>
        <v>3</v>
      </c>
      <c r="L128" s="19">
        <v>3</v>
      </c>
      <c r="M128" s="33">
        <f>L128*10</f>
        <v>30</v>
      </c>
      <c r="N128" s="26">
        <v>143</v>
      </c>
      <c r="O128" s="7">
        <f>N128</f>
        <v>143</v>
      </c>
      <c r="P128" s="27">
        <v>40</v>
      </c>
      <c r="Q128" s="59">
        <f>P128*2</f>
        <v>80</v>
      </c>
      <c r="R128" s="26">
        <v>2</v>
      </c>
      <c r="S128" s="7">
        <f>R128*15</f>
        <v>30</v>
      </c>
      <c r="T128" s="27">
        <v>5</v>
      </c>
      <c r="U128" s="8">
        <f>T128*8</f>
        <v>40</v>
      </c>
      <c r="V128" s="113"/>
      <c r="W128" s="115">
        <f>V128*3</f>
        <v>0</v>
      </c>
      <c r="X128" s="26">
        <v>73</v>
      </c>
      <c r="Y128" s="16">
        <f>X128</f>
        <v>73</v>
      </c>
      <c r="Z128" s="114"/>
      <c r="AA128" s="115">
        <f>Z128*6</f>
        <v>0</v>
      </c>
      <c r="AB128" s="114"/>
      <c r="AC128" s="115">
        <f>AB128*12</f>
        <v>0</v>
      </c>
      <c r="AD128" s="25">
        <v>14</v>
      </c>
      <c r="AE128" s="8">
        <f>AD128*6</f>
        <v>84</v>
      </c>
      <c r="AF128" s="89">
        <f>G128+I128+K128+M128+O128+Q128+S128+U128+W128+Y128+AA128+AC128+AE128</f>
        <v>642</v>
      </c>
    </row>
    <row r="129" spans="2:32" ht="24" customHeight="1" x14ac:dyDescent="0.25">
      <c r="B129" s="6">
        <v>125</v>
      </c>
      <c r="C129" s="67" t="s">
        <v>227</v>
      </c>
      <c r="D129" s="24" t="s">
        <v>74</v>
      </c>
      <c r="E129" s="24" t="s">
        <v>78</v>
      </c>
      <c r="F129" s="26">
        <v>3</v>
      </c>
      <c r="G129" s="7">
        <f>F129*10</f>
        <v>30</v>
      </c>
      <c r="H129" s="27">
        <v>28</v>
      </c>
      <c r="I129" s="8">
        <f>H129*1</f>
        <v>28</v>
      </c>
      <c r="J129" s="26">
        <v>2</v>
      </c>
      <c r="K129" s="7">
        <f>J129*1</f>
        <v>2</v>
      </c>
      <c r="L129" s="19">
        <v>3</v>
      </c>
      <c r="M129" s="33">
        <f>L129*10</f>
        <v>30</v>
      </c>
      <c r="N129" s="26">
        <v>112</v>
      </c>
      <c r="O129" s="7">
        <f>N129</f>
        <v>112</v>
      </c>
      <c r="P129" s="27">
        <v>16</v>
      </c>
      <c r="Q129" s="59">
        <f>P129*2</f>
        <v>32</v>
      </c>
      <c r="R129" s="26">
        <v>5</v>
      </c>
      <c r="S129" s="7">
        <f>R129*15</f>
        <v>75</v>
      </c>
      <c r="T129" s="27">
        <v>6</v>
      </c>
      <c r="U129" s="8">
        <f>T129*8</f>
        <v>48</v>
      </c>
      <c r="V129" s="113"/>
      <c r="W129" s="115">
        <f>V129*3</f>
        <v>0</v>
      </c>
      <c r="X129" s="26">
        <v>80</v>
      </c>
      <c r="Y129" s="16">
        <f>X129</f>
        <v>80</v>
      </c>
      <c r="Z129" s="114"/>
      <c r="AA129" s="115">
        <f>Z129*6</f>
        <v>0</v>
      </c>
      <c r="AB129" s="114"/>
      <c r="AC129" s="115">
        <f>AB129*12</f>
        <v>0</v>
      </c>
      <c r="AD129" s="25">
        <v>9</v>
      </c>
      <c r="AE129" s="8">
        <f>AD129*6</f>
        <v>54</v>
      </c>
      <c r="AF129" s="89">
        <f>G129+I129+K129+M129+O129+Q129+S129+U129+W129+Y129+AA129+AC129+AE129</f>
        <v>491</v>
      </c>
    </row>
    <row r="130" spans="2:32" ht="24" customHeight="1" x14ac:dyDescent="0.25">
      <c r="B130" s="6">
        <v>126</v>
      </c>
      <c r="C130" s="67" t="s">
        <v>142</v>
      </c>
      <c r="D130" s="24" t="s">
        <v>22</v>
      </c>
      <c r="E130" s="24" t="s">
        <v>21</v>
      </c>
      <c r="F130" s="26">
        <v>2</v>
      </c>
      <c r="G130" s="7">
        <f>F130*10</f>
        <v>20</v>
      </c>
      <c r="H130" s="27">
        <v>27</v>
      </c>
      <c r="I130" s="8">
        <f>H130*1</f>
        <v>27</v>
      </c>
      <c r="J130" s="26">
        <v>1</v>
      </c>
      <c r="K130" s="7">
        <f>J130*1</f>
        <v>1</v>
      </c>
      <c r="L130" s="19">
        <v>3</v>
      </c>
      <c r="M130" s="33">
        <f>L130*10</f>
        <v>30</v>
      </c>
      <c r="N130" s="26">
        <v>48</v>
      </c>
      <c r="O130" s="7">
        <f>N130</f>
        <v>48</v>
      </c>
      <c r="P130" s="27">
        <v>26</v>
      </c>
      <c r="Q130" s="59">
        <f>P130*2</f>
        <v>52</v>
      </c>
      <c r="R130" s="26">
        <v>0</v>
      </c>
      <c r="S130" s="7">
        <f>R130*15</f>
        <v>0</v>
      </c>
      <c r="T130" s="27">
        <v>4</v>
      </c>
      <c r="U130" s="8">
        <f>T130*8</f>
        <v>32</v>
      </c>
      <c r="V130" s="26">
        <v>0</v>
      </c>
      <c r="W130" s="8">
        <f>V130*3</f>
        <v>0</v>
      </c>
      <c r="X130" s="26">
        <v>31</v>
      </c>
      <c r="Y130" s="16">
        <f>X130</f>
        <v>31</v>
      </c>
      <c r="Z130" s="27">
        <v>23</v>
      </c>
      <c r="AA130" s="8">
        <f>Z130*6</f>
        <v>138</v>
      </c>
      <c r="AB130" s="27">
        <v>1</v>
      </c>
      <c r="AC130" s="8">
        <f>AB130*12</f>
        <v>12</v>
      </c>
      <c r="AD130" s="25">
        <v>10</v>
      </c>
      <c r="AE130" s="8">
        <f>AD130*6</f>
        <v>60</v>
      </c>
      <c r="AF130" s="89">
        <f>G130+I130+K130+M130+O130+Q130+S130+U130+W130+Y130+AA130+AC130+AE130</f>
        <v>451</v>
      </c>
    </row>
    <row r="131" spans="2:32" ht="24" customHeight="1" x14ac:dyDescent="0.25">
      <c r="B131" s="6">
        <v>127</v>
      </c>
      <c r="C131" s="67" t="s">
        <v>207</v>
      </c>
      <c r="D131" s="24" t="s">
        <v>74</v>
      </c>
      <c r="E131" s="24" t="s">
        <v>29</v>
      </c>
      <c r="F131" s="26">
        <v>4</v>
      </c>
      <c r="G131" s="7">
        <f>F131*10</f>
        <v>40</v>
      </c>
      <c r="H131" s="27">
        <v>7</v>
      </c>
      <c r="I131" s="8">
        <f>H131*1</f>
        <v>7</v>
      </c>
      <c r="J131" s="26">
        <v>0</v>
      </c>
      <c r="K131" s="7">
        <f>J131*1</f>
        <v>0</v>
      </c>
      <c r="L131" s="19">
        <v>3</v>
      </c>
      <c r="M131" s="33">
        <f>L131*10</f>
        <v>30</v>
      </c>
      <c r="N131" s="26">
        <v>76</v>
      </c>
      <c r="O131" s="7">
        <f>N131</f>
        <v>76</v>
      </c>
      <c r="P131" s="27">
        <v>26</v>
      </c>
      <c r="Q131" s="59">
        <f>P131*2</f>
        <v>52</v>
      </c>
      <c r="R131" s="26">
        <v>0</v>
      </c>
      <c r="S131" s="7">
        <f>R131*15</f>
        <v>0</v>
      </c>
      <c r="T131" s="27">
        <v>2</v>
      </c>
      <c r="U131" s="8">
        <f>T131*8</f>
        <v>16</v>
      </c>
      <c r="V131" s="26">
        <v>16</v>
      </c>
      <c r="W131" s="8">
        <f>V131*3</f>
        <v>48</v>
      </c>
      <c r="X131" s="26">
        <v>0</v>
      </c>
      <c r="Y131" s="16">
        <f>X131</f>
        <v>0</v>
      </c>
      <c r="Z131" s="27">
        <v>0</v>
      </c>
      <c r="AA131" s="8">
        <f>Z131*6</f>
        <v>0</v>
      </c>
      <c r="AB131" s="27">
        <v>0</v>
      </c>
      <c r="AC131" s="8">
        <f>AB131*12</f>
        <v>0</v>
      </c>
      <c r="AD131" s="25">
        <v>3</v>
      </c>
      <c r="AE131" s="8">
        <f>AD131*6</f>
        <v>18</v>
      </c>
      <c r="AF131" s="89">
        <f>G131+I131+K131+M131+O131+Q131+S131+U131+W131+Y131+AA131+AC131+AE131</f>
        <v>287</v>
      </c>
    </row>
    <row r="132" spans="2:32" ht="24" customHeight="1" x14ac:dyDescent="0.25">
      <c r="B132" s="6">
        <v>128</v>
      </c>
      <c r="C132" s="67" t="s">
        <v>219</v>
      </c>
      <c r="D132" s="24" t="s">
        <v>74</v>
      </c>
      <c r="E132" s="24" t="s">
        <v>80</v>
      </c>
      <c r="F132" s="26">
        <v>4</v>
      </c>
      <c r="G132" s="7">
        <f>F132*10</f>
        <v>40</v>
      </c>
      <c r="H132" s="27">
        <v>54</v>
      </c>
      <c r="I132" s="8">
        <f>H132*1</f>
        <v>54</v>
      </c>
      <c r="J132" s="26">
        <v>33</v>
      </c>
      <c r="K132" s="7">
        <f>J132*1</f>
        <v>33</v>
      </c>
      <c r="L132" s="19">
        <v>2</v>
      </c>
      <c r="M132" s="33">
        <f>L132*10</f>
        <v>20</v>
      </c>
      <c r="N132" s="26">
        <v>178</v>
      </c>
      <c r="O132" s="7">
        <f>N132</f>
        <v>178</v>
      </c>
      <c r="P132" s="27">
        <v>36</v>
      </c>
      <c r="Q132" s="59">
        <f>P132*2</f>
        <v>72</v>
      </c>
      <c r="R132" s="26">
        <v>6</v>
      </c>
      <c r="S132" s="7">
        <f>R132*15</f>
        <v>90</v>
      </c>
      <c r="T132" s="27">
        <v>8</v>
      </c>
      <c r="U132" s="8">
        <f>T132*8</f>
        <v>64</v>
      </c>
      <c r="V132" s="113"/>
      <c r="W132" s="115">
        <f>V132*3</f>
        <v>0</v>
      </c>
      <c r="X132" s="26">
        <v>87</v>
      </c>
      <c r="Y132" s="16">
        <f>X132</f>
        <v>87</v>
      </c>
      <c r="Z132" s="114"/>
      <c r="AA132" s="115">
        <f>Z132*6</f>
        <v>0</v>
      </c>
      <c r="AB132" s="114"/>
      <c r="AC132" s="115">
        <f>AB132*12</f>
        <v>0</v>
      </c>
      <c r="AD132" s="25">
        <v>23</v>
      </c>
      <c r="AE132" s="8">
        <f>AD132*6</f>
        <v>138</v>
      </c>
      <c r="AF132" s="89">
        <f>G132+I132+K132+M132+O132+Q132+S132+U132+W132+Y132+AA132+AC132+AE132</f>
        <v>776</v>
      </c>
    </row>
    <row r="133" spans="2:32" ht="24" customHeight="1" x14ac:dyDescent="0.25">
      <c r="B133" s="6">
        <v>129</v>
      </c>
      <c r="C133" s="67" t="s">
        <v>225</v>
      </c>
      <c r="D133" s="24" t="s">
        <v>74</v>
      </c>
      <c r="E133" s="24" t="s">
        <v>80</v>
      </c>
      <c r="F133" s="26">
        <v>2</v>
      </c>
      <c r="G133" s="7">
        <f>F133*10</f>
        <v>20</v>
      </c>
      <c r="H133" s="27">
        <v>35</v>
      </c>
      <c r="I133" s="8">
        <f>H133*1</f>
        <v>35</v>
      </c>
      <c r="J133" s="26">
        <v>19</v>
      </c>
      <c r="K133" s="7">
        <f>J133*1</f>
        <v>19</v>
      </c>
      <c r="L133" s="19">
        <v>2</v>
      </c>
      <c r="M133" s="33">
        <f>L133*10</f>
        <v>20</v>
      </c>
      <c r="N133" s="26">
        <v>101</v>
      </c>
      <c r="O133" s="7">
        <f>N133</f>
        <v>101</v>
      </c>
      <c r="P133" s="27">
        <v>21</v>
      </c>
      <c r="Q133" s="59">
        <f>P133*2</f>
        <v>42</v>
      </c>
      <c r="R133" s="26">
        <v>2</v>
      </c>
      <c r="S133" s="7">
        <f>R133*15</f>
        <v>30</v>
      </c>
      <c r="T133" s="27">
        <v>5</v>
      </c>
      <c r="U133" s="8">
        <f>T133*8</f>
        <v>40</v>
      </c>
      <c r="V133" s="113"/>
      <c r="W133" s="115">
        <f>V133*3</f>
        <v>0</v>
      </c>
      <c r="X133" s="26">
        <v>0</v>
      </c>
      <c r="Y133" s="16">
        <f>X133</f>
        <v>0</v>
      </c>
      <c r="Z133" s="114"/>
      <c r="AA133" s="115">
        <f>Z133*6</f>
        <v>0</v>
      </c>
      <c r="AB133" s="114"/>
      <c r="AC133" s="115">
        <f>AB133*12</f>
        <v>0</v>
      </c>
      <c r="AD133" s="25">
        <v>8</v>
      </c>
      <c r="AE133" s="8">
        <f>AD133*6</f>
        <v>48</v>
      </c>
      <c r="AF133" s="89">
        <f>G133+I133+K133+M133+O133+Q133+S133+U133+W133+Y133+AA133+AC133+AE133</f>
        <v>355</v>
      </c>
    </row>
    <row r="134" spans="2:32" ht="24" customHeight="1" x14ac:dyDescent="0.25">
      <c r="B134" s="6">
        <v>130</v>
      </c>
      <c r="C134" s="67" t="s">
        <v>226</v>
      </c>
      <c r="D134" s="24" t="s">
        <v>74</v>
      </c>
      <c r="E134" s="24" t="s">
        <v>80</v>
      </c>
      <c r="F134" s="26">
        <v>3</v>
      </c>
      <c r="G134" s="7">
        <f>F134*10</f>
        <v>30</v>
      </c>
      <c r="H134" s="27">
        <v>18</v>
      </c>
      <c r="I134" s="8">
        <f>H134*1</f>
        <v>18</v>
      </c>
      <c r="J134" s="26">
        <v>19</v>
      </c>
      <c r="K134" s="7">
        <f>J134*1</f>
        <v>19</v>
      </c>
      <c r="L134" s="19">
        <v>2</v>
      </c>
      <c r="M134" s="33">
        <f>L134*10</f>
        <v>20</v>
      </c>
      <c r="N134" s="26">
        <v>93</v>
      </c>
      <c r="O134" s="7">
        <f>N134</f>
        <v>93</v>
      </c>
      <c r="P134" s="27">
        <v>16</v>
      </c>
      <c r="Q134" s="59">
        <f>P134*2</f>
        <v>32</v>
      </c>
      <c r="R134" s="26">
        <v>3</v>
      </c>
      <c r="S134" s="7">
        <f>R134*15</f>
        <v>45</v>
      </c>
      <c r="T134" s="27">
        <v>0</v>
      </c>
      <c r="U134" s="8">
        <f>T134*8</f>
        <v>0</v>
      </c>
      <c r="V134" s="113"/>
      <c r="W134" s="115">
        <f>V134*3</f>
        <v>0</v>
      </c>
      <c r="X134" s="26">
        <v>0</v>
      </c>
      <c r="Y134" s="16">
        <f>X134</f>
        <v>0</v>
      </c>
      <c r="Z134" s="114"/>
      <c r="AA134" s="115">
        <f>Z134*6</f>
        <v>0</v>
      </c>
      <c r="AB134" s="114"/>
      <c r="AC134" s="115">
        <f>AB134*12</f>
        <v>0</v>
      </c>
      <c r="AD134" s="25">
        <v>6</v>
      </c>
      <c r="AE134" s="8">
        <f>AD134*6</f>
        <v>36</v>
      </c>
      <c r="AF134" s="89">
        <f>G134+I134+K134+M134+O134+Q134+S134+U134+W134+Y134+AA134+AC134+AE134</f>
        <v>293</v>
      </c>
    </row>
    <row r="135" spans="2:32" ht="24" customHeight="1" x14ac:dyDescent="0.25">
      <c r="B135" s="6">
        <v>131</v>
      </c>
      <c r="C135" s="67" t="s">
        <v>183</v>
      </c>
      <c r="D135" s="24" t="s">
        <v>22</v>
      </c>
      <c r="E135" s="24" t="s">
        <v>20</v>
      </c>
      <c r="F135" s="26">
        <v>6</v>
      </c>
      <c r="G135" s="7">
        <f>F135*10</f>
        <v>60</v>
      </c>
      <c r="H135" s="27">
        <v>58</v>
      </c>
      <c r="I135" s="8">
        <f>H135*1</f>
        <v>58</v>
      </c>
      <c r="J135" s="26">
        <v>14</v>
      </c>
      <c r="K135" s="7">
        <f>J135*1</f>
        <v>14</v>
      </c>
      <c r="L135" s="19">
        <v>2</v>
      </c>
      <c r="M135" s="33">
        <f>L135*10</f>
        <v>20</v>
      </c>
      <c r="N135" s="26">
        <v>119</v>
      </c>
      <c r="O135" s="7">
        <f>N135</f>
        <v>119</v>
      </c>
      <c r="P135" s="27">
        <v>53</v>
      </c>
      <c r="Q135" s="59">
        <f>P135*2</f>
        <v>106</v>
      </c>
      <c r="R135" s="26">
        <v>2</v>
      </c>
      <c r="S135" s="7">
        <f>R135*15</f>
        <v>30</v>
      </c>
      <c r="T135" s="27">
        <v>8</v>
      </c>
      <c r="U135" s="8">
        <f>T135*8</f>
        <v>64</v>
      </c>
      <c r="V135" s="26">
        <v>33</v>
      </c>
      <c r="W135" s="8">
        <f>V135*3</f>
        <v>99</v>
      </c>
      <c r="X135" s="26">
        <v>66</v>
      </c>
      <c r="Y135" s="16">
        <f>X135</f>
        <v>66</v>
      </c>
      <c r="Z135" s="27">
        <v>8</v>
      </c>
      <c r="AA135" s="8">
        <f>Z135*6</f>
        <v>48</v>
      </c>
      <c r="AB135" s="27">
        <v>2</v>
      </c>
      <c r="AC135" s="8">
        <f>AB135*12</f>
        <v>24</v>
      </c>
      <c r="AD135" s="25">
        <v>7</v>
      </c>
      <c r="AE135" s="8">
        <f>AD135*6</f>
        <v>42</v>
      </c>
      <c r="AF135" s="89">
        <f>G135+I135+K135+M135+O135+Q135+S135+U135+W135+Y135+AA135+AC135+AE135</f>
        <v>750</v>
      </c>
    </row>
    <row r="136" spans="2:32" ht="24" customHeight="1" x14ac:dyDescent="0.25">
      <c r="B136" s="6">
        <v>132</v>
      </c>
      <c r="C136" s="67" t="s">
        <v>211</v>
      </c>
      <c r="D136" s="24" t="s">
        <v>74</v>
      </c>
      <c r="E136" s="24" t="s">
        <v>36</v>
      </c>
      <c r="F136" s="26">
        <v>5</v>
      </c>
      <c r="G136" s="7">
        <f>F136*10</f>
        <v>50</v>
      </c>
      <c r="H136" s="27">
        <v>21</v>
      </c>
      <c r="I136" s="8">
        <f>H136*1</f>
        <v>21</v>
      </c>
      <c r="J136" s="26">
        <v>13</v>
      </c>
      <c r="K136" s="7">
        <f>J136*1</f>
        <v>13</v>
      </c>
      <c r="L136" s="19">
        <v>2</v>
      </c>
      <c r="M136" s="33">
        <f>L136*10</f>
        <v>20</v>
      </c>
      <c r="N136" s="26">
        <v>118</v>
      </c>
      <c r="O136" s="7">
        <f>N136</f>
        <v>118</v>
      </c>
      <c r="P136" s="27">
        <v>40</v>
      </c>
      <c r="Q136" s="59">
        <f>P136*2</f>
        <v>80</v>
      </c>
      <c r="R136" s="26">
        <v>5</v>
      </c>
      <c r="S136" s="7">
        <f>R136*15</f>
        <v>75</v>
      </c>
      <c r="T136" s="27">
        <v>7</v>
      </c>
      <c r="U136" s="8">
        <f>T136*8</f>
        <v>56</v>
      </c>
      <c r="V136" s="113"/>
      <c r="W136" s="115">
        <f>V136*3</f>
        <v>0</v>
      </c>
      <c r="X136" s="26">
        <v>119</v>
      </c>
      <c r="Y136" s="16">
        <f>X136</f>
        <v>119</v>
      </c>
      <c r="Z136" s="114"/>
      <c r="AA136" s="115">
        <f>Z136*6</f>
        <v>0</v>
      </c>
      <c r="AB136" s="114"/>
      <c r="AC136" s="115">
        <f>AB136*12</f>
        <v>0</v>
      </c>
      <c r="AD136" s="25">
        <v>12</v>
      </c>
      <c r="AE136" s="8">
        <f>AD136*6</f>
        <v>72</v>
      </c>
      <c r="AF136" s="89">
        <f>G136+I136+K136+M136+O136+Q136+S136+U136+W136+Y136+AA136+AC136+AE136</f>
        <v>624</v>
      </c>
    </row>
    <row r="137" spans="2:32" ht="24" customHeight="1" x14ac:dyDescent="0.25">
      <c r="B137" s="6">
        <v>133</v>
      </c>
      <c r="C137" s="67" t="s">
        <v>189</v>
      </c>
      <c r="D137" s="24" t="s">
        <v>22</v>
      </c>
      <c r="E137" s="24" t="s">
        <v>20</v>
      </c>
      <c r="F137" s="26">
        <v>3</v>
      </c>
      <c r="G137" s="7">
        <f>F137*10</f>
        <v>30</v>
      </c>
      <c r="H137" s="27">
        <v>9</v>
      </c>
      <c r="I137" s="8">
        <f>H137*1</f>
        <v>9</v>
      </c>
      <c r="J137" s="26">
        <v>6</v>
      </c>
      <c r="K137" s="7">
        <f>J137*1</f>
        <v>6</v>
      </c>
      <c r="L137" s="19">
        <v>2</v>
      </c>
      <c r="M137" s="33">
        <f>L137*10</f>
        <v>20</v>
      </c>
      <c r="N137" s="26">
        <v>38</v>
      </c>
      <c r="O137" s="7">
        <f>N137</f>
        <v>38</v>
      </c>
      <c r="P137" s="27">
        <v>36</v>
      </c>
      <c r="Q137" s="59">
        <f>P137*2</f>
        <v>72</v>
      </c>
      <c r="R137" s="26">
        <v>1</v>
      </c>
      <c r="S137" s="7">
        <f>R137*15</f>
        <v>15</v>
      </c>
      <c r="T137" s="27">
        <v>2</v>
      </c>
      <c r="U137" s="8">
        <f>T137*8</f>
        <v>16</v>
      </c>
      <c r="V137" s="26">
        <v>18</v>
      </c>
      <c r="W137" s="8">
        <f>V137*3</f>
        <v>54</v>
      </c>
      <c r="X137" s="26">
        <v>60</v>
      </c>
      <c r="Y137" s="16">
        <f>X137</f>
        <v>60</v>
      </c>
      <c r="Z137" s="27">
        <v>0</v>
      </c>
      <c r="AA137" s="8">
        <f>Z137*6</f>
        <v>0</v>
      </c>
      <c r="AB137" s="27">
        <v>0</v>
      </c>
      <c r="AC137" s="8">
        <f>AB137*12</f>
        <v>0</v>
      </c>
      <c r="AD137" s="25">
        <v>9</v>
      </c>
      <c r="AE137" s="8">
        <f>AD137*6</f>
        <v>54</v>
      </c>
      <c r="AF137" s="89">
        <f>G137+I137+K137+M137+O137+Q137+S137+U137+W137+Y137+AA137+AC137+AE137</f>
        <v>374</v>
      </c>
    </row>
    <row r="138" spans="2:32" ht="24" customHeight="1" x14ac:dyDescent="0.25">
      <c r="B138" s="6">
        <v>134</v>
      </c>
      <c r="C138" s="67" t="s">
        <v>229</v>
      </c>
      <c r="D138" s="24" t="s">
        <v>74</v>
      </c>
      <c r="E138" s="24" t="s">
        <v>78</v>
      </c>
      <c r="F138" s="26">
        <v>3</v>
      </c>
      <c r="G138" s="7">
        <f>F138*10</f>
        <v>30</v>
      </c>
      <c r="H138" s="27">
        <v>6</v>
      </c>
      <c r="I138" s="8">
        <f>H138*1</f>
        <v>6</v>
      </c>
      <c r="J138" s="26">
        <v>3</v>
      </c>
      <c r="K138" s="7">
        <f>J138*1</f>
        <v>3</v>
      </c>
      <c r="L138" s="19">
        <v>2</v>
      </c>
      <c r="M138" s="33">
        <f>L138*10</f>
        <v>20</v>
      </c>
      <c r="N138" s="26">
        <v>68</v>
      </c>
      <c r="O138" s="7">
        <f>N138</f>
        <v>68</v>
      </c>
      <c r="P138" s="27">
        <v>8</v>
      </c>
      <c r="Q138" s="59">
        <f>P138*2</f>
        <v>16</v>
      </c>
      <c r="R138" s="26">
        <v>0</v>
      </c>
      <c r="S138" s="7">
        <f>R138*15</f>
        <v>0</v>
      </c>
      <c r="T138" s="27">
        <v>0</v>
      </c>
      <c r="U138" s="8">
        <f>T138*8</f>
        <v>0</v>
      </c>
      <c r="V138" s="113"/>
      <c r="W138" s="115">
        <f>V138*3</f>
        <v>0</v>
      </c>
      <c r="X138" s="26">
        <v>94</v>
      </c>
      <c r="Y138" s="16">
        <f>X138</f>
        <v>94</v>
      </c>
      <c r="Z138" s="114"/>
      <c r="AA138" s="115">
        <f>Z138*6</f>
        <v>0</v>
      </c>
      <c r="AB138" s="114"/>
      <c r="AC138" s="115">
        <f>AB138*12</f>
        <v>0</v>
      </c>
      <c r="AD138" s="25">
        <v>3</v>
      </c>
      <c r="AE138" s="8">
        <f>AD138*6</f>
        <v>18</v>
      </c>
      <c r="AF138" s="89">
        <f>G138+I138+K138+M138+O138+Q138+S138+U138+W138+Y138+AA138+AC138+AE138</f>
        <v>255</v>
      </c>
    </row>
    <row r="139" spans="2:32" ht="24" customHeight="1" x14ac:dyDescent="0.25">
      <c r="B139" s="6">
        <v>135</v>
      </c>
      <c r="C139" s="67" t="s">
        <v>178</v>
      </c>
      <c r="D139" s="24" t="s">
        <v>27</v>
      </c>
      <c r="E139" s="24" t="s">
        <v>20</v>
      </c>
      <c r="F139" s="26">
        <v>4</v>
      </c>
      <c r="G139" s="7">
        <f>F139*10</f>
        <v>40</v>
      </c>
      <c r="H139" s="27">
        <v>14</v>
      </c>
      <c r="I139" s="8">
        <f>H139*1</f>
        <v>14</v>
      </c>
      <c r="J139" s="26">
        <v>0</v>
      </c>
      <c r="K139" s="7">
        <f>J139*1</f>
        <v>0</v>
      </c>
      <c r="L139" s="19">
        <v>2</v>
      </c>
      <c r="M139" s="33">
        <f>L139*10</f>
        <v>20</v>
      </c>
      <c r="N139" s="26">
        <v>60</v>
      </c>
      <c r="O139" s="7">
        <f>N139</f>
        <v>60</v>
      </c>
      <c r="P139" s="27">
        <v>8</v>
      </c>
      <c r="Q139" s="59">
        <f>P139*2</f>
        <v>16</v>
      </c>
      <c r="R139" s="26">
        <v>4</v>
      </c>
      <c r="S139" s="7">
        <f>R139*15</f>
        <v>60</v>
      </c>
      <c r="T139" s="27">
        <v>3</v>
      </c>
      <c r="U139" s="8">
        <f>T139*8</f>
        <v>24</v>
      </c>
      <c r="V139" s="26">
        <v>10</v>
      </c>
      <c r="W139" s="8">
        <f>V139*3</f>
        <v>30</v>
      </c>
      <c r="X139" s="26">
        <v>0</v>
      </c>
      <c r="Y139" s="16">
        <f>X139</f>
        <v>0</v>
      </c>
      <c r="Z139" s="27">
        <v>0</v>
      </c>
      <c r="AA139" s="8">
        <f>Z139*6</f>
        <v>0</v>
      </c>
      <c r="AB139" s="27">
        <v>1</v>
      </c>
      <c r="AC139" s="8">
        <f>AB139*12</f>
        <v>12</v>
      </c>
      <c r="AD139" s="25">
        <v>3</v>
      </c>
      <c r="AE139" s="8">
        <f>AD139*6</f>
        <v>18</v>
      </c>
      <c r="AF139" s="89">
        <f>G139+I139+K139+M139+O139+Q139+S139+U139+W139+Y139+AA139+AC139+AE139</f>
        <v>294</v>
      </c>
    </row>
    <row r="140" spans="2:32" ht="24" customHeight="1" x14ac:dyDescent="0.25">
      <c r="B140" s="6">
        <v>136</v>
      </c>
      <c r="C140" s="67" t="s">
        <v>212</v>
      </c>
      <c r="D140" s="24" t="s">
        <v>74</v>
      </c>
      <c r="E140" s="24" t="s">
        <v>36</v>
      </c>
      <c r="F140" s="26">
        <v>4</v>
      </c>
      <c r="G140" s="7">
        <f>F140*10</f>
        <v>40</v>
      </c>
      <c r="H140" s="27">
        <v>4</v>
      </c>
      <c r="I140" s="8">
        <f>H140*1</f>
        <v>4</v>
      </c>
      <c r="J140" s="26">
        <v>0</v>
      </c>
      <c r="K140" s="7">
        <f>J140*1</f>
        <v>0</v>
      </c>
      <c r="L140" s="19">
        <v>2</v>
      </c>
      <c r="M140" s="33">
        <f>L140*10</f>
        <v>20</v>
      </c>
      <c r="N140" s="26">
        <v>48</v>
      </c>
      <c r="O140" s="7">
        <f>N140</f>
        <v>48</v>
      </c>
      <c r="P140" s="27">
        <v>24</v>
      </c>
      <c r="Q140" s="59">
        <f>P140*2</f>
        <v>48</v>
      </c>
      <c r="R140" s="26">
        <v>1</v>
      </c>
      <c r="S140" s="7">
        <f>R140*15</f>
        <v>15</v>
      </c>
      <c r="T140" s="27">
        <v>3</v>
      </c>
      <c r="U140" s="8">
        <f>T140*8</f>
        <v>24</v>
      </c>
      <c r="V140" s="113"/>
      <c r="W140" s="115">
        <f>V140*3</f>
        <v>0</v>
      </c>
      <c r="X140" s="26">
        <v>63</v>
      </c>
      <c r="Y140" s="16">
        <f>X140</f>
        <v>63</v>
      </c>
      <c r="Z140" s="114"/>
      <c r="AA140" s="115">
        <f>Z140*6</f>
        <v>0</v>
      </c>
      <c r="AB140" s="114"/>
      <c r="AC140" s="115">
        <f>AB140*12</f>
        <v>0</v>
      </c>
      <c r="AD140" s="25">
        <v>10</v>
      </c>
      <c r="AE140" s="8">
        <f>AD140*6</f>
        <v>60</v>
      </c>
      <c r="AF140" s="89">
        <f>G140+I140+K140+M140+O140+Q140+S140+U140+W140+Y140+AA140+AC140+AE140</f>
        <v>322</v>
      </c>
    </row>
    <row r="141" spans="2:32" ht="24" customHeight="1" x14ac:dyDescent="0.25">
      <c r="B141" s="6">
        <v>137</v>
      </c>
      <c r="C141" s="67" t="s">
        <v>174</v>
      </c>
      <c r="D141" s="24" t="s">
        <v>27</v>
      </c>
      <c r="E141" s="24" t="s">
        <v>20</v>
      </c>
      <c r="F141" s="26">
        <v>4</v>
      </c>
      <c r="G141" s="7">
        <f>F141*10</f>
        <v>40</v>
      </c>
      <c r="H141" s="27">
        <v>8</v>
      </c>
      <c r="I141" s="8">
        <f>H141*1</f>
        <v>8</v>
      </c>
      <c r="J141" s="26">
        <v>8</v>
      </c>
      <c r="K141" s="7">
        <f>J141*1</f>
        <v>8</v>
      </c>
      <c r="L141" s="19">
        <v>1</v>
      </c>
      <c r="M141" s="33">
        <f>L141*10</f>
        <v>10</v>
      </c>
      <c r="N141" s="26">
        <v>111</v>
      </c>
      <c r="O141" s="7">
        <f>N141</f>
        <v>111</v>
      </c>
      <c r="P141" s="27">
        <v>47</v>
      </c>
      <c r="Q141" s="59">
        <f>P141*2</f>
        <v>94</v>
      </c>
      <c r="R141" s="26">
        <v>1</v>
      </c>
      <c r="S141" s="7">
        <f>R141*15</f>
        <v>15</v>
      </c>
      <c r="T141" s="27">
        <v>3</v>
      </c>
      <c r="U141" s="8">
        <f>T141*8</f>
        <v>24</v>
      </c>
      <c r="V141" s="26">
        <v>13</v>
      </c>
      <c r="W141" s="8">
        <f>V141*3</f>
        <v>39</v>
      </c>
      <c r="X141" s="26">
        <v>0</v>
      </c>
      <c r="Y141" s="16">
        <f>X141</f>
        <v>0</v>
      </c>
      <c r="Z141" s="27">
        <v>8</v>
      </c>
      <c r="AA141" s="8">
        <f>Z141*6</f>
        <v>48</v>
      </c>
      <c r="AB141" s="27">
        <v>1</v>
      </c>
      <c r="AC141" s="8">
        <f>AB141*12</f>
        <v>12</v>
      </c>
      <c r="AD141" s="25">
        <v>13</v>
      </c>
      <c r="AE141" s="8">
        <f>AD141*6</f>
        <v>78</v>
      </c>
      <c r="AF141" s="89">
        <f>G141+I141+K141+M141+O141+Q141+S141+U141+W141+Y141+AA141+AC141+AE141</f>
        <v>487</v>
      </c>
    </row>
    <row r="142" spans="2:32" ht="24" customHeight="1" x14ac:dyDescent="0.25">
      <c r="B142" s="6">
        <v>138</v>
      </c>
      <c r="C142" s="67" t="s">
        <v>208</v>
      </c>
      <c r="D142" s="24" t="s">
        <v>74</v>
      </c>
      <c r="E142" s="24" t="s">
        <v>36</v>
      </c>
      <c r="F142" s="26">
        <v>10</v>
      </c>
      <c r="G142" s="7">
        <f>F142*10</f>
        <v>100</v>
      </c>
      <c r="H142" s="27">
        <v>72</v>
      </c>
      <c r="I142" s="8">
        <f>H142*1</f>
        <v>72</v>
      </c>
      <c r="J142" s="26">
        <v>70</v>
      </c>
      <c r="K142" s="7">
        <f>J142*1</f>
        <v>70</v>
      </c>
      <c r="L142" s="19">
        <v>0</v>
      </c>
      <c r="M142" s="33">
        <f>L142*10</f>
        <v>0</v>
      </c>
      <c r="N142" s="26">
        <v>179</v>
      </c>
      <c r="O142" s="7">
        <f>N142</f>
        <v>179</v>
      </c>
      <c r="P142" s="27">
        <v>48</v>
      </c>
      <c r="Q142" s="59">
        <f>P142*2</f>
        <v>96</v>
      </c>
      <c r="R142" s="26">
        <v>5</v>
      </c>
      <c r="S142" s="7">
        <f>R142*15</f>
        <v>75</v>
      </c>
      <c r="T142" s="27">
        <v>11</v>
      </c>
      <c r="U142" s="8">
        <f>T142*8</f>
        <v>88</v>
      </c>
      <c r="V142" s="113"/>
      <c r="W142" s="115">
        <f>V142*3</f>
        <v>0</v>
      </c>
      <c r="X142" s="26">
        <v>123</v>
      </c>
      <c r="Y142" s="16">
        <f>X142</f>
        <v>123</v>
      </c>
      <c r="Z142" s="114"/>
      <c r="AA142" s="115">
        <f>Z142*6</f>
        <v>0</v>
      </c>
      <c r="AB142" s="114"/>
      <c r="AC142" s="115">
        <f>AB142*12</f>
        <v>0</v>
      </c>
      <c r="AD142" s="25">
        <v>18</v>
      </c>
      <c r="AE142" s="8">
        <f>AD142*6</f>
        <v>108</v>
      </c>
      <c r="AF142" s="89">
        <f>G142+I142+K142+M142+O142+Q142+S142+U142+W142+Y142+AA142+AC142+AE142</f>
        <v>911</v>
      </c>
    </row>
    <row r="143" spans="2:32" ht="24" customHeight="1" x14ac:dyDescent="0.25">
      <c r="B143" s="6">
        <v>139</v>
      </c>
      <c r="C143" s="67" t="s">
        <v>215</v>
      </c>
      <c r="D143" s="24" t="s">
        <v>74</v>
      </c>
      <c r="E143" s="24" t="s">
        <v>35</v>
      </c>
      <c r="F143" s="26">
        <v>9</v>
      </c>
      <c r="G143" s="7">
        <f>F143*10</f>
        <v>90</v>
      </c>
      <c r="H143" s="27">
        <v>38</v>
      </c>
      <c r="I143" s="8">
        <f>H143*1</f>
        <v>38</v>
      </c>
      <c r="J143" s="26">
        <v>18</v>
      </c>
      <c r="K143" s="7">
        <f>J143*1</f>
        <v>18</v>
      </c>
      <c r="L143" s="19">
        <v>0</v>
      </c>
      <c r="M143" s="33">
        <f>L143*10</f>
        <v>0</v>
      </c>
      <c r="N143" s="26">
        <v>107</v>
      </c>
      <c r="O143" s="7">
        <f>N143</f>
        <v>107</v>
      </c>
      <c r="P143" s="27">
        <v>26</v>
      </c>
      <c r="Q143" s="59">
        <f>P143*2</f>
        <v>52</v>
      </c>
      <c r="R143" s="26">
        <v>4</v>
      </c>
      <c r="S143" s="7">
        <f>R143*15</f>
        <v>60</v>
      </c>
      <c r="T143" s="27">
        <v>6</v>
      </c>
      <c r="U143" s="8">
        <f>T143*8</f>
        <v>48</v>
      </c>
      <c r="V143" s="113"/>
      <c r="W143" s="115">
        <f>V143*3</f>
        <v>0</v>
      </c>
      <c r="X143" s="26">
        <v>85</v>
      </c>
      <c r="Y143" s="16">
        <f>X143</f>
        <v>85</v>
      </c>
      <c r="Z143" s="114"/>
      <c r="AA143" s="115">
        <f>Z143*6</f>
        <v>0</v>
      </c>
      <c r="AB143" s="114"/>
      <c r="AC143" s="115">
        <f>AB143*12</f>
        <v>0</v>
      </c>
      <c r="AD143" s="25">
        <v>12</v>
      </c>
      <c r="AE143" s="8">
        <f>AD143*6</f>
        <v>72</v>
      </c>
      <c r="AF143" s="89">
        <f>G143+I143+K143+M143+O143+Q143+S143+U143+W143+Y143+AA143+AC143+AE143</f>
        <v>570</v>
      </c>
    </row>
    <row r="144" spans="2:32" ht="24" customHeight="1" x14ac:dyDescent="0.25">
      <c r="B144" s="6">
        <v>140</v>
      </c>
      <c r="C144" s="67" t="s">
        <v>228</v>
      </c>
      <c r="D144" s="24" t="s">
        <v>74</v>
      </c>
      <c r="E144" s="24" t="s">
        <v>78</v>
      </c>
      <c r="F144" s="26">
        <v>2</v>
      </c>
      <c r="G144" s="7">
        <f>F144*10</f>
        <v>20</v>
      </c>
      <c r="H144" s="27">
        <v>20</v>
      </c>
      <c r="I144" s="8">
        <f>H144*1</f>
        <v>20</v>
      </c>
      <c r="J144" s="26">
        <v>7</v>
      </c>
      <c r="K144" s="7">
        <f>J144*1</f>
        <v>7</v>
      </c>
      <c r="L144" s="19">
        <v>0</v>
      </c>
      <c r="M144" s="33">
        <f>L144*10</f>
        <v>0</v>
      </c>
      <c r="N144" s="26">
        <v>83</v>
      </c>
      <c r="O144" s="7">
        <f>N144</f>
        <v>83</v>
      </c>
      <c r="P144" s="27">
        <v>25</v>
      </c>
      <c r="Q144" s="59">
        <f>P144*2</f>
        <v>50</v>
      </c>
      <c r="R144" s="26">
        <v>2</v>
      </c>
      <c r="S144" s="7">
        <f>R144*15</f>
        <v>30</v>
      </c>
      <c r="T144" s="27">
        <v>7</v>
      </c>
      <c r="U144" s="8">
        <f>T144*8</f>
        <v>56</v>
      </c>
      <c r="V144" s="113"/>
      <c r="W144" s="115">
        <f>V144*3</f>
        <v>0</v>
      </c>
      <c r="X144" s="26">
        <v>119</v>
      </c>
      <c r="Y144" s="16">
        <f>X144</f>
        <v>119</v>
      </c>
      <c r="Z144" s="114"/>
      <c r="AA144" s="115">
        <f>Z144*6</f>
        <v>0</v>
      </c>
      <c r="AB144" s="114"/>
      <c r="AC144" s="115">
        <f>AB144*12</f>
        <v>0</v>
      </c>
      <c r="AD144" s="25">
        <v>8</v>
      </c>
      <c r="AE144" s="8">
        <f>AD144*6</f>
        <v>48</v>
      </c>
      <c r="AF144" s="89">
        <f>G144+I144+K144+M144+O144+Q144+S144+U144+W144+Y144+AA144+AC144+AE144</f>
        <v>433</v>
      </c>
    </row>
    <row r="145" spans="2:32" ht="24" customHeight="1" x14ac:dyDescent="0.25">
      <c r="B145" s="6">
        <v>141</v>
      </c>
      <c r="C145" s="67" t="s">
        <v>144</v>
      </c>
      <c r="D145" s="24" t="s">
        <v>22</v>
      </c>
      <c r="E145" s="24" t="s">
        <v>21</v>
      </c>
      <c r="F145" s="26">
        <v>1</v>
      </c>
      <c r="G145" s="7">
        <f>F145*10</f>
        <v>10</v>
      </c>
      <c r="H145" s="27">
        <v>25</v>
      </c>
      <c r="I145" s="8">
        <f>H145*1</f>
        <v>25</v>
      </c>
      <c r="J145" s="26">
        <v>0</v>
      </c>
      <c r="K145" s="7">
        <f>J145*1</f>
        <v>0</v>
      </c>
      <c r="L145" s="19">
        <v>0</v>
      </c>
      <c r="M145" s="33">
        <f>L145*10</f>
        <v>0</v>
      </c>
      <c r="N145" s="26">
        <v>64</v>
      </c>
      <c r="O145" s="7">
        <f>N145</f>
        <v>64</v>
      </c>
      <c r="P145" s="27">
        <v>30</v>
      </c>
      <c r="Q145" s="59">
        <f>P145*2</f>
        <v>60</v>
      </c>
      <c r="R145" s="26">
        <v>0</v>
      </c>
      <c r="S145" s="7">
        <f>R145*15</f>
        <v>0</v>
      </c>
      <c r="T145" s="27">
        <v>3</v>
      </c>
      <c r="U145" s="8">
        <f>T145*8</f>
        <v>24</v>
      </c>
      <c r="V145" s="26">
        <v>0</v>
      </c>
      <c r="W145" s="8">
        <f>V145*3</f>
        <v>0</v>
      </c>
      <c r="X145" s="26">
        <v>0</v>
      </c>
      <c r="Y145" s="16">
        <f>X145</f>
        <v>0</v>
      </c>
      <c r="Z145" s="27">
        <v>4</v>
      </c>
      <c r="AA145" s="8">
        <f>Z145*6</f>
        <v>24</v>
      </c>
      <c r="AB145" s="27">
        <v>0</v>
      </c>
      <c r="AC145" s="8">
        <f>AB145*12</f>
        <v>0</v>
      </c>
      <c r="AD145" s="25">
        <v>0</v>
      </c>
      <c r="AE145" s="8">
        <f>AD145*6</f>
        <v>0</v>
      </c>
      <c r="AF145" s="89">
        <f>G145+I145+K145+M145+O145+Q145+S145+U145+W145+Y145+AA145+AC145+AE145</f>
        <v>207</v>
      </c>
    </row>
    <row r="146" spans="2:32" ht="24" customHeight="1" thickBot="1" x14ac:dyDescent="0.3">
      <c r="B146" s="10">
        <v>142</v>
      </c>
      <c r="C146" s="71" t="s">
        <v>230</v>
      </c>
      <c r="D146" s="28" t="s">
        <v>74</v>
      </c>
      <c r="E146" s="28" t="s">
        <v>78</v>
      </c>
      <c r="F146" s="30">
        <v>1</v>
      </c>
      <c r="G146" s="12">
        <f>F146*10</f>
        <v>10</v>
      </c>
      <c r="H146" s="29">
        <v>18</v>
      </c>
      <c r="I146" s="11">
        <f>H146*1</f>
        <v>18</v>
      </c>
      <c r="J146" s="30">
        <v>0</v>
      </c>
      <c r="K146" s="12">
        <f>J146*1</f>
        <v>0</v>
      </c>
      <c r="L146" s="20">
        <v>0</v>
      </c>
      <c r="M146" s="34">
        <f>L146*10</f>
        <v>0</v>
      </c>
      <c r="N146" s="30">
        <v>55</v>
      </c>
      <c r="O146" s="12">
        <f>N146</f>
        <v>55</v>
      </c>
      <c r="P146" s="29">
        <v>0</v>
      </c>
      <c r="Q146" s="60">
        <f>P146*2</f>
        <v>0</v>
      </c>
      <c r="R146" s="30">
        <v>0</v>
      </c>
      <c r="S146" s="12">
        <f>R146*15</f>
        <v>0</v>
      </c>
      <c r="T146" s="29">
        <v>3</v>
      </c>
      <c r="U146" s="11">
        <f>T146*8</f>
        <v>24</v>
      </c>
      <c r="V146" s="116"/>
      <c r="W146" s="118">
        <f>V146*3</f>
        <v>0</v>
      </c>
      <c r="X146" s="30">
        <v>0</v>
      </c>
      <c r="Y146" s="17">
        <f>X146</f>
        <v>0</v>
      </c>
      <c r="Z146" s="117"/>
      <c r="AA146" s="118">
        <f>Z146*6</f>
        <v>0</v>
      </c>
      <c r="AB146" s="117"/>
      <c r="AC146" s="118">
        <f>AB146*12</f>
        <v>0</v>
      </c>
      <c r="AD146" s="31">
        <v>8</v>
      </c>
      <c r="AE146" s="11">
        <f>AD146*6</f>
        <v>48</v>
      </c>
      <c r="AF146" s="32">
        <f>G146+I146+K146+M146+O146+Q146+S146+U146+W146+Y146+AA146+AC146+AE146</f>
        <v>155</v>
      </c>
    </row>
    <row r="147" spans="2:32" ht="24" customHeight="1" x14ac:dyDescent="0.25"/>
    <row r="148" spans="2:32" ht="24" customHeight="1" x14ac:dyDescent="0.25"/>
    <row r="149" spans="2:32" ht="24" customHeight="1" x14ac:dyDescent="0.25"/>
    <row r="150" spans="2:32" ht="24" customHeight="1" x14ac:dyDescent="0.25"/>
    <row r="151" spans="2:32" ht="24" customHeight="1" x14ac:dyDescent="0.25"/>
    <row r="152" spans="2:32" ht="24" customHeight="1" x14ac:dyDescent="0.25"/>
    <row r="153" spans="2:32" ht="24" customHeight="1" x14ac:dyDescent="0.25"/>
    <row r="154" spans="2:32" ht="24" customHeight="1" x14ac:dyDescent="0.25"/>
    <row r="155" spans="2:32" ht="24" customHeight="1" x14ac:dyDescent="0.25"/>
    <row r="156" spans="2:32" ht="24" customHeight="1" x14ac:dyDescent="0.25"/>
    <row r="157" spans="2:32" ht="24" customHeight="1" x14ac:dyDescent="0.25"/>
    <row r="158" spans="2:32" ht="24" customHeight="1" x14ac:dyDescent="0.25"/>
    <row r="159" spans="2:32" ht="24" customHeight="1" x14ac:dyDescent="0.25"/>
    <row r="160" spans="2:32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</sheetData>
  <sortState ref="C5:AF146">
    <sortCondition descending="1" ref="M5:M146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A5BD9-6000-497C-9D6C-1DB08EC46AE7}">
  <sheetPr>
    <tabColor rgb="FF92D050"/>
  </sheetPr>
  <dimension ref="B1:AI225"/>
  <sheetViews>
    <sheetView zoomScaleNormal="100" workbookViewId="0">
      <pane ySplit="4" topLeftCell="A5" activePane="bottomLeft" state="frozen"/>
      <selection pane="bottomLeft" activeCell="E131" sqref="E131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94" t="s">
        <v>7</v>
      </c>
      <c r="O2" s="19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92" t="s">
        <v>32</v>
      </c>
      <c r="O3" s="193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72" t="s">
        <v>3</v>
      </c>
      <c r="O4" s="73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81</v>
      </c>
      <c r="D5" s="23" t="s">
        <v>27</v>
      </c>
      <c r="E5" s="23" t="s">
        <v>21</v>
      </c>
      <c r="F5" s="64">
        <v>12</v>
      </c>
      <c r="G5" s="148">
        <f>F5*10</f>
        <v>120</v>
      </c>
      <c r="H5" s="65">
        <v>87</v>
      </c>
      <c r="I5" s="147">
        <f>H5*1</f>
        <v>87</v>
      </c>
      <c r="J5" s="64">
        <v>46</v>
      </c>
      <c r="K5" s="148">
        <f>J5*1</f>
        <v>46</v>
      </c>
      <c r="L5" s="65">
        <v>10</v>
      </c>
      <c r="M5" s="147">
        <f>L5*10</f>
        <v>100</v>
      </c>
      <c r="N5" s="57">
        <v>242</v>
      </c>
      <c r="O5" s="150">
        <f>N5</f>
        <v>242</v>
      </c>
      <c r="P5" s="65">
        <v>75</v>
      </c>
      <c r="Q5" s="58">
        <f>P5*2</f>
        <v>150</v>
      </c>
      <c r="R5" s="64">
        <v>4</v>
      </c>
      <c r="S5" s="148">
        <f>R5*15</f>
        <v>60</v>
      </c>
      <c r="T5" s="65">
        <v>15</v>
      </c>
      <c r="U5" s="147">
        <f>T5*8</f>
        <v>120</v>
      </c>
      <c r="V5" s="64">
        <v>46</v>
      </c>
      <c r="W5" s="147">
        <f>V5*3</f>
        <v>138</v>
      </c>
      <c r="X5" s="64">
        <v>143</v>
      </c>
      <c r="Y5" s="61">
        <f>X5</f>
        <v>143</v>
      </c>
      <c r="Z5" s="65">
        <v>13</v>
      </c>
      <c r="AA5" s="147">
        <f>Z5*6</f>
        <v>78</v>
      </c>
      <c r="AB5" s="65">
        <v>1</v>
      </c>
      <c r="AC5" s="147">
        <f>AB5*12</f>
        <v>12</v>
      </c>
      <c r="AD5" s="66">
        <v>17</v>
      </c>
      <c r="AE5" s="147">
        <f>AD5*6</f>
        <v>102</v>
      </c>
      <c r="AF5" s="88">
        <f>G5+I5+K5+M5+O5+Q5+S5+U5+W5+Y5+AA5+AC5+AE5</f>
        <v>1398</v>
      </c>
    </row>
    <row r="6" spans="2:35" s="2" customFormat="1" ht="24" customHeight="1" x14ac:dyDescent="0.25">
      <c r="B6" s="6">
        <v>2</v>
      </c>
      <c r="C6" s="67" t="s">
        <v>156</v>
      </c>
      <c r="D6" s="24" t="s">
        <v>27</v>
      </c>
      <c r="E6" s="24" t="s">
        <v>20</v>
      </c>
      <c r="F6" s="26">
        <v>10</v>
      </c>
      <c r="G6" s="7">
        <f>F6*10</f>
        <v>100</v>
      </c>
      <c r="H6" s="27">
        <v>74</v>
      </c>
      <c r="I6" s="8">
        <f>H6*1</f>
        <v>74</v>
      </c>
      <c r="J6" s="26">
        <v>51</v>
      </c>
      <c r="K6" s="7">
        <f>J6*1</f>
        <v>51</v>
      </c>
      <c r="L6" s="27">
        <v>12</v>
      </c>
      <c r="M6" s="8">
        <f>L6*10</f>
        <v>120</v>
      </c>
      <c r="N6" s="21">
        <v>229</v>
      </c>
      <c r="O6" s="36">
        <f>N6</f>
        <v>229</v>
      </c>
      <c r="P6" s="27">
        <v>63</v>
      </c>
      <c r="Q6" s="59">
        <f>P6*2</f>
        <v>126</v>
      </c>
      <c r="R6" s="26">
        <v>4</v>
      </c>
      <c r="S6" s="7">
        <f>R6*15</f>
        <v>60</v>
      </c>
      <c r="T6" s="27">
        <v>7</v>
      </c>
      <c r="U6" s="8">
        <f>T6*8</f>
        <v>56</v>
      </c>
      <c r="V6" s="26">
        <v>28</v>
      </c>
      <c r="W6" s="8">
        <f>V6*3</f>
        <v>84</v>
      </c>
      <c r="X6" s="26">
        <v>110</v>
      </c>
      <c r="Y6" s="16">
        <f>X6</f>
        <v>110</v>
      </c>
      <c r="Z6" s="27">
        <v>10</v>
      </c>
      <c r="AA6" s="8">
        <f>Z6*6</f>
        <v>60</v>
      </c>
      <c r="AB6" s="27">
        <v>1</v>
      </c>
      <c r="AC6" s="8">
        <f>AB6*12</f>
        <v>12</v>
      </c>
      <c r="AD6" s="25">
        <v>17</v>
      </c>
      <c r="AE6" s="8">
        <f>AD6*6</f>
        <v>102</v>
      </c>
      <c r="AF6" s="89">
        <f>G6+I6+K6+M6+O6+Q6+S6+U6+W6+Y6+AA6+AC6+AE6</f>
        <v>1184</v>
      </c>
    </row>
    <row r="7" spans="2:35" s="2" customFormat="1" ht="24" customHeight="1" x14ac:dyDescent="0.25">
      <c r="B7" s="6">
        <v>3</v>
      </c>
      <c r="C7" s="67" t="s">
        <v>91</v>
      </c>
      <c r="D7" s="24" t="s">
        <v>27</v>
      </c>
      <c r="E7" s="24" t="s">
        <v>21</v>
      </c>
      <c r="F7" s="26">
        <v>12</v>
      </c>
      <c r="G7" s="7">
        <f>F7*10</f>
        <v>120</v>
      </c>
      <c r="H7" s="27">
        <v>76</v>
      </c>
      <c r="I7" s="8">
        <f>H7*1</f>
        <v>76</v>
      </c>
      <c r="J7" s="26">
        <v>64</v>
      </c>
      <c r="K7" s="7">
        <f>J7*1</f>
        <v>64</v>
      </c>
      <c r="L7" s="27">
        <v>11</v>
      </c>
      <c r="M7" s="8">
        <f>L7*10</f>
        <v>110</v>
      </c>
      <c r="N7" s="21">
        <v>227</v>
      </c>
      <c r="O7" s="36">
        <f>N7</f>
        <v>227</v>
      </c>
      <c r="P7" s="27">
        <v>66</v>
      </c>
      <c r="Q7" s="59">
        <f>P7*2</f>
        <v>132</v>
      </c>
      <c r="R7" s="26">
        <v>6</v>
      </c>
      <c r="S7" s="7">
        <f>R7*15</f>
        <v>90</v>
      </c>
      <c r="T7" s="27">
        <v>12</v>
      </c>
      <c r="U7" s="8">
        <f>T7*8</f>
        <v>96</v>
      </c>
      <c r="V7" s="26">
        <v>18</v>
      </c>
      <c r="W7" s="8">
        <f>V7*3</f>
        <v>54</v>
      </c>
      <c r="X7" s="26">
        <v>122</v>
      </c>
      <c r="Y7" s="16">
        <f>X7</f>
        <v>122</v>
      </c>
      <c r="Z7" s="27">
        <v>19</v>
      </c>
      <c r="AA7" s="8">
        <f>Z7*6</f>
        <v>114</v>
      </c>
      <c r="AB7" s="27">
        <v>11</v>
      </c>
      <c r="AC7" s="8">
        <f>AB7*12</f>
        <v>132</v>
      </c>
      <c r="AD7" s="25">
        <v>16</v>
      </c>
      <c r="AE7" s="8">
        <f>AD7*6</f>
        <v>96</v>
      </c>
      <c r="AF7" s="89">
        <f>G7+I7+K7+M7+O7+Q7+S7+U7+W7+Y7+AA7+AC7+AE7</f>
        <v>1433</v>
      </c>
    </row>
    <row r="8" spans="2:35" s="9" customFormat="1" ht="24" customHeight="1" x14ac:dyDescent="0.25">
      <c r="B8" s="6">
        <v>4</v>
      </c>
      <c r="C8" s="35" t="s">
        <v>124</v>
      </c>
      <c r="D8" s="24" t="s">
        <v>22</v>
      </c>
      <c r="E8" s="24" t="s">
        <v>21</v>
      </c>
      <c r="F8" s="26">
        <v>8</v>
      </c>
      <c r="G8" s="7">
        <f>F8*10</f>
        <v>80</v>
      </c>
      <c r="H8" s="27">
        <v>55</v>
      </c>
      <c r="I8" s="8">
        <f>H8*1</f>
        <v>55</v>
      </c>
      <c r="J8" s="26">
        <v>45</v>
      </c>
      <c r="K8" s="7">
        <f>J8*1</f>
        <v>45</v>
      </c>
      <c r="L8" s="27">
        <v>9</v>
      </c>
      <c r="M8" s="8">
        <f>L8*10</f>
        <v>90</v>
      </c>
      <c r="N8" s="21">
        <v>226</v>
      </c>
      <c r="O8" s="36">
        <f>N8</f>
        <v>226</v>
      </c>
      <c r="P8" s="27">
        <v>40</v>
      </c>
      <c r="Q8" s="59">
        <f>P8*2</f>
        <v>80</v>
      </c>
      <c r="R8" s="26">
        <v>3</v>
      </c>
      <c r="S8" s="7">
        <f>R8*15</f>
        <v>45</v>
      </c>
      <c r="T8" s="27">
        <v>11</v>
      </c>
      <c r="U8" s="8">
        <f>T8*8</f>
        <v>88</v>
      </c>
      <c r="V8" s="26">
        <v>16</v>
      </c>
      <c r="W8" s="8">
        <f>V8*3</f>
        <v>48</v>
      </c>
      <c r="X8" s="26">
        <v>118</v>
      </c>
      <c r="Y8" s="16">
        <f>X8</f>
        <v>118</v>
      </c>
      <c r="Z8" s="27">
        <v>19</v>
      </c>
      <c r="AA8" s="8">
        <f>Z8*6</f>
        <v>114</v>
      </c>
      <c r="AB8" s="27">
        <v>4</v>
      </c>
      <c r="AC8" s="8">
        <f>AB8*12</f>
        <v>48</v>
      </c>
      <c r="AD8" s="25">
        <v>23</v>
      </c>
      <c r="AE8" s="8">
        <f>AD8*6</f>
        <v>138</v>
      </c>
      <c r="AF8" s="89">
        <f>G8+I8+K8+M8+O8+Q8+S8+U8+W8+Y8+AA8+AC8+AE8</f>
        <v>1175</v>
      </c>
    </row>
    <row r="9" spans="2:35" s="2" customFormat="1" ht="24" customHeight="1" x14ac:dyDescent="0.25">
      <c r="B9" s="6">
        <v>5</v>
      </c>
      <c r="C9" s="67" t="s">
        <v>94</v>
      </c>
      <c r="D9" s="24" t="s">
        <v>27</v>
      </c>
      <c r="E9" s="24" t="s">
        <v>21</v>
      </c>
      <c r="F9" s="26">
        <v>8</v>
      </c>
      <c r="G9" s="7">
        <f>F9*10</f>
        <v>80</v>
      </c>
      <c r="H9" s="27">
        <v>65</v>
      </c>
      <c r="I9" s="8">
        <f>H9*1</f>
        <v>65</v>
      </c>
      <c r="J9" s="26">
        <v>29</v>
      </c>
      <c r="K9" s="7">
        <f>J9*1</f>
        <v>29</v>
      </c>
      <c r="L9" s="27">
        <v>7</v>
      </c>
      <c r="M9" s="8">
        <f>L9*10</f>
        <v>70</v>
      </c>
      <c r="N9" s="21">
        <v>219</v>
      </c>
      <c r="O9" s="36">
        <f>N9</f>
        <v>219</v>
      </c>
      <c r="P9" s="27">
        <v>58</v>
      </c>
      <c r="Q9" s="59">
        <f>P9*2</f>
        <v>116</v>
      </c>
      <c r="R9" s="26">
        <v>6</v>
      </c>
      <c r="S9" s="7">
        <f>R9*15</f>
        <v>90</v>
      </c>
      <c r="T9" s="27">
        <v>12</v>
      </c>
      <c r="U9" s="8">
        <f>T9*8</f>
        <v>96</v>
      </c>
      <c r="V9" s="26">
        <v>36</v>
      </c>
      <c r="W9" s="8">
        <f>V9*3</f>
        <v>108</v>
      </c>
      <c r="X9" s="26">
        <v>144</v>
      </c>
      <c r="Y9" s="16">
        <f>X9</f>
        <v>144</v>
      </c>
      <c r="Z9" s="27">
        <v>7</v>
      </c>
      <c r="AA9" s="8">
        <f>Z9*6</f>
        <v>42</v>
      </c>
      <c r="AB9" s="27">
        <v>5</v>
      </c>
      <c r="AC9" s="8">
        <f>AB9*12</f>
        <v>60</v>
      </c>
      <c r="AD9" s="25">
        <v>12</v>
      </c>
      <c r="AE9" s="8">
        <f>AD9*6</f>
        <v>72</v>
      </c>
      <c r="AF9" s="89">
        <f>G9+I9+K9+M9+O9+Q9+S9+U9+W9+Y9+AA9+AC9+AE9</f>
        <v>1191</v>
      </c>
    </row>
    <row r="10" spans="2:35" s="2" customFormat="1" ht="24" customHeight="1" x14ac:dyDescent="0.25">
      <c r="B10" s="6">
        <v>6</v>
      </c>
      <c r="C10" s="35" t="s">
        <v>92</v>
      </c>
      <c r="D10" s="24" t="s">
        <v>27</v>
      </c>
      <c r="E10" s="24" t="s">
        <v>21</v>
      </c>
      <c r="F10" s="26">
        <v>13</v>
      </c>
      <c r="G10" s="7">
        <f>F10*10</f>
        <v>130</v>
      </c>
      <c r="H10" s="27">
        <v>66</v>
      </c>
      <c r="I10" s="8">
        <f>H10*1</f>
        <v>66</v>
      </c>
      <c r="J10" s="26">
        <v>39</v>
      </c>
      <c r="K10" s="7">
        <f>J10*1</f>
        <v>39</v>
      </c>
      <c r="L10" s="27">
        <v>12</v>
      </c>
      <c r="M10" s="8">
        <f>L10*10</f>
        <v>120</v>
      </c>
      <c r="N10" s="21">
        <v>213</v>
      </c>
      <c r="O10" s="36">
        <f>N10</f>
        <v>213</v>
      </c>
      <c r="P10" s="27">
        <v>62</v>
      </c>
      <c r="Q10" s="59">
        <f>P10*2</f>
        <v>124</v>
      </c>
      <c r="R10" s="26">
        <v>4</v>
      </c>
      <c r="S10" s="7">
        <f>R10*15</f>
        <v>60</v>
      </c>
      <c r="T10" s="27">
        <v>6</v>
      </c>
      <c r="U10" s="8">
        <f>T10*8</f>
        <v>48</v>
      </c>
      <c r="V10" s="26">
        <v>31</v>
      </c>
      <c r="W10" s="8">
        <f>V10*3</f>
        <v>93</v>
      </c>
      <c r="X10" s="26">
        <v>130</v>
      </c>
      <c r="Y10" s="16">
        <f>X10</f>
        <v>130</v>
      </c>
      <c r="Z10" s="27">
        <v>18</v>
      </c>
      <c r="AA10" s="8">
        <f>Z10*6</f>
        <v>108</v>
      </c>
      <c r="AB10" s="27">
        <v>3</v>
      </c>
      <c r="AC10" s="8">
        <f>AB10*12</f>
        <v>36</v>
      </c>
      <c r="AD10" s="25">
        <v>17</v>
      </c>
      <c r="AE10" s="8">
        <f>AD10*6</f>
        <v>102</v>
      </c>
      <c r="AF10" s="89">
        <f>G10+I10+K10+M10+O10+Q10+S10+U10+W10+Y10+AA10+AC10+AE10</f>
        <v>1269</v>
      </c>
    </row>
    <row r="11" spans="2:35" s="2" customFormat="1" ht="24" customHeight="1" x14ac:dyDescent="0.25">
      <c r="B11" s="6">
        <v>7</v>
      </c>
      <c r="C11" s="67" t="s">
        <v>123</v>
      </c>
      <c r="D11" s="24" t="s">
        <v>22</v>
      </c>
      <c r="E11" s="24" t="s">
        <v>21</v>
      </c>
      <c r="F11" s="26">
        <v>14</v>
      </c>
      <c r="G11" s="7">
        <f>F11*10</f>
        <v>140</v>
      </c>
      <c r="H11" s="27">
        <v>56</v>
      </c>
      <c r="I11" s="8">
        <f>H11*1</f>
        <v>56</v>
      </c>
      <c r="J11" s="26">
        <v>26</v>
      </c>
      <c r="K11" s="7">
        <f>J11*1</f>
        <v>26</v>
      </c>
      <c r="L11" s="27">
        <v>10</v>
      </c>
      <c r="M11" s="8">
        <f>L11*10</f>
        <v>100</v>
      </c>
      <c r="N11" s="21">
        <v>210</v>
      </c>
      <c r="O11" s="36">
        <f>N11</f>
        <v>210</v>
      </c>
      <c r="P11" s="27">
        <v>72</v>
      </c>
      <c r="Q11" s="59">
        <f>P11*2</f>
        <v>144</v>
      </c>
      <c r="R11" s="26">
        <v>5</v>
      </c>
      <c r="S11" s="7">
        <f>R11*15</f>
        <v>75</v>
      </c>
      <c r="T11" s="27">
        <v>12</v>
      </c>
      <c r="U11" s="8">
        <f>T11*8</f>
        <v>96</v>
      </c>
      <c r="V11" s="26">
        <v>54</v>
      </c>
      <c r="W11" s="8">
        <f>V11*3</f>
        <v>162</v>
      </c>
      <c r="X11" s="26">
        <v>100</v>
      </c>
      <c r="Y11" s="16">
        <f>X11</f>
        <v>100</v>
      </c>
      <c r="Z11" s="27">
        <v>18</v>
      </c>
      <c r="AA11" s="8">
        <f>Z11*6</f>
        <v>108</v>
      </c>
      <c r="AB11" s="27">
        <v>1</v>
      </c>
      <c r="AC11" s="8">
        <f>AB11*12</f>
        <v>12</v>
      </c>
      <c r="AD11" s="25">
        <v>14</v>
      </c>
      <c r="AE11" s="8">
        <f>AD11*6</f>
        <v>84</v>
      </c>
      <c r="AF11" s="89">
        <f>G11+I11+K11+M11+O11+Q11+S11+U11+W11+Y11+AA11+AC11+AE11</f>
        <v>1313</v>
      </c>
    </row>
    <row r="12" spans="2:35" s="2" customFormat="1" ht="24" customHeight="1" x14ac:dyDescent="0.25">
      <c r="B12" s="6">
        <v>8</v>
      </c>
      <c r="C12" s="67" t="s">
        <v>97</v>
      </c>
      <c r="D12" s="24" t="s">
        <v>27</v>
      </c>
      <c r="E12" s="24" t="s">
        <v>21</v>
      </c>
      <c r="F12" s="26">
        <v>5</v>
      </c>
      <c r="G12" s="7">
        <f>F12*10</f>
        <v>50</v>
      </c>
      <c r="H12" s="27">
        <v>57</v>
      </c>
      <c r="I12" s="8">
        <f>H12*1</f>
        <v>57</v>
      </c>
      <c r="J12" s="26">
        <v>25</v>
      </c>
      <c r="K12" s="7">
        <f>J12*1</f>
        <v>25</v>
      </c>
      <c r="L12" s="27">
        <v>10</v>
      </c>
      <c r="M12" s="8">
        <f>L12*10</f>
        <v>100</v>
      </c>
      <c r="N12" s="21">
        <v>202</v>
      </c>
      <c r="O12" s="36">
        <f>N12</f>
        <v>202</v>
      </c>
      <c r="P12" s="27">
        <v>54</v>
      </c>
      <c r="Q12" s="59">
        <f>P12*2</f>
        <v>108</v>
      </c>
      <c r="R12" s="26">
        <v>5</v>
      </c>
      <c r="S12" s="7">
        <f>R12*15</f>
        <v>75</v>
      </c>
      <c r="T12" s="27">
        <v>8</v>
      </c>
      <c r="U12" s="8">
        <f>T12*8</f>
        <v>64</v>
      </c>
      <c r="V12" s="26">
        <v>45</v>
      </c>
      <c r="W12" s="8">
        <f>V12*3</f>
        <v>135</v>
      </c>
      <c r="X12" s="26">
        <v>97</v>
      </c>
      <c r="Y12" s="16">
        <f>X12</f>
        <v>97</v>
      </c>
      <c r="Z12" s="27">
        <v>12</v>
      </c>
      <c r="AA12" s="8">
        <f>Z12*6</f>
        <v>72</v>
      </c>
      <c r="AB12" s="27">
        <v>4</v>
      </c>
      <c r="AC12" s="8">
        <f>AB12*12</f>
        <v>48</v>
      </c>
      <c r="AD12" s="25">
        <v>17</v>
      </c>
      <c r="AE12" s="8">
        <f>AD12*6</f>
        <v>102</v>
      </c>
      <c r="AF12" s="89">
        <f>G12+I12+K12+M12+O12+Q12+S12+U12+W12+Y12+AA12+AC12+AE12</f>
        <v>1135</v>
      </c>
    </row>
    <row r="13" spans="2:35" s="2" customFormat="1" ht="24" customHeight="1" x14ac:dyDescent="0.25">
      <c r="B13" s="6">
        <v>9</v>
      </c>
      <c r="C13" s="67" t="s">
        <v>90</v>
      </c>
      <c r="D13" s="24" t="s">
        <v>27</v>
      </c>
      <c r="E13" s="24" t="s">
        <v>21</v>
      </c>
      <c r="F13" s="26">
        <v>16</v>
      </c>
      <c r="G13" s="7">
        <f>F13*10</f>
        <v>160</v>
      </c>
      <c r="H13" s="27">
        <v>86</v>
      </c>
      <c r="I13" s="8">
        <f>H13*1</f>
        <v>86</v>
      </c>
      <c r="J13" s="26">
        <v>39</v>
      </c>
      <c r="K13" s="7">
        <f>J13*1</f>
        <v>39</v>
      </c>
      <c r="L13" s="27">
        <v>7</v>
      </c>
      <c r="M13" s="8">
        <f>L13*10</f>
        <v>70</v>
      </c>
      <c r="N13" s="21">
        <v>201</v>
      </c>
      <c r="O13" s="36">
        <f>N13</f>
        <v>201</v>
      </c>
      <c r="P13" s="27">
        <v>73</v>
      </c>
      <c r="Q13" s="59">
        <f>P13*2</f>
        <v>146</v>
      </c>
      <c r="R13" s="26">
        <v>4</v>
      </c>
      <c r="S13" s="7">
        <f>R13*15</f>
        <v>60</v>
      </c>
      <c r="T13" s="27">
        <v>14</v>
      </c>
      <c r="U13" s="8">
        <f>T13*8</f>
        <v>112</v>
      </c>
      <c r="V13" s="26">
        <v>46</v>
      </c>
      <c r="W13" s="8">
        <f>V13*3</f>
        <v>138</v>
      </c>
      <c r="X13" s="26">
        <v>121</v>
      </c>
      <c r="Y13" s="16">
        <f>X13</f>
        <v>121</v>
      </c>
      <c r="Z13" s="27">
        <v>23</v>
      </c>
      <c r="AA13" s="8">
        <f>Z13*6</f>
        <v>138</v>
      </c>
      <c r="AB13" s="27">
        <v>6</v>
      </c>
      <c r="AC13" s="8">
        <f>AB13*12</f>
        <v>72</v>
      </c>
      <c r="AD13" s="25">
        <v>21</v>
      </c>
      <c r="AE13" s="8">
        <f>AD13*6</f>
        <v>126</v>
      </c>
      <c r="AF13" s="89">
        <f>G13+I13+K13+M13+O13+Q13+S13+U13+W13+Y13+AA13+AC13+AE13</f>
        <v>1469</v>
      </c>
    </row>
    <row r="14" spans="2:35" s="2" customFormat="1" ht="24" customHeight="1" x14ac:dyDescent="0.25">
      <c r="B14" s="6">
        <v>10</v>
      </c>
      <c r="C14" s="67" t="s">
        <v>100</v>
      </c>
      <c r="D14" s="24" t="s">
        <v>27</v>
      </c>
      <c r="E14" s="24" t="s">
        <v>21</v>
      </c>
      <c r="F14" s="26">
        <v>6</v>
      </c>
      <c r="G14" s="7">
        <f>F14*10</f>
        <v>60</v>
      </c>
      <c r="H14" s="27">
        <v>77</v>
      </c>
      <c r="I14" s="8">
        <f>H14*1</f>
        <v>77</v>
      </c>
      <c r="J14" s="26">
        <v>35</v>
      </c>
      <c r="K14" s="7">
        <f>J14*1</f>
        <v>35</v>
      </c>
      <c r="L14" s="27">
        <v>11</v>
      </c>
      <c r="M14" s="8">
        <f>L14*10</f>
        <v>110</v>
      </c>
      <c r="N14" s="21">
        <v>195</v>
      </c>
      <c r="O14" s="36">
        <f>N14</f>
        <v>195</v>
      </c>
      <c r="P14" s="27">
        <v>36</v>
      </c>
      <c r="Q14" s="59">
        <f>P14*2</f>
        <v>72</v>
      </c>
      <c r="R14" s="26">
        <v>3</v>
      </c>
      <c r="S14" s="7">
        <f>R14*15</f>
        <v>45</v>
      </c>
      <c r="T14" s="27">
        <v>6</v>
      </c>
      <c r="U14" s="8">
        <f>T14*8</f>
        <v>48</v>
      </c>
      <c r="V14" s="26">
        <v>33</v>
      </c>
      <c r="W14" s="8">
        <f>V14*3</f>
        <v>99</v>
      </c>
      <c r="X14" s="26">
        <v>102</v>
      </c>
      <c r="Y14" s="16">
        <f>X14</f>
        <v>102</v>
      </c>
      <c r="Z14" s="27">
        <v>13</v>
      </c>
      <c r="AA14" s="8">
        <f>Z14*6</f>
        <v>78</v>
      </c>
      <c r="AB14" s="27">
        <v>1</v>
      </c>
      <c r="AC14" s="8">
        <f>AB14*12</f>
        <v>12</v>
      </c>
      <c r="AD14" s="25">
        <v>21</v>
      </c>
      <c r="AE14" s="8">
        <f>AD14*6</f>
        <v>126</v>
      </c>
      <c r="AF14" s="89">
        <f>G14+I14+K14+M14+O14+Q14+S14+U14+W14+Y14+AA14+AC14+AE14</f>
        <v>1059</v>
      </c>
    </row>
    <row r="15" spans="2:35" s="2" customFormat="1" ht="24" customHeight="1" x14ac:dyDescent="0.25">
      <c r="B15" s="6">
        <v>11</v>
      </c>
      <c r="C15" s="67" t="s">
        <v>193</v>
      </c>
      <c r="D15" s="24" t="s">
        <v>74</v>
      </c>
      <c r="E15" s="24" t="s">
        <v>28</v>
      </c>
      <c r="F15" s="26">
        <v>7</v>
      </c>
      <c r="G15" s="7">
        <f>F15*10</f>
        <v>70</v>
      </c>
      <c r="H15" s="27">
        <v>76</v>
      </c>
      <c r="I15" s="8">
        <f>H15*1</f>
        <v>76</v>
      </c>
      <c r="J15" s="26">
        <v>40</v>
      </c>
      <c r="K15" s="7">
        <f>J15*1</f>
        <v>40</v>
      </c>
      <c r="L15" s="27">
        <v>7</v>
      </c>
      <c r="M15" s="8">
        <f>L15*10</f>
        <v>70</v>
      </c>
      <c r="N15" s="21">
        <v>193</v>
      </c>
      <c r="O15" s="36">
        <f>N15</f>
        <v>193</v>
      </c>
      <c r="P15" s="27">
        <v>51</v>
      </c>
      <c r="Q15" s="59">
        <f>P15*2</f>
        <v>102</v>
      </c>
      <c r="R15" s="26">
        <v>2</v>
      </c>
      <c r="S15" s="7">
        <f>R15*15</f>
        <v>30</v>
      </c>
      <c r="T15" s="27">
        <v>9</v>
      </c>
      <c r="U15" s="8">
        <f>T15*8</f>
        <v>72</v>
      </c>
      <c r="V15" s="26">
        <v>26</v>
      </c>
      <c r="W15" s="8">
        <f>V15*3</f>
        <v>78</v>
      </c>
      <c r="X15" s="26">
        <v>99</v>
      </c>
      <c r="Y15" s="16">
        <f>X15</f>
        <v>99</v>
      </c>
      <c r="Z15" s="27">
        <v>0</v>
      </c>
      <c r="AA15" s="8">
        <f>Z15*6</f>
        <v>0</v>
      </c>
      <c r="AB15" s="27">
        <v>1</v>
      </c>
      <c r="AC15" s="8">
        <f>AB15*12</f>
        <v>12</v>
      </c>
      <c r="AD15" s="25">
        <v>11</v>
      </c>
      <c r="AE15" s="8">
        <f>AD15*6</f>
        <v>66</v>
      </c>
      <c r="AF15" s="89">
        <f>G15+I15+K15+M15+O15+Q15+S15+U15+W15+Y15+AA15+AC15+AE15</f>
        <v>908</v>
      </c>
    </row>
    <row r="16" spans="2:35" s="2" customFormat="1" ht="24" customHeight="1" x14ac:dyDescent="0.25">
      <c r="B16" s="6">
        <v>12</v>
      </c>
      <c r="C16" s="67" t="s">
        <v>95</v>
      </c>
      <c r="D16" s="24" t="s">
        <v>27</v>
      </c>
      <c r="E16" s="24" t="s">
        <v>21</v>
      </c>
      <c r="F16" s="26">
        <v>11</v>
      </c>
      <c r="G16" s="7">
        <f>F16*10</f>
        <v>110</v>
      </c>
      <c r="H16" s="27">
        <v>69</v>
      </c>
      <c r="I16" s="8">
        <f>H16*1</f>
        <v>69</v>
      </c>
      <c r="J16" s="26">
        <v>32</v>
      </c>
      <c r="K16" s="7">
        <f>J16*1</f>
        <v>32</v>
      </c>
      <c r="L16" s="27">
        <v>6</v>
      </c>
      <c r="M16" s="8">
        <f>L16*10</f>
        <v>60</v>
      </c>
      <c r="N16" s="21">
        <v>189</v>
      </c>
      <c r="O16" s="36">
        <f>N16</f>
        <v>189</v>
      </c>
      <c r="P16" s="27">
        <v>72</v>
      </c>
      <c r="Q16" s="59">
        <f>P16*2</f>
        <v>144</v>
      </c>
      <c r="R16" s="26">
        <v>5</v>
      </c>
      <c r="S16" s="7">
        <f>R16*15</f>
        <v>75</v>
      </c>
      <c r="T16" s="27">
        <v>6</v>
      </c>
      <c r="U16" s="8">
        <f>T16*8</f>
        <v>48</v>
      </c>
      <c r="V16" s="26">
        <v>33</v>
      </c>
      <c r="W16" s="8">
        <f>V16*3</f>
        <v>99</v>
      </c>
      <c r="X16" s="26">
        <v>107</v>
      </c>
      <c r="Y16" s="16">
        <f>X16</f>
        <v>107</v>
      </c>
      <c r="Z16" s="27">
        <v>20</v>
      </c>
      <c r="AA16" s="8">
        <f>Z16*6</f>
        <v>120</v>
      </c>
      <c r="AB16" s="27">
        <v>0</v>
      </c>
      <c r="AC16" s="8">
        <f>AB16*12</f>
        <v>0</v>
      </c>
      <c r="AD16" s="25">
        <v>14</v>
      </c>
      <c r="AE16" s="8">
        <f>AD16*6</f>
        <v>84</v>
      </c>
      <c r="AF16" s="89">
        <f>G16+I16+K16+M16+O16+Q16+S16+U16+W16+Y16+AA16+AC16+AE16</f>
        <v>1137</v>
      </c>
    </row>
    <row r="17" spans="2:32" s="2" customFormat="1" ht="24" customHeight="1" x14ac:dyDescent="0.25">
      <c r="B17" s="6">
        <v>13</v>
      </c>
      <c r="C17" s="67" t="s">
        <v>125</v>
      </c>
      <c r="D17" s="24" t="s">
        <v>22</v>
      </c>
      <c r="E17" s="24" t="s">
        <v>21</v>
      </c>
      <c r="F17" s="26">
        <v>8</v>
      </c>
      <c r="G17" s="7">
        <f>F17*10</f>
        <v>80</v>
      </c>
      <c r="H17" s="27">
        <v>64</v>
      </c>
      <c r="I17" s="8">
        <f>H17*1</f>
        <v>64</v>
      </c>
      <c r="J17" s="26">
        <v>29</v>
      </c>
      <c r="K17" s="7">
        <f>J17*1</f>
        <v>29</v>
      </c>
      <c r="L17" s="27">
        <v>7</v>
      </c>
      <c r="M17" s="8">
        <f>L17*10</f>
        <v>70</v>
      </c>
      <c r="N17" s="21">
        <v>185</v>
      </c>
      <c r="O17" s="36">
        <f>N17</f>
        <v>185</v>
      </c>
      <c r="P17" s="27">
        <v>67</v>
      </c>
      <c r="Q17" s="59">
        <f>P17*2</f>
        <v>134</v>
      </c>
      <c r="R17" s="26">
        <v>1</v>
      </c>
      <c r="S17" s="7">
        <f>R17*15</f>
        <v>15</v>
      </c>
      <c r="T17" s="27">
        <v>13</v>
      </c>
      <c r="U17" s="8">
        <f>T17*8</f>
        <v>104</v>
      </c>
      <c r="V17" s="26">
        <v>26</v>
      </c>
      <c r="W17" s="8">
        <f>V17*3</f>
        <v>78</v>
      </c>
      <c r="X17" s="26">
        <v>129</v>
      </c>
      <c r="Y17" s="16">
        <f>X17</f>
        <v>129</v>
      </c>
      <c r="Z17" s="27">
        <v>18</v>
      </c>
      <c r="AA17" s="8">
        <f>Z17*6</f>
        <v>108</v>
      </c>
      <c r="AB17" s="27">
        <v>2</v>
      </c>
      <c r="AC17" s="8">
        <f>AB17*12</f>
        <v>24</v>
      </c>
      <c r="AD17" s="25">
        <v>11</v>
      </c>
      <c r="AE17" s="8">
        <f>AD17*6</f>
        <v>66</v>
      </c>
      <c r="AF17" s="89">
        <f>G17+I17+K17+M17+O17+Q17+S17+U17+W17+Y17+AA17+AC17+AE17</f>
        <v>1086</v>
      </c>
    </row>
    <row r="18" spans="2:32" s="2" customFormat="1" ht="24" customHeight="1" x14ac:dyDescent="0.25">
      <c r="B18" s="6">
        <v>14</v>
      </c>
      <c r="C18" s="67" t="s">
        <v>209</v>
      </c>
      <c r="D18" s="24" t="s">
        <v>74</v>
      </c>
      <c r="E18" s="24" t="s">
        <v>36</v>
      </c>
      <c r="F18" s="26">
        <v>7</v>
      </c>
      <c r="G18" s="7">
        <f>F18*10</f>
        <v>70</v>
      </c>
      <c r="H18" s="27">
        <v>64</v>
      </c>
      <c r="I18" s="8">
        <f>H18*1</f>
        <v>64</v>
      </c>
      <c r="J18" s="26">
        <v>64</v>
      </c>
      <c r="K18" s="7">
        <f>J18*1</f>
        <v>64</v>
      </c>
      <c r="L18" s="27">
        <v>3</v>
      </c>
      <c r="M18" s="8">
        <f>L18*10</f>
        <v>30</v>
      </c>
      <c r="N18" s="21">
        <v>185</v>
      </c>
      <c r="O18" s="36">
        <f>N18</f>
        <v>185</v>
      </c>
      <c r="P18" s="27">
        <v>52</v>
      </c>
      <c r="Q18" s="59">
        <f>P18*2</f>
        <v>104</v>
      </c>
      <c r="R18" s="26">
        <v>6</v>
      </c>
      <c r="S18" s="7">
        <f>R18*15</f>
        <v>90</v>
      </c>
      <c r="T18" s="27">
        <v>8</v>
      </c>
      <c r="U18" s="8">
        <f>T18*8</f>
        <v>64</v>
      </c>
      <c r="V18" s="113"/>
      <c r="W18" s="115">
        <f>V18*3</f>
        <v>0</v>
      </c>
      <c r="X18" s="26">
        <v>127</v>
      </c>
      <c r="Y18" s="16">
        <f>X18</f>
        <v>127</v>
      </c>
      <c r="Z18" s="114"/>
      <c r="AA18" s="115">
        <f>Z18*6</f>
        <v>0</v>
      </c>
      <c r="AB18" s="114"/>
      <c r="AC18" s="115">
        <f>AB18*12</f>
        <v>0</v>
      </c>
      <c r="AD18" s="25">
        <v>18</v>
      </c>
      <c r="AE18" s="8">
        <f>AD18*6</f>
        <v>108</v>
      </c>
      <c r="AF18" s="89">
        <f>G18+I18+K18+M18+O18+Q18+S18+U18+W18+Y18+AA18+AC18+AE18</f>
        <v>906</v>
      </c>
    </row>
    <row r="19" spans="2:32" s="2" customFormat="1" ht="24" customHeight="1" x14ac:dyDescent="0.25">
      <c r="B19" s="6">
        <v>15</v>
      </c>
      <c r="C19" s="67" t="s">
        <v>157</v>
      </c>
      <c r="D19" s="24" t="s">
        <v>27</v>
      </c>
      <c r="E19" s="24" t="s">
        <v>20</v>
      </c>
      <c r="F19" s="26">
        <v>10</v>
      </c>
      <c r="G19" s="7">
        <f>F19*10</f>
        <v>100</v>
      </c>
      <c r="H19" s="27">
        <v>65</v>
      </c>
      <c r="I19" s="8">
        <f>H19*1</f>
        <v>65</v>
      </c>
      <c r="J19" s="26">
        <v>52</v>
      </c>
      <c r="K19" s="7">
        <f>J19*1</f>
        <v>52</v>
      </c>
      <c r="L19" s="27">
        <v>11</v>
      </c>
      <c r="M19" s="8">
        <f>L19*10</f>
        <v>110</v>
      </c>
      <c r="N19" s="21">
        <v>184</v>
      </c>
      <c r="O19" s="36">
        <f>N19</f>
        <v>184</v>
      </c>
      <c r="P19" s="27">
        <v>66</v>
      </c>
      <c r="Q19" s="59">
        <f>P19*2</f>
        <v>132</v>
      </c>
      <c r="R19" s="26">
        <v>3</v>
      </c>
      <c r="S19" s="7">
        <f>R19*15</f>
        <v>45</v>
      </c>
      <c r="T19" s="27">
        <v>9</v>
      </c>
      <c r="U19" s="8">
        <f>T19*8</f>
        <v>72</v>
      </c>
      <c r="V19" s="26">
        <v>21</v>
      </c>
      <c r="W19" s="8">
        <f>V19*3</f>
        <v>63</v>
      </c>
      <c r="X19" s="26">
        <v>131</v>
      </c>
      <c r="Y19" s="16">
        <f>X19</f>
        <v>131</v>
      </c>
      <c r="Z19" s="27">
        <v>14</v>
      </c>
      <c r="AA19" s="8">
        <f>Z19*6</f>
        <v>84</v>
      </c>
      <c r="AB19" s="27">
        <v>3</v>
      </c>
      <c r="AC19" s="8">
        <f>AB19*12</f>
        <v>36</v>
      </c>
      <c r="AD19" s="25">
        <v>16</v>
      </c>
      <c r="AE19" s="8">
        <f>AD19*6</f>
        <v>96</v>
      </c>
      <c r="AF19" s="89">
        <f>G19+I19+K19+M19+O19+Q19+S19+U19+W19+Y19+AA19+AC19+AE19</f>
        <v>1170</v>
      </c>
    </row>
    <row r="20" spans="2:32" s="2" customFormat="1" ht="24" customHeight="1" x14ac:dyDescent="0.25">
      <c r="B20" s="6">
        <v>16</v>
      </c>
      <c r="C20" s="67" t="s">
        <v>126</v>
      </c>
      <c r="D20" s="24" t="s">
        <v>22</v>
      </c>
      <c r="E20" s="24" t="s">
        <v>21</v>
      </c>
      <c r="F20" s="26">
        <v>7</v>
      </c>
      <c r="G20" s="7">
        <f>F20*10</f>
        <v>70</v>
      </c>
      <c r="H20" s="27">
        <v>61</v>
      </c>
      <c r="I20" s="8">
        <f>H20*1</f>
        <v>61</v>
      </c>
      <c r="J20" s="26">
        <v>23</v>
      </c>
      <c r="K20" s="7">
        <f>J20*1</f>
        <v>23</v>
      </c>
      <c r="L20" s="27">
        <v>8</v>
      </c>
      <c r="M20" s="8">
        <f>L20*10</f>
        <v>80</v>
      </c>
      <c r="N20" s="21">
        <v>184</v>
      </c>
      <c r="O20" s="36">
        <f>N20</f>
        <v>184</v>
      </c>
      <c r="P20" s="27">
        <v>59</v>
      </c>
      <c r="Q20" s="59">
        <f>P20*2</f>
        <v>118</v>
      </c>
      <c r="R20" s="26">
        <v>3</v>
      </c>
      <c r="S20" s="7">
        <f>R20*15</f>
        <v>45</v>
      </c>
      <c r="T20" s="27">
        <v>8</v>
      </c>
      <c r="U20" s="8">
        <f>T20*8</f>
        <v>64</v>
      </c>
      <c r="V20" s="26">
        <v>33</v>
      </c>
      <c r="W20" s="8">
        <f>V20*3</f>
        <v>99</v>
      </c>
      <c r="X20" s="26">
        <v>86</v>
      </c>
      <c r="Y20" s="16">
        <f>X20</f>
        <v>86</v>
      </c>
      <c r="Z20" s="27">
        <v>19</v>
      </c>
      <c r="AA20" s="8">
        <f>Z20*6</f>
        <v>114</v>
      </c>
      <c r="AB20" s="27">
        <v>2</v>
      </c>
      <c r="AC20" s="8">
        <f>AB20*12</f>
        <v>24</v>
      </c>
      <c r="AD20" s="25">
        <v>17</v>
      </c>
      <c r="AE20" s="8">
        <f>AD20*6</f>
        <v>102</v>
      </c>
      <c r="AF20" s="89">
        <f>G20+I20+K20+M20+O20+Q20+S20+U20+W20+Y20+AA20+AC20+AE20</f>
        <v>1070</v>
      </c>
    </row>
    <row r="21" spans="2:32" s="2" customFormat="1" ht="24" customHeight="1" x14ac:dyDescent="0.25">
      <c r="B21" s="6">
        <v>17</v>
      </c>
      <c r="C21" s="67" t="s">
        <v>134</v>
      </c>
      <c r="D21" s="24" t="s">
        <v>22</v>
      </c>
      <c r="E21" s="24" t="s">
        <v>21</v>
      </c>
      <c r="F21" s="26">
        <v>6</v>
      </c>
      <c r="G21" s="7">
        <f>F21*10</f>
        <v>60</v>
      </c>
      <c r="H21" s="27">
        <v>43</v>
      </c>
      <c r="I21" s="8">
        <f>H21*1</f>
        <v>43</v>
      </c>
      <c r="J21" s="26">
        <v>18</v>
      </c>
      <c r="K21" s="7">
        <f>J21*1</f>
        <v>18</v>
      </c>
      <c r="L21" s="27">
        <v>8</v>
      </c>
      <c r="M21" s="8">
        <f>L21*10</f>
        <v>80</v>
      </c>
      <c r="N21" s="21">
        <v>182</v>
      </c>
      <c r="O21" s="36">
        <f>N21</f>
        <v>182</v>
      </c>
      <c r="P21" s="27">
        <v>28</v>
      </c>
      <c r="Q21" s="59">
        <f>P21*2</f>
        <v>56</v>
      </c>
      <c r="R21" s="26">
        <v>2</v>
      </c>
      <c r="S21" s="7">
        <f>R21*15</f>
        <v>30</v>
      </c>
      <c r="T21" s="27">
        <v>6</v>
      </c>
      <c r="U21" s="8">
        <f>T21*8</f>
        <v>48</v>
      </c>
      <c r="V21" s="26">
        <v>23</v>
      </c>
      <c r="W21" s="8">
        <f>V21*3</f>
        <v>69</v>
      </c>
      <c r="X21" s="26">
        <v>87</v>
      </c>
      <c r="Y21" s="16">
        <f>X21</f>
        <v>87</v>
      </c>
      <c r="Z21" s="27">
        <v>15</v>
      </c>
      <c r="AA21" s="8">
        <f>Z21*6</f>
        <v>90</v>
      </c>
      <c r="AB21" s="27">
        <v>0</v>
      </c>
      <c r="AC21" s="8">
        <f>AB21*12</f>
        <v>0</v>
      </c>
      <c r="AD21" s="25">
        <v>19</v>
      </c>
      <c r="AE21" s="8">
        <f>AD21*6</f>
        <v>114</v>
      </c>
      <c r="AF21" s="89">
        <f>G21+I21+K21+M21+O21+Q21+S21+U21+W21+Y21+AA21+AC21+AE21</f>
        <v>877</v>
      </c>
    </row>
    <row r="22" spans="2:32" s="2" customFormat="1" ht="24" customHeight="1" x14ac:dyDescent="0.25">
      <c r="B22" s="6">
        <v>18</v>
      </c>
      <c r="C22" s="67" t="s">
        <v>208</v>
      </c>
      <c r="D22" s="24" t="s">
        <v>74</v>
      </c>
      <c r="E22" s="24" t="s">
        <v>36</v>
      </c>
      <c r="F22" s="26">
        <v>10</v>
      </c>
      <c r="G22" s="7">
        <f>F22*10</f>
        <v>100</v>
      </c>
      <c r="H22" s="27">
        <v>72</v>
      </c>
      <c r="I22" s="8">
        <f>H22*1</f>
        <v>72</v>
      </c>
      <c r="J22" s="26">
        <v>70</v>
      </c>
      <c r="K22" s="7">
        <f>J22*1</f>
        <v>70</v>
      </c>
      <c r="L22" s="27">
        <v>0</v>
      </c>
      <c r="M22" s="8">
        <f>L22*10</f>
        <v>0</v>
      </c>
      <c r="N22" s="21">
        <v>179</v>
      </c>
      <c r="O22" s="36">
        <f>N22</f>
        <v>179</v>
      </c>
      <c r="P22" s="27">
        <v>48</v>
      </c>
      <c r="Q22" s="59">
        <f>P22*2</f>
        <v>96</v>
      </c>
      <c r="R22" s="26">
        <v>5</v>
      </c>
      <c r="S22" s="7">
        <f>R22*15</f>
        <v>75</v>
      </c>
      <c r="T22" s="27">
        <v>11</v>
      </c>
      <c r="U22" s="8">
        <f>T22*8</f>
        <v>88</v>
      </c>
      <c r="V22" s="113"/>
      <c r="W22" s="115">
        <f>V22*3</f>
        <v>0</v>
      </c>
      <c r="X22" s="26">
        <v>123</v>
      </c>
      <c r="Y22" s="16">
        <f>X22</f>
        <v>123</v>
      </c>
      <c r="Z22" s="114"/>
      <c r="AA22" s="115">
        <f>Z22*6</f>
        <v>0</v>
      </c>
      <c r="AB22" s="114"/>
      <c r="AC22" s="115">
        <f>AB22*12</f>
        <v>0</v>
      </c>
      <c r="AD22" s="25">
        <v>18</v>
      </c>
      <c r="AE22" s="8">
        <f>AD22*6</f>
        <v>108</v>
      </c>
      <c r="AF22" s="89">
        <f>G22+I22+K22+M22+O22+Q22+S22+U22+W22+Y22+AA22+AC22+AE22</f>
        <v>911</v>
      </c>
    </row>
    <row r="23" spans="2:32" s="2" customFormat="1" ht="24" customHeight="1" x14ac:dyDescent="0.25">
      <c r="B23" s="6">
        <v>19</v>
      </c>
      <c r="C23" s="67" t="s">
        <v>162</v>
      </c>
      <c r="D23" s="24" t="s">
        <v>27</v>
      </c>
      <c r="E23" s="24" t="s">
        <v>20</v>
      </c>
      <c r="F23" s="26">
        <v>4</v>
      </c>
      <c r="G23" s="7">
        <f>F23*10</f>
        <v>40</v>
      </c>
      <c r="H23" s="27">
        <v>58</v>
      </c>
      <c r="I23" s="8">
        <f>H23*1</f>
        <v>58</v>
      </c>
      <c r="J23" s="26">
        <v>8</v>
      </c>
      <c r="K23" s="7">
        <f>J23*1</f>
        <v>8</v>
      </c>
      <c r="L23" s="27">
        <v>5</v>
      </c>
      <c r="M23" s="8">
        <f>L23*10</f>
        <v>50</v>
      </c>
      <c r="N23" s="21">
        <v>178</v>
      </c>
      <c r="O23" s="36">
        <f>N23</f>
        <v>178</v>
      </c>
      <c r="P23" s="27">
        <v>24</v>
      </c>
      <c r="Q23" s="59">
        <f>P23*2</f>
        <v>48</v>
      </c>
      <c r="R23" s="26">
        <v>4</v>
      </c>
      <c r="S23" s="7">
        <f>R23*15</f>
        <v>60</v>
      </c>
      <c r="T23" s="27">
        <v>4</v>
      </c>
      <c r="U23" s="8">
        <f>T23*8</f>
        <v>32</v>
      </c>
      <c r="V23" s="26">
        <v>39</v>
      </c>
      <c r="W23" s="8">
        <f>V23*3</f>
        <v>117</v>
      </c>
      <c r="X23" s="26">
        <v>141</v>
      </c>
      <c r="Y23" s="16">
        <f>X23</f>
        <v>141</v>
      </c>
      <c r="Z23" s="27">
        <v>1</v>
      </c>
      <c r="AA23" s="8">
        <f>Z23*6</f>
        <v>6</v>
      </c>
      <c r="AB23" s="27">
        <v>1</v>
      </c>
      <c r="AC23" s="8">
        <f>AB23*12</f>
        <v>12</v>
      </c>
      <c r="AD23" s="25">
        <v>7</v>
      </c>
      <c r="AE23" s="8">
        <f>AD23*6</f>
        <v>42</v>
      </c>
      <c r="AF23" s="89">
        <f>G23+I23+K23+M23+O23+Q23+S23+U23+W23+Y23+AA23+AC23+AE23</f>
        <v>792</v>
      </c>
    </row>
    <row r="24" spans="2:32" s="2" customFormat="1" ht="24" customHeight="1" x14ac:dyDescent="0.25">
      <c r="B24" s="6">
        <v>20</v>
      </c>
      <c r="C24" s="67" t="s">
        <v>219</v>
      </c>
      <c r="D24" s="24" t="s">
        <v>74</v>
      </c>
      <c r="E24" s="24" t="s">
        <v>80</v>
      </c>
      <c r="F24" s="26">
        <v>4</v>
      </c>
      <c r="G24" s="7">
        <f>F24*10</f>
        <v>40</v>
      </c>
      <c r="H24" s="27">
        <v>54</v>
      </c>
      <c r="I24" s="8">
        <f>H24*1</f>
        <v>54</v>
      </c>
      <c r="J24" s="26">
        <v>33</v>
      </c>
      <c r="K24" s="7">
        <f>J24*1</f>
        <v>33</v>
      </c>
      <c r="L24" s="27">
        <v>2</v>
      </c>
      <c r="M24" s="8">
        <f>L24*10</f>
        <v>20</v>
      </c>
      <c r="N24" s="21">
        <v>178</v>
      </c>
      <c r="O24" s="36">
        <f>N24</f>
        <v>178</v>
      </c>
      <c r="P24" s="27">
        <v>36</v>
      </c>
      <c r="Q24" s="59">
        <f>P24*2</f>
        <v>72</v>
      </c>
      <c r="R24" s="26">
        <v>6</v>
      </c>
      <c r="S24" s="7">
        <f>R24*15</f>
        <v>90</v>
      </c>
      <c r="T24" s="27">
        <v>8</v>
      </c>
      <c r="U24" s="8">
        <f>T24*8</f>
        <v>64</v>
      </c>
      <c r="V24" s="113"/>
      <c r="W24" s="115">
        <f>V24*3</f>
        <v>0</v>
      </c>
      <c r="X24" s="26">
        <v>87</v>
      </c>
      <c r="Y24" s="16">
        <f>X24</f>
        <v>87</v>
      </c>
      <c r="Z24" s="114"/>
      <c r="AA24" s="115">
        <f>Z24*6</f>
        <v>0</v>
      </c>
      <c r="AB24" s="114"/>
      <c r="AC24" s="115">
        <f>AB24*12</f>
        <v>0</v>
      </c>
      <c r="AD24" s="25">
        <v>23</v>
      </c>
      <c r="AE24" s="8">
        <f>AD24*6</f>
        <v>138</v>
      </c>
      <c r="AF24" s="89">
        <f>G24+I24+K24+M24+O24+Q24+S24+U24+W24+Y24+AA24+AC24+AE24</f>
        <v>776</v>
      </c>
    </row>
    <row r="25" spans="2:32" s="2" customFormat="1" ht="24" customHeight="1" x14ac:dyDescent="0.25">
      <c r="B25" s="6">
        <v>21</v>
      </c>
      <c r="C25" s="67" t="s">
        <v>128</v>
      </c>
      <c r="D25" s="24" t="s">
        <v>22</v>
      </c>
      <c r="E25" s="24" t="s">
        <v>21</v>
      </c>
      <c r="F25" s="26">
        <v>10</v>
      </c>
      <c r="G25" s="7">
        <f>F25*10</f>
        <v>100</v>
      </c>
      <c r="H25" s="27">
        <v>63</v>
      </c>
      <c r="I25" s="8">
        <f>H25*1</f>
        <v>63</v>
      </c>
      <c r="J25" s="26">
        <v>11</v>
      </c>
      <c r="K25" s="7">
        <f>J25*1</f>
        <v>11</v>
      </c>
      <c r="L25" s="27">
        <v>5</v>
      </c>
      <c r="M25" s="8">
        <f>L25*10</f>
        <v>50</v>
      </c>
      <c r="N25" s="21">
        <v>177</v>
      </c>
      <c r="O25" s="36">
        <f>N25</f>
        <v>177</v>
      </c>
      <c r="P25" s="27">
        <v>67</v>
      </c>
      <c r="Q25" s="59">
        <f>P25*2</f>
        <v>134</v>
      </c>
      <c r="R25" s="26">
        <v>2</v>
      </c>
      <c r="S25" s="7">
        <f>R25*15</f>
        <v>30</v>
      </c>
      <c r="T25" s="27">
        <v>10</v>
      </c>
      <c r="U25" s="8">
        <f>T25*8</f>
        <v>80</v>
      </c>
      <c r="V25" s="26">
        <v>35</v>
      </c>
      <c r="W25" s="8">
        <f>V25*3</f>
        <v>105</v>
      </c>
      <c r="X25" s="26">
        <v>97</v>
      </c>
      <c r="Y25" s="16">
        <f>X25</f>
        <v>97</v>
      </c>
      <c r="Z25" s="27">
        <v>14</v>
      </c>
      <c r="AA25" s="8">
        <f>Z25*6</f>
        <v>84</v>
      </c>
      <c r="AB25" s="27">
        <v>1</v>
      </c>
      <c r="AC25" s="8">
        <f>AB25*12</f>
        <v>12</v>
      </c>
      <c r="AD25" s="25">
        <v>17</v>
      </c>
      <c r="AE25" s="8">
        <f>AD25*6</f>
        <v>102</v>
      </c>
      <c r="AF25" s="89">
        <f>G25+I25+K25+M25+O25+Q25+S25+U25+W25+Y25+AA25+AC25+AE25</f>
        <v>1045</v>
      </c>
    </row>
    <row r="26" spans="2:32" s="2" customFormat="1" ht="24" customHeight="1" x14ac:dyDescent="0.25">
      <c r="B26" s="6">
        <v>22</v>
      </c>
      <c r="C26" s="67" t="s">
        <v>145</v>
      </c>
      <c r="D26" s="24" t="s">
        <v>23</v>
      </c>
      <c r="E26" s="24" t="s">
        <v>21</v>
      </c>
      <c r="F26" s="26">
        <v>8</v>
      </c>
      <c r="G26" s="7">
        <f>F26*10</f>
        <v>80</v>
      </c>
      <c r="H26" s="27">
        <v>63</v>
      </c>
      <c r="I26" s="8">
        <f>H26*1</f>
        <v>63</v>
      </c>
      <c r="J26" s="26">
        <v>30</v>
      </c>
      <c r="K26" s="7">
        <f>J26*1</f>
        <v>30</v>
      </c>
      <c r="L26" s="27">
        <v>5</v>
      </c>
      <c r="M26" s="8">
        <f>L26*10</f>
        <v>50</v>
      </c>
      <c r="N26" s="21">
        <v>176</v>
      </c>
      <c r="O26" s="36">
        <f>N26</f>
        <v>176</v>
      </c>
      <c r="P26" s="27">
        <v>54</v>
      </c>
      <c r="Q26" s="59">
        <f>P26*2</f>
        <v>108</v>
      </c>
      <c r="R26" s="26">
        <v>6</v>
      </c>
      <c r="S26" s="7">
        <f>R26*15</f>
        <v>90</v>
      </c>
      <c r="T26" s="27">
        <v>8</v>
      </c>
      <c r="U26" s="8">
        <f>T26*8</f>
        <v>64</v>
      </c>
      <c r="V26" s="26">
        <v>29</v>
      </c>
      <c r="W26" s="8">
        <f>V26*3</f>
        <v>87</v>
      </c>
      <c r="X26" s="26">
        <v>130</v>
      </c>
      <c r="Y26" s="16">
        <f>X26</f>
        <v>130</v>
      </c>
      <c r="Z26" s="27">
        <v>17</v>
      </c>
      <c r="AA26" s="8">
        <f>Z26*6</f>
        <v>102</v>
      </c>
      <c r="AB26" s="27">
        <v>2</v>
      </c>
      <c r="AC26" s="8">
        <f>AB26*12</f>
        <v>24</v>
      </c>
      <c r="AD26" s="25">
        <v>17</v>
      </c>
      <c r="AE26" s="8">
        <f>AD26*6</f>
        <v>102</v>
      </c>
      <c r="AF26" s="89">
        <f>G26+I26+K26+M26+O26+Q26+S26+U26+W26+Y26+AA26+AC26+AE26</f>
        <v>1106</v>
      </c>
    </row>
    <row r="27" spans="2:32" s="2" customFormat="1" ht="24" customHeight="1" x14ac:dyDescent="0.25">
      <c r="B27" s="6">
        <v>23</v>
      </c>
      <c r="C27" s="67" t="s">
        <v>98</v>
      </c>
      <c r="D27" s="24" t="s">
        <v>27</v>
      </c>
      <c r="E27" s="24" t="s">
        <v>21</v>
      </c>
      <c r="F27" s="26">
        <v>10</v>
      </c>
      <c r="G27" s="7">
        <f>F27*10</f>
        <v>100</v>
      </c>
      <c r="H27" s="27">
        <v>74</v>
      </c>
      <c r="I27" s="8">
        <f>H27*1</f>
        <v>74</v>
      </c>
      <c r="J27" s="26">
        <v>32</v>
      </c>
      <c r="K27" s="7">
        <f>J27*1</f>
        <v>32</v>
      </c>
      <c r="L27" s="27">
        <v>7</v>
      </c>
      <c r="M27" s="8">
        <f>L27*10</f>
        <v>70</v>
      </c>
      <c r="N27" s="21">
        <v>175</v>
      </c>
      <c r="O27" s="36">
        <f>N27</f>
        <v>175</v>
      </c>
      <c r="P27" s="27">
        <v>60</v>
      </c>
      <c r="Q27" s="59">
        <f>P27*2</f>
        <v>120</v>
      </c>
      <c r="R27" s="26">
        <v>3</v>
      </c>
      <c r="S27" s="7">
        <f>R27*15</f>
        <v>45</v>
      </c>
      <c r="T27" s="27">
        <v>9</v>
      </c>
      <c r="U27" s="8">
        <f>T27*8</f>
        <v>72</v>
      </c>
      <c r="V27" s="26">
        <v>21</v>
      </c>
      <c r="W27" s="8">
        <f>V27*3</f>
        <v>63</v>
      </c>
      <c r="X27" s="26">
        <v>126</v>
      </c>
      <c r="Y27" s="16">
        <f>X27</f>
        <v>126</v>
      </c>
      <c r="Z27" s="27">
        <v>14</v>
      </c>
      <c r="AA27" s="8">
        <f>Z27*6</f>
        <v>84</v>
      </c>
      <c r="AB27" s="27">
        <v>4</v>
      </c>
      <c r="AC27" s="8">
        <f>AB27*12</f>
        <v>48</v>
      </c>
      <c r="AD27" s="25">
        <v>13</v>
      </c>
      <c r="AE27" s="8">
        <f>AD27*6</f>
        <v>78</v>
      </c>
      <c r="AF27" s="89">
        <f>G27+I27+K27+M27+O27+Q27+S27+U27+W27+Y27+AA27+AC27+AE27</f>
        <v>1087</v>
      </c>
    </row>
    <row r="28" spans="2:32" s="2" customFormat="1" ht="24" customHeight="1" x14ac:dyDescent="0.25">
      <c r="B28" s="6">
        <v>24</v>
      </c>
      <c r="C28" s="67" t="s">
        <v>99</v>
      </c>
      <c r="D28" s="24" t="s">
        <v>27</v>
      </c>
      <c r="E28" s="24" t="s">
        <v>21</v>
      </c>
      <c r="F28" s="26">
        <v>8</v>
      </c>
      <c r="G28" s="7">
        <f>F28*10</f>
        <v>80</v>
      </c>
      <c r="H28" s="27">
        <v>57</v>
      </c>
      <c r="I28" s="8">
        <f>H28*1</f>
        <v>57</v>
      </c>
      <c r="J28" s="26">
        <v>40</v>
      </c>
      <c r="K28" s="7">
        <f>J28*1</f>
        <v>40</v>
      </c>
      <c r="L28" s="27">
        <v>10</v>
      </c>
      <c r="M28" s="8">
        <f>L28*10</f>
        <v>100</v>
      </c>
      <c r="N28" s="21">
        <v>174</v>
      </c>
      <c r="O28" s="36">
        <f>N28</f>
        <v>174</v>
      </c>
      <c r="P28" s="27">
        <v>59</v>
      </c>
      <c r="Q28" s="59">
        <f>P28*2</f>
        <v>118</v>
      </c>
      <c r="R28" s="26">
        <v>3</v>
      </c>
      <c r="S28" s="7">
        <f>R28*15</f>
        <v>45</v>
      </c>
      <c r="T28" s="27">
        <v>3</v>
      </c>
      <c r="U28" s="8">
        <f>T28*8</f>
        <v>24</v>
      </c>
      <c r="V28" s="26">
        <v>39</v>
      </c>
      <c r="W28" s="8">
        <f>V28*3</f>
        <v>117</v>
      </c>
      <c r="X28" s="26">
        <v>120</v>
      </c>
      <c r="Y28" s="16">
        <f>X28</f>
        <v>120</v>
      </c>
      <c r="Z28" s="27">
        <v>9</v>
      </c>
      <c r="AA28" s="8">
        <f>Z28*6</f>
        <v>54</v>
      </c>
      <c r="AB28" s="27">
        <v>4</v>
      </c>
      <c r="AC28" s="8">
        <f>AB28*12</f>
        <v>48</v>
      </c>
      <c r="AD28" s="25">
        <v>15</v>
      </c>
      <c r="AE28" s="8">
        <f>AD28*6</f>
        <v>90</v>
      </c>
      <c r="AF28" s="89">
        <f>G28+I28+K28+M28+O28+Q28+S28+U28+W28+Y28+AA28+AC28+AE28</f>
        <v>1067</v>
      </c>
    </row>
    <row r="29" spans="2:32" s="2" customFormat="1" ht="24" customHeight="1" x14ac:dyDescent="0.25">
      <c r="B29" s="6">
        <v>25</v>
      </c>
      <c r="C29" s="67" t="s">
        <v>101</v>
      </c>
      <c r="D29" s="24" t="s">
        <v>27</v>
      </c>
      <c r="E29" s="24" t="s">
        <v>21</v>
      </c>
      <c r="F29" s="26">
        <v>9</v>
      </c>
      <c r="G29" s="7">
        <f>F29*10</f>
        <v>90</v>
      </c>
      <c r="H29" s="27">
        <v>63</v>
      </c>
      <c r="I29" s="8">
        <f>H29*1</f>
        <v>63</v>
      </c>
      <c r="J29" s="26">
        <v>31</v>
      </c>
      <c r="K29" s="7">
        <f>J29*1</f>
        <v>31</v>
      </c>
      <c r="L29" s="27">
        <v>8</v>
      </c>
      <c r="M29" s="8">
        <f>L29*10</f>
        <v>80</v>
      </c>
      <c r="N29" s="21">
        <v>174</v>
      </c>
      <c r="O29" s="36">
        <f>N29</f>
        <v>174</v>
      </c>
      <c r="P29" s="27">
        <v>48</v>
      </c>
      <c r="Q29" s="59">
        <f>P29*2</f>
        <v>96</v>
      </c>
      <c r="R29" s="26">
        <v>4</v>
      </c>
      <c r="S29" s="7">
        <f>R29*15</f>
        <v>60</v>
      </c>
      <c r="T29" s="27">
        <v>4</v>
      </c>
      <c r="U29" s="8">
        <f>T29*8</f>
        <v>32</v>
      </c>
      <c r="V29" s="26">
        <v>42</v>
      </c>
      <c r="W29" s="8">
        <f>V29*3</f>
        <v>126</v>
      </c>
      <c r="X29" s="26">
        <v>112</v>
      </c>
      <c r="Y29" s="16">
        <f>X29</f>
        <v>112</v>
      </c>
      <c r="Z29" s="27">
        <v>2</v>
      </c>
      <c r="AA29" s="8">
        <f>Z29*6</f>
        <v>12</v>
      </c>
      <c r="AB29" s="27">
        <v>0</v>
      </c>
      <c r="AC29" s="8">
        <f>AB29*12</f>
        <v>0</v>
      </c>
      <c r="AD29" s="25">
        <v>17</v>
      </c>
      <c r="AE29" s="8">
        <f>AD29*6</f>
        <v>102</v>
      </c>
      <c r="AF29" s="89">
        <f>G29+I29+K29+M29+O29+Q29+S29+U29+W29+Y29+AA29+AC29+AE29</f>
        <v>978</v>
      </c>
    </row>
    <row r="30" spans="2:32" s="2" customFormat="1" ht="24" customHeight="1" x14ac:dyDescent="0.25">
      <c r="B30" s="6">
        <v>26</v>
      </c>
      <c r="C30" s="67" t="s">
        <v>117</v>
      </c>
      <c r="D30" s="24" t="s">
        <v>27</v>
      </c>
      <c r="E30" s="24" t="s">
        <v>21</v>
      </c>
      <c r="F30" s="26">
        <v>6</v>
      </c>
      <c r="G30" s="7">
        <f>F30*10</f>
        <v>60</v>
      </c>
      <c r="H30" s="27">
        <v>39</v>
      </c>
      <c r="I30" s="8">
        <f>H30*1</f>
        <v>39</v>
      </c>
      <c r="J30" s="26">
        <v>23</v>
      </c>
      <c r="K30" s="7">
        <f>J30*1</f>
        <v>23</v>
      </c>
      <c r="L30" s="27">
        <v>7</v>
      </c>
      <c r="M30" s="8">
        <f>L30*10</f>
        <v>70</v>
      </c>
      <c r="N30" s="21">
        <v>173</v>
      </c>
      <c r="O30" s="36">
        <f>N30</f>
        <v>173</v>
      </c>
      <c r="P30" s="27">
        <v>45</v>
      </c>
      <c r="Q30" s="59">
        <f>P30*2</f>
        <v>90</v>
      </c>
      <c r="R30" s="26">
        <v>1</v>
      </c>
      <c r="S30" s="7">
        <f>R30*15</f>
        <v>15</v>
      </c>
      <c r="T30" s="27">
        <v>4</v>
      </c>
      <c r="U30" s="8">
        <f>T30*8</f>
        <v>32</v>
      </c>
      <c r="V30" s="26">
        <v>0</v>
      </c>
      <c r="W30" s="8">
        <f>V30*3</f>
        <v>0</v>
      </c>
      <c r="X30" s="26">
        <v>100</v>
      </c>
      <c r="Y30" s="16">
        <f>X30</f>
        <v>100</v>
      </c>
      <c r="Z30" s="27">
        <v>14</v>
      </c>
      <c r="AA30" s="8">
        <f>Z30*6</f>
        <v>84</v>
      </c>
      <c r="AB30" s="27">
        <v>1</v>
      </c>
      <c r="AC30" s="8">
        <f>AB30*12</f>
        <v>12</v>
      </c>
      <c r="AD30" s="25">
        <v>9</v>
      </c>
      <c r="AE30" s="8">
        <f>AD30*6</f>
        <v>54</v>
      </c>
      <c r="AF30" s="89">
        <f>G30+I30+K30+M30+O30+Q30+S30+U30+W30+Y30+AA30+AC30+AE30</f>
        <v>752</v>
      </c>
    </row>
    <row r="31" spans="2:32" s="2" customFormat="1" ht="24" customHeight="1" x14ac:dyDescent="0.25">
      <c r="B31" s="6">
        <v>27</v>
      </c>
      <c r="C31" s="67" t="s">
        <v>96</v>
      </c>
      <c r="D31" s="24" t="s">
        <v>27</v>
      </c>
      <c r="E31" s="24" t="s">
        <v>21</v>
      </c>
      <c r="F31" s="26">
        <v>10</v>
      </c>
      <c r="G31" s="7">
        <f>F31*10</f>
        <v>100</v>
      </c>
      <c r="H31" s="27">
        <v>59</v>
      </c>
      <c r="I31" s="8">
        <f>H31*1</f>
        <v>59</v>
      </c>
      <c r="J31" s="26">
        <v>33</v>
      </c>
      <c r="K31" s="7">
        <f>J31*1</f>
        <v>33</v>
      </c>
      <c r="L31" s="27">
        <v>7</v>
      </c>
      <c r="M31" s="8">
        <f>L31*10</f>
        <v>70</v>
      </c>
      <c r="N31" s="21">
        <v>172</v>
      </c>
      <c r="O31" s="36">
        <f>N31</f>
        <v>172</v>
      </c>
      <c r="P31" s="27">
        <v>64</v>
      </c>
      <c r="Q31" s="59">
        <f>P31*2</f>
        <v>128</v>
      </c>
      <c r="R31" s="26">
        <v>4</v>
      </c>
      <c r="S31" s="7">
        <f>R31*15</f>
        <v>60</v>
      </c>
      <c r="T31" s="27">
        <v>10</v>
      </c>
      <c r="U31" s="8">
        <f>T31*8</f>
        <v>80</v>
      </c>
      <c r="V31" s="26">
        <v>33</v>
      </c>
      <c r="W31" s="8">
        <f>V31*3</f>
        <v>99</v>
      </c>
      <c r="X31" s="26">
        <v>133</v>
      </c>
      <c r="Y31" s="16">
        <f>X31</f>
        <v>133</v>
      </c>
      <c r="Z31" s="27">
        <v>10</v>
      </c>
      <c r="AA31" s="8">
        <f>Z31*6</f>
        <v>60</v>
      </c>
      <c r="AB31" s="27">
        <v>2</v>
      </c>
      <c r="AC31" s="8">
        <f>AB31*12</f>
        <v>24</v>
      </c>
      <c r="AD31" s="25">
        <v>18</v>
      </c>
      <c r="AE31" s="8">
        <f>AD31*6</f>
        <v>108</v>
      </c>
      <c r="AF31" s="89">
        <f>G31+I31+K31+M31+O31+Q31+S31+U31+W31+Y31+AA31+AC31+AE31</f>
        <v>1126</v>
      </c>
    </row>
    <row r="32" spans="2:32" s="2" customFormat="1" ht="24" customHeight="1" x14ac:dyDescent="0.25">
      <c r="B32" s="6">
        <v>28</v>
      </c>
      <c r="C32" s="67" t="s">
        <v>129</v>
      </c>
      <c r="D32" s="24" t="s">
        <v>22</v>
      </c>
      <c r="E32" s="24" t="s">
        <v>21</v>
      </c>
      <c r="F32" s="26">
        <v>7</v>
      </c>
      <c r="G32" s="7">
        <f>F32*10</f>
        <v>70</v>
      </c>
      <c r="H32" s="27">
        <v>63</v>
      </c>
      <c r="I32" s="8">
        <f>H32*1</f>
        <v>63</v>
      </c>
      <c r="J32" s="26">
        <v>26</v>
      </c>
      <c r="K32" s="7">
        <f>J32*1</f>
        <v>26</v>
      </c>
      <c r="L32" s="27">
        <v>7</v>
      </c>
      <c r="M32" s="8">
        <f>L32*10</f>
        <v>70</v>
      </c>
      <c r="N32" s="21">
        <v>169</v>
      </c>
      <c r="O32" s="36">
        <f>N32</f>
        <v>169</v>
      </c>
      <c r="P32" s="27">
        <v>53</v>
      </c>
      <c r="Q32" s="59">
        <f>P32*2</f>
        <v>106</v>
      </c>
      <c r="R32" s="26">
        <v>5</v>
      </c>
      <c r="S32" s="7">
        <f>R32*15</f>
        <v>75</v>
      </c>
      <c r="T32" s="27">
        <v>7</v>
      </c>
      <c r="U32" s="8">
        <f>T32*8</f>
        <v>56</v>
      </c>
      <c r="V32" s="26">
        <v>49</v>
      </c>
      <c r="W32" s="8">
        <f>V32*3</f>
        <v>147</v>
      </c>
      <c r="X32" s="26">
        <v>93</v>
      </c>
      <c r="Y32" s="16">
        <f>X32</f>
        <v>93</v>
      </c>
      <c r="Z32" s="27">
        <v>10</v>
      </c>
      <c r="AA32" s="8">
        <f>Z32*6</f>
        <v>60</v>
      </c>
      <c r="AB32" s="27">
        <v>1</v>
      </c>
      <c r="AC32" s="8">
        <f>AB32*12</f>
        <v>12</v>
      </c>
      <c r="AD32" s="25">
        <v>17</v>
      </c>
      <c r="AE32" s="8">
        <f>AD32*6</f>
        <v>102</v>
      </c>
      <c r="AF32" s="89">
        <f>G32+I32+K32+M32+O32+Q32+S32+U32+W32+Y32+AA32+AC32+AE32</f>
        <v>1049</v>
      </c>
    </row>
    <row r="33" spans="2:32" s="2" customFormat="1" ht="24" customHeight="1" x14ac:dyDescent="0.25">
      <c r="B33" s="6">
        <v>29</v>
      </c>
      <c r="C33" s="67" t="s">
        <v>93</v>
      </c>
      <c r="D33" s="24" t="s">
        <v>27</v>
      </c>
      <c r="E33" s="24" t="s">
        <v>21</v>
      </c>
      <c r="F33" s="26">
        <v>10</v>
      </c>
      <c r="G33" s="7">
        <f>F33*10</f>
        <v>100</v>
      </c>
      <c r="H33" s="27">
        <v>48</v>
      </c>
      <c r="I33" s="8">
        <f>H33*1</f>
        <v>48</v>
      </c>
      <c r="J33" s="26">
        <v>32</v>
      </c>
      <c r="K33" s="7">
        <f>J33*1</f>
        <v>32</v>
      </c>
      <c r="L33" s="27">
        <v>6</v>
      </c>
      <c r="M33" s="8">
        <f>L33*10</f>
        <v>60</v>
      </c>
      <c r="N33" s="21">
        <v>169</v>
      </c>
      <c r="O33" s="36">
        <f>N33</f>
        <v>169</v>
      </c>
      <c r="P33" s="27">
        <v>70</v>
      </c>
      <c r="Q33" s="59">
        <f>P33*2</f>
        <v>140</v>
      </c>
      <c r="R33" s="26">
        <v>5</v>
      </c>
      <c r="S33" s="7">
        <f>R33*15</f>
        <v>75</v>
      </c>
      <c r="T33" s="27">
        <v>11</v>
      </c>
      <c r="U33" s="8">
        <f>T33*8</f>
        <v>88</v>
      </c>
      <c r="V33" s="26">
        <v>44</v>
      </c>
      <c r="W33" s="8">
        <f>V33*3</f>
        <v>132</v>
      </c>
      <c r="X33" s="26">
        <v>123</v>
      </c>
      <c r="Y33" s="16">
        <f>X33</f>
        <v>123</v>
      </c>
      <c r="Z33" s="27">
        <v>14</v>
      </c>
      <c r="AA33" s="8">
        <f>Z33*6</f>
        <v>84</v>
      </c>
      <c r="AB33" s="27">
        <v>2</v>
      </c>
      <c r="AC33" s="8">
        <f>AB33*12</f>
        <v>24</v>
      </c>
      <c r="AD33" s="25">
        <v>21</v>
      </c>
      <c r="AE33" s="8">
        <f>AD33*6</f>
        <v>126</v>
      </c>
      <c r="AF33" s="89">
        <f>G33+I33+K33+M33+O33+Q33+S33+U33+W33+Y33+AA33+AC33+AE33</f>
        <v>1201</v>
      </c>
    </row>
    <row r="34" spans="2:32" s="2" customFormat="1" ht="24" customHeight="1" x14ac:dyDescent="0.25">
      <c r="B34" s="6">
        <v>30</v>
      </c>
      <c r="C34" s="67" t="s">
        <v>165</v>
      </c>
      <c r="D34" s="24" t="s">
        <v>27</v>
      </c>
      <c r="E34" s="24" t="s">
        <v>20</v>
      </c>
      <c r="F34" s="26">
        <v>7</v>
      </c>
      <c r="G34" s="7">
        <f>F34*10</f>
        <v>70</v>
      </c>
      <c r="H34" s="27">
        <v>47</v>
      </c>
      <c r="I34" s="8">
        <f>H34*1</f>
        <v>47</v>
      </c>
      <c r="J34" s="26">
        <v>19</v>
      </c>
      <c r="K34" s="7">
        <f>J34*1</f>
        <v>19</v>
      </c>
      <c r="L34" s="27">
        <v>9</v>
      </c>
      <c r="M34" s="8">
        <f>L34*10</f>
        <v>90</v>
      </c>
      <c r="N34" s="21">
        <v>168</v>
      </c>
      <c r="O34" s="36">
        <f>N34</f>
        <v>168</v>
      </c>
      <c r="P34" s="27">
        <v>29</v>
      </c>
      <c r="Q34" s="59">
        <f>P34*2</f>
        <v>58</v>
      </c>
      <c r="R34" s="26">
        <v>2</v>
      </c>
      <c r="S34" s="7">
        <f>R34*15</f>
        <v>30</v>
      </c>
      <c r="T34" s="27">
        <v>2</v>
      </c>
      <c r="U34" s="8">
        <f>T34*8</f>
        <v>16</v>
      </c>
      <c r="V34" s="26">
        <v>26</v>
      </c>
      <c r="W34" s="8">
        <f>V34*3</f>
        <v>78</v>
      </c>
      <c r="X34" s="26">
        <v>135</v>
      </c>
      <c r="Y34" s="16">
        <f>X34</f>
        <v>135</v>
      </c>
      <c r="Z34" s="27">
        <v>0</v>
      </c>
      <c r="AA34" s="8">
        <f>Z34*6</f>
        <v>0</v>
      </c>
      <c r="AB34" s="27">
        <v>0</v>
      </c>
      <c r="AC34" s="8">
        <f>AB34*12</f>
        <v>0</v>
      </c>
      <c r="AD34" s="25">
        <v>9</v>
      </c>
      <c r="AE34" s="8">
        <f>AD34*6</f>
        <v>54</v>
      </c>
      <c r="AF34" s="89">
        <f>G34+I34+K34+M34+O34+Q34+S34+U34+W34+Y34+AA34+AC34+AE34</f>
        <v>765</v>
      </c>
    </row>
    <row r="35" spans="2:32" s="2" customFormat="1" ht="24" customHeight="1" x14ac:dyDescent="0.25">
      <c r="B35" s="6">
        <v>31</v>
      </c>
      <c r="C35" s="67" t="s">
        <v>114</v>
      </c>
      <c r="D35" s="24" t="s">
        <v>27</v>
      </c>
      <c r="E35" s="24" t="s">
        <v>21</v>
      </c>
      <c r="F35" s="26">
        <v>5</v>
      </c>
      <c r="G35" s="7">
        <f>F35*10</f>
        <v>50</v>
      </c>
      <c r="H35" s="27">
        <v>38</v>
      </c>
      <c r="I35" s="8">
        <f>H35*1</f>
        <v>38</v>
      </c>
      <c r="J35" s="26">
        <v>13</v>
      </c>
      <c r="K35" s="7">
        <f>J35*1</f>
        <v>13</v>
      </c>
      <c r="L35" s="27">
        <v>6</v>
      </c>
      <c r="M35" s="8">
        <f>L35*10</f>
        <v>60</v>
      </c>
      <c r="N35" s="21">
        <v>168</v>
      </c>
      <c r="O35" s="36">
        <f>N35</f>
        <v>168</v>
      </c>
      <c r="P35" s="27">
        <v>41</v>
      </c>
      <c r="Q35" s="59">
        <f>P35*2</f>
        <v>82</v>
      </c>
      <c r="R35" s="26">
        <v>2</v>
      </c>
      <c r="S35" s="7">
        <f>R35*15</f>
        <v>30</v>
      </c>
      <c r="T35" s="27">
        <v>6</v>
      </c>
      <c r="U35" s="8">
        <f>T35*8</f>
        <v>48</v>
      </c>
      <c r="V35" s="26">
        <v>20</v>
      </c>
      <c r="W35" s="8">
        <f>V35*3</f>
        <v>60</v>
      </c>
      <c r="X35" s="26">
        <v>96</v>
      </c>
      <c r="Y35" s="16">
        <f>X35</f>
        <v>96</v>
      </c>
      <c r="Z35" s="27">
        <v>10</v>
      </c>
      <c r="AA35" s="8">
        <f>Z35*6</f>
        <v>60</v>
      </c>
      <c r="AB35" s="27">
        <v>0</v>
      </c>
      <c r="AC35" s="8">
        <f>AB35*12</f>
        <v>0</v>
      </c>
      <c r="AD35" s="25">
        <v>12</v>
      </c>
      <c r="AE35" s="8">
        <f>AD35*6</f>
        <v>72</v>
      </c>
      <c r="AF35" s="89">
        <f>G35+I35+K35+M35+O35+Q35+S35+U35+W35+Y35+AA35+AC35+AE35</f>
        <v>777</v>
      </c>
    </row>
    <row r="36" spans="2:32" s="2" customFormat="1" ht="24" customHeight="1" x14ac:dyDescent="0.25">
      <c r="B36" s="6">
        <v>32</v>
      </c>
      <c r="C36" s="67" t="s">
        <v>160</v>
      </c>
      <c r="D36" s="24" t="s">
        <v>27</v>
      </c>
      <c r="E36" s="24" t="s">
        <v>20</v>
      </c>
      <c r="F36" s="26">
        <v>6</v>
      </c>
      <c r="G36" s="7">
        <f>F36*10</f>
        <v>60</v>
      </c>
      <c r="H36" s="27">
        <v>37</v>
      </c>
      <c r="I36" s="8">
        <f>H36*1</f>
        <v>37</v>
      </c>
      <c r="J36" s="26">
        <v>24</v>
      </c>
      <c r="K36" s="7">
        <f>J36*1</f>
        <v>24</v>
      </c>
      <c r="L36" s="27">
        <v>8</v>
      </c>
      <c r="M36" s="8">
        <f>L36*10</f>
        <v>80</v>
      </c>
      <c r="N36" s="21">
        <v>167</v>
      </c>
      <c r="O36" s="36">
        <f>N36</f>
        <v>167</v>
      </c>
      <c r="P36" s="27">
        <v>50</v>
      </c>
      <c r="Q36" s="59">
        <f>P36*2</f>
        <v>100</v>
      </c>
      <c r="R36" s="26">
        <v>2</v>
      </c>
      <c r="S36" s="7">
        <f>R36*15</f>
        <v>30</v>
      </c>
      <c r="T36" s="27">
        <v>1</v>
      </c>
      <c r="U36" s="8">
        <f>T36*8</f>
        <v>8</v>
      </c>
      <c r="V36" s="26">
        <v>37</v>
      </c>
      <c r="W36" s="8">
        <f>V36*3</f>
        <v>111</v>
      </c>
      <c r="X36" s="26">
        <v>113</v>
      </c>
      <c r="Y36" s="16">
        <f>X36</f>
        <v>113</v>
      </c>
      <c r="Z36" s="27">
        <v>1</v>
      </c>
      <c r="AA36" s="8">
        <f>Z36*6</f>
        <v>6</v>
      </c>
      <c r="AB36" s="27">
        <v>1</v>
      </c>
      <c r="AC36" s="8">
        <f>AB36*12</f>
        <v>12</v>
      </c>
      <c r="AD36" s="25">
        <v>17</v>
      </c>
      <c r="AE36" s="8">
        <f>AD36*6</f>
        <v>102</v>
      </c>
      <c r="AF36" s="89">
        <f>G36+I36+K36+M36+O36+Q36+S36+U36+W36+Y36+AA36+AC36+AE36</f>
        <v>850</v>
      </c>
    </row>
    <row r="37" spans="2:32" s="2" customFormat="1" ht="24" customHeight="1" x14ac:dyDescent="0.25">
      <c r="B37" s="6">
        <v>33</v>
      </c>
      <c r="C37" s="67" t="s">
        <v>220</v>
      </c>
      <c r="D37" s="24" t="s">
        <v>74</v>
      </c>
      <c r="E37" s="24" t="s">
        <v>80</v>
      </c>
      <c r="F37" s="26">
        <v>5</v>
      </c>
      <c r="G37" s="7">
        <f>F37*10</f>
        <v>50</v>
      </c>
      <c r="H37" s="27">
        <v>53</v>
      </c>
      <c r="I37" s="8">
        <f>H37*1</f>
        <v>53</v>
      </c>
      <c r="J37" s="26">
        <v>5</v>
      </c>
      <c r="K37" s="7">
        <f>J37*1</f>
        <v>5</v>
      </c>
      <c r="L37" s="27">
        <v>3</v>
      </c>
      <c r="M37" s="8">
        <f>L37*10</f>
        <v>30</v>
      </c>
      <c r="N37" s="21">
        <v>167</v>
      </c>
      <c r="O37" s="36">
        <f>N37</f>
        <v>167</v>
      </c>
      <c r="P37" s="27">
        <v>21</v>
      </c>
      <c r="Q37" s="59">
        <f>P37*2</f>
        <v>42</v>
      </c>
      <c r="R37" s="26">
        <v>4</v>
      </c>
      <c r="S37" s="7">
        <f>R37*15</f>
        <v>60</v>
      </c>
      <c r="T37" s="27">
        <v>5</v>
      </c>
      <c r="U37" s="8">
        <f>T37*8</f>
        <v>40</v>
      </c>
      <c r="V37" s="113"/>
      <c r="W37" s="115">
        <f>V37*3</f>
        <v>0</v>
      </c>
      <c r="X37" s="26">
        <v>90</v>
      </c>
      <c r="Y37" s="16">
        <f>X37</f>
        <v>90</v>
      </c>
      <c r="Z37" s="114"/>
      <c r="AA37" s="115">
        <f>Z37*6</f>
        <v>0</v>
      </c>
      <c r="AB37" s="114"/>
      <c r="AC37" s="115">
        <f>AB37*12</f>
        <v>0</v>
      </c>
      <c r="AD37" s="25">
        <v>19</v>
      </c>
      <c r="AE37" s="8">
        <f>AD37*6</f>
        <v>114</v>
      </c>
      <c r="AF37" s="89">
        <f>G37+I37+K37+M37+O37+Q37+S37+U37+W37+Y37+AA37+AC37+AE37</f>
        <v>651</v>
      </c>
    </row>
    <row r="38" spans="2:32" s="2" customFormat="1" ht="24" customHeight="1" x14ac:dyDescent="0.25">
      <c r="B38" s="6">
        <v>34</v>
      </c>
      <c r="C38" s="67" t="s">
        <v>112</v>
      </c>
      <c r="D38" s="24" t="s">
        <v>27</v>
      </c>
      <c r="E38" s="24" t="s">
        <v>21</v>
      </c>
      <c r="F38" s="26">
        <v>5</v>
      </c>
      <c r="G38" s="7">
        <f>F38*10</f>
        <v>50</v>
      </c>
      <c r="H38" s="27">
        <v>42</v>
      </c>
      <c r="I38" s="8">
        <f>H38*1</f>
        <v>42</v>
      </c>
      <c r="J38" s="26">
        <v>12</v>
      </c>
      <c r="K38" s="7">
        <f>J38*1</f>
        <v>12</v>
      </c>
      <c r="L38" s="27">
        <v>9</v>
      </c>
      <c r="M38" s="8">
        <f>L38*10</f>
        <v>90</v>
      </c>
      <c r="N38" s="21">
        <v>166</v>
      </c>
      <c r="O38" s="36">
        <f>N38</f>
        <v>166</v>
      </c>
      <c r="P38" s="27">
        <v>63</v>
      </c>
      <c r="Q38" s="59">
        <f>P38*2</f>
        <v>126</v>
      </c>
      <c r="R38" s="26">
        <v>0</v>
      </c>
      <c r="S38" s="7">
        <f>R38*15</f>
        <v>0</v>
      </c>
      <c r="T38" s="27">
        <v>7</v>
      </c>
      <c r="U38" s="8">
        <f>T38*8</f>
        <v>56</v>
      </c>
      <c r="V38" s="26">
        <v>23</v>
      </c>
      <c r="W38" s="8">
        <f>V38*3</f>
        <v>69</v>
      </c>
      <c r="X38" s="26">
        <v>112</v>
      </c>
      <c r="Y38" s="16">
        <f>X38</f>
        <v>112</v>
      </c>
      <c r="Z38" s="27">
        <v>11</v>
      </c>
      <c r="AA38" s="8">
        <f>Z38*6</f>
        <v>66</v>
      </c>
      <c r="AB38" s="27">
        <v>1</v>
      </c>
      <c r="AC38" s="8">
        <f>AB38*12</f>
        <v>12</v>
      </c>
      <c r="AD38" s="25">
        <v>2</v>
      </c>
      <c r="AE38" s="8">
        <f>AD38*6</f>
        <v>12</v>
      </c>
      <c r="AF38" s="89">
        <f>G38+I38+K38+M38+O38+Q38+S38+U38+W38+Y38+AA38+AC38+AE38</f>
        <v>813</v>
      </c>
    </row>
    <row r="39" spans="2:32" s="2" customFormat="1" ht="24" customHeight="1" x14ac:dyDescent="0.25">
      <c r="B39" s="6">
        <v>35</v>
      </c>
      <c r="C39" s="67" t="s">
        <v>213</v>
      </c>
      <c r="D39" s="24" t="s">
        <v>74</v>
      </c>
      <c r="E39" s="24" t="s">
        <v>35</v>
      </c>
      <c r="F39" s="26">
        <v>10</v>
      </c>
      <c r="G39" s="7">
        <f>F39*10</f>
        <v>100</v>
      </c>
      <c r="H39" s="27">
        <v>46</v>
      </c>
      <c r="I39" s="8">
        <f>H39*1</f>
        <v>46</v>
      </c>
      <c r="J39" s="26">
        <v>31</v>
      </c>
      <c r="K39" s="7">
        <f>J39*1</f>
        <v>31</v>
      </c>
      <c r="L39" s="87">
        <v>5</v>
      </c>
      <c r="M39" s="8">
        <f>L39*10</f>
        <v>50</v>
      </c>
      <c r="N39" s="21">
        <v>166</v>
      </c>
      <c r="O39" s="36">
        <f>N39</f>
        <v>166</v>
      </c>
      <c r="P39" s="27">
        <v>30</v>
      </c>
      <c r="Q39" s="59">
        <f>P39*2</f>
        <v>60</v>
      </c>
      <c r="R39" s="26">
        <v>5</v>
      </c>
      <c r="S39" s="7">
        <f>R39*15</f>
        <v>75</v>
      </c>
      <c r="T39" s="27">
        <v>8</v>
      </c>
      <c r="U39" s="8">
        <f>T39*8</f>
        <v>64</v>
      </c>
      <c r="V39" s="113"/>
      <c r="W39" s="115">
        <f>V39*3</f>
        <v>0</v>
      </c>
      <c r="X39" s="26">
        <v>98</v>
      </c>
      <c r="Y39" s="16">
        <f>X39</f>
        <v>98</v>
      </c>
      <c r="Z39" s="114"/>
      <c r="AA39" s="115">
        <f>Z39*6</f>
        <v>0</v>
      </c>
      <c r="AB39" s="114"/>
      <c r="AC39" s="115">
        <f>AB39*12</f>
        <v>0</v>
      </c>
      <c r="AD39" s="25">
        <v>12</v>
      </c>
      <c r="AE39" s="8">
        <f>AD39*6</f>
        <v>72</v>
      </c>
      <c r="AF39" s="89">
        <f>G39+I39+K39+M39+O39+Q39+S39+U39+W39+Y39+AA39+AC39+AE39</f>
        <v>762</v>
      </c>
    </row>
    <row r="40" spans="2:32" s="2" customFormat="1" ht="24" customHeight="1" x14ac:dyDescent="0.25">
      <c r="B40" s="6">
        <v>36</v>
      </c>
      <c r="C40" s="67" t="s">
        <v>130</v>
      </c>
      <c r="D40" s="24" t="s">
        <v>22</v>
      </c>
      <c r="E40" s="24" t="s">
        <v>21</v>
      </c>
      <c r="F40" s="26">
        <v>11</v>
      </c>
      <c r="G40" s="7">
        <f>F40*10</f>
        <v>110</v>
      </c>
      <c r="H40" s="27">
        <v>60</v>
      </c>
      <c r="I40" s="8">
        <f>H40*1</f>
        <v>60</v>
      </c>
      <c r="J40" s="26">
        <v>26</v>
      </c>
      <c r="K40" s="7">
        <f>J40*1</f>
        <v>26</v>
      </c>
      <c r="L40" s="27">
        <v>6</v>
      </c>
      <c r="M40" s="8">
        <f>L40*10</f>
        <v>60</v>
      </c>
      <c r="N40" s="21">
        <v>165</v>
      </c>
      <c r="O40" s="36">
        <f>N40</f>
        <v>165</v>
      </c>
      <c r="P40" s="27">
        <v>53</v>
      </c>
      <c r="Q40" s="59">
        <f>P40*2</f>
        <v>106</v>
      </c>
      <c r="R40" s="26">
        <v>1</v>
      </c>
      <c r="S40" s="7">
        <f>R40*15</f>
        <v>15</v>
      </c>
      <c r="T40" s="27">
        <v>9</v>
      </c>
      <c r="U40" s="8">
        <f>T40*8</f>
        <v>72</v>
      </c>
      <c r="V40" s="26">
        <v>24</v>
      </c>
      <c r="W40" s="8">
        <f>V40*3</f>
        <v>72</v>
      </c>
      <c r="X40" s="26">
        <v>83</v>
      </c>
      <c r="Y40" s="16">
        <f>X40</f>
        <v>83</v>
      </c>
      <c r="Z40" s="27">
        <v>17</v>
      </c>
      <c r="AA40" s="8">
        <f>Z40*6</f>
        <v>102</v>
      </c>
      <c r="AB40" s="27">
        <v>6</v>
      </c>
      <c r="AC40" s="8">
        <f>AB40*12</f>
        <v>72</v>
      </c>
      <c r="AD40" s="25">
        <v>14</v>
      </c>
      <c r="AE40" s="8">
        <f>AD40*6</f>
        <v>84</v>
      </c>
      <c r="AF40" s="89">
        <f>G40+I40+K40+M40+O40+Q40+S40+U40+W40+Y40+AA40+AC40+AE40</f>
        <v>1027</v>
      </c>
    </row>
    <row r="41" spans="2:32" s="2" customFormat="1" ht="24" customHeight="1" x14ac:dyDescent="0.25">
      <c r="B41" s="6">
        <v>37</v>
      </c>
      <c r="C41" s="67" t="s">
        <v>200</v>
      </c>
      <c r="D41" s="24" t="s">
        <v>74</v>
      </c>
      <c r="E41" s="24" t="s">
        <v>29</v>
      </c>
      <c r="F41" s="26">
        <v>8</v>
      </c>
      <c r="G41" s="7">
        <f>F41*10</f>
        <v>80</v>
      </c>
      <c r="H41" s="27">
        <v>65</v>
      </c>
      <c r="I41" s="8">
        <f>H41*1</f>
        <v>65</v>
      </c>
      <c r="J41" s="26">
        <v>1</v>
      </c>
      <c r="K41" s="7">
        <f>J41*1</f>
        <v>1</v>
      </c>
      <c r="L41" s="27">
        <v>8</v>
      </c>
      <c r="M41" s="8">
        <f>L41*10</f>
        <v>80</v>
      </c>
      <c r="N41" s="21">
        <v>163</v>
      </c>
      <c r="O41" s="36">
        <f>N41</f>
        <v>163</v>
      </c>
      <c r="P41" s="27">
        <v>62</v>
      </c>
      <c r="Q41" s="59">
        <f>P41*2</f>
        <v>124</v>
      </c>
      <c r="R41" s="26">
        <v>1</v>
      </c>
      <c r="S41" s="7">
        <f>R41*15</f>
        <v>15</v>
      </c>
      <c r="T41" s="27">
        <v>9</v>
      </c>
      <c r="U41" s="8">
        <f>T41*8</f>
        <v>72</v>
      </c>
      <c r="V41" s="26">
        <v>29</v>
      </c>
      <c r="W41" s="8">
        <f>V41*3</f>
        <v>87</v>
      </c>
      <c r="X41" s="26">
        <v>119</v>
      </c>
      <c r="Y41" s="16">
        <f>X41</f>
        <v>119</v>
      </c>
      <c r="Z41" s="27">
        <v>13</v>
      </c>
      <c r="AA41" s="8">
        <f>Z41*6</f>
        <v>78</v>
      </c>
      <c r="AB41" s="27">
        <v>2</v>
      </c>
      <c r="AC41" s="8">
        <f>AB41*12</f>
        <v>24</v>
      </c>
      <c r="AD41" s="25">
        <v>11</v>
      </c>
      <c r="AE41" s="8">
        <f>AD41*6</f>
        <v>66</v>
      </c>
      <c r="AF41" s="89">
        <f>G41+I41+K41+M41+O41+Q41+S41+U41+W41+Y41+AA41+AC41+AE41</f>
        <v>974</v>
      </c>
    </row>
    <row r="42" spans="2:32" s="2" customFormat="1" ht="24" customHeight="1" x14ac:dyDescent="0.25">
      <c r="B42" s="6">
        <v>38</v>
      </c>
      <c r="C42" s="67" t="s">
        <v>155</v>
      </c>
      <c r="D42" s="24" t="s">
        <v>27</v>
      </c>
      <c r="E42" s="24" t="s">
        <v>20</v>
      </c>
      <c r="F42" s="26">
        <v>10</v>
      </c>
      <c r="G42" s="7">
        <f>F42*10</f>
        <v>100</v>
      </c>
      <c r="H42" s="27">
        <v>64</v>
      </c>
      <c r="I42" s="8">
        <f>H42*1</f>
        <v>64</v>
      </c>
      <c r="J42" s="26">
        <v>54</v>
      </c>
      <c r="K42" s="7">
        <f>J42*1</f>
        <v>54</v>
      </c>
      <c r="L42" s="27">
        <v>9</v>
      </c>
      <c r="M42" s="8">
        <f>L42*10</f>
        <v>90</v>
      </c>
      <c r="N42" s="21">
        <v>160</v>
      </c>
      <c r="O42" s="36">
        <f>N42</f>
        <v>160</v>
      </c>
      <c r="P42" s="27">
        <v>63</v>
      </c>
      <c r="Q42" s="59">
        <f>P42*2</f>
        <v>126</v>
      </c>
      <c r="R42" s="26">
        <v>5</v>
      </c>
      <c r="S42" s="7">
        <f>R42*15</f>
        <v>75</v>
      </c>
      <c r="T42" s="27">
        <v>14</v>
      </c>
      <c r="U42" s="8">
        <f>T42*8</f>
        <v>112</v>
      </c>
      <c r="V42" s="26">
        <v>46</v>
      </c>
      <c r="W42" s="8">
        <f>V42*3</f>
        <v>138</v>
      </c>
      <c r="X42" s="26">
        <v>104</v>
      </c>
      <c r="Y42" s="16">
        <f>X42</f>
        <v>104</v>
      </c>
      <c r="Z42" s="27">
        <v>14</v>
      </c>
      <c r="AA42" s="8">
        <f>Z42*6</f>
        <v>84</v>
      </c>
      <c r="AB42" s="27">
        <v>2</v>
      </c>
      <c r="AC42" s="8">
        <f>AB42*12</f>
        <v>24</v>
      </c>
      <c r="AD42" s="25">
        <v>11</v>
      </c>
      <c r="AE42" s="8">
        <f>AD42*6</f>
        <v>66</v>
      </c>
      <c r="AF42" s="89">
        <f>G42+I42+K42+M42+O42+Q42+S42+U42+W42+Y42+AA42+AC42+AE42</f>
        <v>1197</v>
      </c>
    </row>
    <row r="43" spans="2:32" s="2" customFormat="1" ht="24" customHeight="1" x14ac:dyDescent="0.25">
      <c r="B43" s="6">
        <v>39</v>
      </c>
      <c r="C43" s="67" t="s">
        <v>180</v>
      </c>
      <c r="D43" s="24" t="s">
        <v>22</v>
      </c>
      <c r="E43" s="24" t="s">
        <v>20</v>
      </c>
      <c r="F43" s="26">
        <v>10</v>
      </c>
      <c r="G43" s="7">
        <f>F43*10</f>
        <v>100</v>
      </c>
      <c r="H43" s="27">
        <v>59</v>
      </c>
      <c r="I43" s="8">
        <f>H43*1</f>
        <v>59</v>
      </c>
      <c r="J43" s="26">
        <v>13</v>
      </c>
      <c r="K43" s="7">
        <f>J43*1</f>
        <v>13</v>
      </c>
      <c r="L43" s="27">
        <v>6</v>
      </c>
      <c r="M43" s="8">
        <f>L43*10</f>
        <v>60</v>
      </c>
      <c r="N43" s="21">
        <v>159</v>
      </c>
      <c r="O43" s="36">
        <f>N43</f>
        <v>159</v>
      </c>
      <c r="P43" s="27">
        <v>65</v>
      </c>
      <c r="Q43" s="59">
        <f>P43*2</f>
        <v>130</v>
      </c>
      <c r="R43" s="26">
        <v>2</v>
      </c>
      <c r="S43" s="7">
        <f>R43*15</f>
        <v>30</v>
      </c>
      <c r="T43" s="27">
        <v>6</v>
      </c>
      <c r="U43" s="8">
        <f>T43*8</f>
        <v>48</v>
      </c>
      <c r="V43" s="26">
        <v>29</v>
      </c>
      <c r="W43" s="8">
        <f>V43*3</f>
        <v>87</v>
      </c>
      <c r="X43" s="26">
        <v>94</v>
      </c>
      <c r="Y43" s="16">
        <f>X43</f>
        <v>94</v>
      </c>
      <c r="Z43" s="27">
        <v>16</v>
      </c>
      <c r="AA43" s="8">
        <f>Z43*6</f>
        <v>96</v>
      </c>
      <c r="AB43" s="27">
        <v>0</v>
      </c>
      <c r="AC43" s="8">
        <f>AB43*12</f>
        <v>0</v>
      </c>
      <c r="AD43" s="25">
        <v>14</v>
      </c>
      <c r="AE43" s="8">
        <f>AD43*6</f>
        <v>84</v>
      </c>
      <c r="AF43" s="89">
        <f>G43+I43+K43+M43+O43+Q43+S43+U43+W43+Y43+AA43+AC43+AE43</f>
        <v>960</v>
      </c>
    </row>
    <row r="44" spans="2:32" s="2" customFormat="1" ht="24" customHeight="1" x14ac:dyDescent="0.25">
      <c r="B44" s="6">
        <v>40</v>
      </c>
      <c r="C44" s="67" t="s">
        <v>132</v>
      </c>
      <c r="D44" s="24" t="s">
        <v>22</v>
      </c>
      <c r="E44" s="24" t="s">
        <v>21</v>
      </c>
      <c r="F44" s="26">
        <v>7</v>
      </c>
      <c r="G44" s="7">
        <f>F44*10</f>
        <v>70</v>
      </c>
      <c r="H44" s="27">
        <v>43</v>
      </c>
      <c r="I44" s="8">
        <f>H44*1</f>
        <v>43</v>
      </c>
      <c r="J44" s="26">
        <v>40</v>
      </c>
      <c r="K44" s="7">
        <f>J44*1</f>
        <v>40</v>
      </c>
      <c r="L44" s="27">
        <v>9</v>
      </c>
      <c r="M44" s="8">
        <f>L44*10</f>
        <v>90</v>
      </c>
      <c r="N44" s="21">
        <v>158</v>
      </c>
      <c r="O44" s="36">
        <f>N44</f>
        <v>158</v>
      </c>
      <c r="P44" s="27">
        <v>42</v>
      </c>
      <c r="Q44" s="59">
        <f>P44*2</f>
        <v>84</v>
      </c>
      <c r="R44" s="26">
        <v>2</v>
      </c>
      <c r="S44" s="7">
        <f>R44*15</f>
        <v>30</v>
      </c>
      <c r="T44" s="27">
        <v>3</v>
      </c>
      <c r="U44" s="8">
        <f>T44*8</f>
        <v>24</v>
      </c>
      <c r="V44" s="26">
        <v>42</v>
      </c>
      <c r="W44" s="8">
        <f>V44*3</f>
        <v>126</v>
      </c>
      <c r="X44" s="26">
        <v>99</v>
      </c>
      <c r="Y44" s="16">
        <f>X44</f>
        <v>99</v>
      </c>
      <c r="Z44" s="27">
        <v>0</v>
      </c>
      <c r="AA44" s="8">
        <f>Z44*6</f>
        <v>0</v>
      </c>
      <c r="AB44" s="27">
        <v>4</v>
      </c>
      <c r="AC44" s="8">
        <f>AB44*12</f>
        <v>48</v>
      </c>
      <c r="AD44" s="25">
        <v>16</v>
      </c>
      <c r="AE44" s="8">
        <f>AD44*6</f>
        <v>96</v>
      </c>
      <c r="AF44" s="89">
        <f>G44+I44+K44+M44+O44+Q44+S44+U44+W44+Y44+AA44+AC44+AE44</f>
        <v>908</v>
      </c>
    </row>
    <row r="45" spans="2:32" s="2" customFormat="1" ht="24" customHeight="1" x14ac:dyDescent="0.25">
      <c r="B45" s="6">
        <v>41</v>
      </c>
      <c r="C45" s="67" t="s">
        <v>107</v>
      </c>
      <c r="D45" s="24" t="s">
        <v>27</v>
      </c>
      <c r="E45" s="24" t="s">
        <v>21</v>
      </c>
      <c r="F45" s="26">
        <v>7</v>
      </c>
      <c r="G45" s="7">
        <f>F45*10</f>
        <v>70</v>
      </c>
      <c r="H45" s="27">
        <v>64</v>
      </c>
      <c r="I45" s="8">
        <f>H45*1</f>
        <v>64</v>
      </c>
      <c r="J45" s="26">
        <v>29</v>
      </c>
      <c r="K45" s="7">
        <f>J45*1</f>
        <v>29</v>
      </c>
      <c r="L45" s="27">
        <v>10</v>
      </c>
      <c r="M45" s="8">
        <f>L45*10</f>
        <v>100</v>
      </c>
      <c r="N45" s="21">
        <v>156</v>
      </c>
      <c r="O45" s="36">
        <f>N45</f>
        <v>156</v>
      </c>
      <c r="P45" s="27">
        <v>42</v>
      </c>
      <c r="Q45" s="59">
        <f>P45*2</f>
        <v>84</v>
      </c>
      <c r="R45" s="26">
        <v>1</v>
      </c>
      <c r="S45" s="7">
        <f>R45*15</f>
        <v>15</v>
      </c>
      <c r="T45" s="27">
        <v>3</v>
      </c>
      <c r="U45" s="8">
        <f>T45*8</f>
        <v>24</v>
      </c>
      <c r="V45" s="26">
        <v>27</v>
      </c>
      <c r="W45" s="8">
        <f>V45*3</f>
        <v>81</v>
      </c>
      <c r="X45" s="26">
        <v>115</v>
      </c>
      <c r="Y45" s="16">
        <f>X45</f>
        <v>115</v>
      </c>
      <c r="Z45" s="27">
        <v>7</v>
      </c>
      <c r="AA45" s="8">
        <f>Z45*6</f>
        <v>42</v>
      </c>
      <c r="AB45" s="27">
        <v>1</v>
      </c>
      <c r="AC45" s="8">
        <f>AB45*12</f>
        <v>12</v>
      </c>
      <c r="AD45" s="25">
        <v>18</v>
      </c>
      <c r="AE45" s="8">
        <f>AD45*6</f>
        <v>108</v>
      </c>
      <c r="AF45" s="89">
        <f>G45+I45+K45+M45+O45+Q45+S45+U45+W45+Y45+AA45+AC45+AE45</f>
        <v>900</v>
      </c>
    </row>
    <row r="46" spans="2:32" s="2" customFormat="1" ht="24" customHeight="1" x14ac:dyDescent="0.25">
      <c r="B46" s="6">
        <v>42</v>
      </c>
      <c r="C46" s="67" t="s">
        <v>181</v>
      </c>
      <c r="D46" s="24" t="s">
        <v>22</v>
      </c>
      <c r="E46" s="24" t="s">
        <v>20</v>
      </c>
      <c r="F46" s="26">
        <v>10</v>
      </c>
      <c r="G46" s="7">
        <f>F46*10</f>
        <v>100</v>
      </c>
      <c r="H46" s="27">
        <v>50</v>
      </c>
      <c r="I46" s="8">
        <f>H46*1</f>
        <v>50</v>
      </c>
      <c r="J46" s="26">
        <v>15</v>
      </c>
      <c r="K46" s="7">
        <f>J46*1</f>
        <v>15</v>
      </c>
      <c r="L46" s="27">
        <v>5</v>
      </c>
      <c r="M46" s="8">
        <f>L46*10</f>
        <v>50</v>
      </c>
      <c r="N46" s="21">
        <v>156</v>
      </c>
      <c r="O46" s="36">
        <f>N46</f>
        <v>156</v>
      </c>
      <c r="P46" s="27">
        <v>63</v>
      </c>
      <c r="Q46" s="59">
        <f>P46*2</f>
        <v>126</v>
      </c>
      <c r="R46" s="26">
        <v>1</v>
      </c>
      <c r="S46" s="7">
        <f>R46*15</f>
        <v>15</v>
      </c>
      <c r="T46" s="27">
        <v>9</v>
      </c>
      <c r="U46" s="8">
        <f>T46*8</f>
        <v>72</v>
      </c>
      <c r="V46" s="26">
        <v>10</v>
      </c>
      <c r="W46" s="8">
        <f>V46*3</f>
        <v>30</v>
      </c>
      <c r="X46" s="26">
        <v>100</v>
      </c>
      <c r="Y46" s="16">
        <f>X46</f>
        <v>100</v>
      </c>
      <c r="Z46" s="27">
        <v>16</v>
      </c>
      <c r="AA46" s="8">
        <f>Z46*6</f>
        <v>96</v>
      </c>
      <c r="AB46" s="27">
        <v>1</v>
      </c>
      <c r="AC46" s="8">
        <f>AB46*12</f>
        <v>12</v>
      </c>
      <c r="AD46" s="25">
        <v>9</v>
      </c>
      <c r="AE46" s="8">
        <f>AD46*6</f>
        <v>54</v>
      </c>
      <c r="AF46" s="89">
        <f>G46+I46+K46+M46+O46+Q46+S46+U46+W46+Y46+AA46+AC46+AE46</f>
        <v>876</v>
      </c>
    </row>
    <row r="47" spans="2:32" s="2" customFormat="1" ht="24" customHeight="1" x14ac:dyDescent="0.25">
      <c r="B47" s="6">
        <v>43</v>
      </c>
      <c r="C47" s="67" t="s">
        <v>113</v>
      </c>
      <c r="D47" s="24" t="s">
        <v>27</v>
      </c>
      <c r="E47" s="24" t="s">
        <v>21</v>
      </c>
      <c r="F47" s="26">
        <v>6</v>
      </c>
      <c r="G47" s="7">
        <f>F47*10</f>
        <v>60</v>
      </c>
      <c r="H47" s="27">
        <v>46</v>
      </c>
      <c r="I47" s="8">
        <f>H47*1</f>
        <v>46</v>
      </c>
      <c r="J47" s="26">
        <v>28</v>
      </c>
      <c r="K47" s="7">
        <f>J47*1</f>
        <v>28</v>
      </c>
      <c r="L47" s="27">
        <v>11</v>
      </c>
      <c r="M47" s="8">
        <f>L47*10</f>
        <v>110</v>
      </c>
      <c r="N47" s="21">
        <v>154</v>
      </c>
      <c r="O47" s="36">
        <f>N47</f>
        <v>154</v>
      </c>
      <c r="P47" s="27">
        <v>38</v>
      </c>
      <c r="Q47" s="59">
        <f>P47*2</f>
        <v>76</v>
      </c>
      <c r="R47" s="26">
        <v>1</v>
      </c>
      <c r="S47" s="7">
        <f>R47*15</f>
        <v>15</v>
      </c>
      <c r="T47" s="27">
        <v>9</v>
      </c>
      <c r="U47" s="8">
        <f>T47*8</f>
        <v>72</v>
      </c>
      <c r="V47" s="26">
        <v>8</v>
      </c>
      <c r="W47" s="8">
        <f>V47*3</f>
        <v>24</v>
      </c>
      <c r="X47" s="26">
        <v>88</v>
      </c>
      <c r="Y47" s="16">
        <f>X47</f>
        <v>88</v>
      </c>
      <c r="Z47" s="27">
        <v>4</v>
      </c>
      <c r="AA47" s="8">
        <f>Z47*6</f>
        <v>24</v>
      </c>
      <c r="AB47" s="27">
        <v>0</v>
      </c>
      <c r="AC47" s="8">
        <f>AB47*12</f>
        <v>0</v>
      </c>
      <c r="AD47" s="25">
        <v>18</v>
      </c>
      <c r="AE47" s="8">
        <f>AD47*6</f>
        <v>108</v>
      </c>
      <c r="AF47" s="89">
        <f>G47+I47+K47+M47+O47+Q47+S47+U47+W47+Y47+AA47+AC47+AE47</f>
        <v>805</v>
      </c>
    </row>
    <row r="48" spans="2:32" s="2" customFormat="1" ht="24" customHeight="1" x14ac:dyDescent="0.25">
      <c r="B48" s="6">
        <v>44</v>
      </c>
      <c r="C48" s="67" t="s">
        <v>109</v>
      </c>
      <c r="D48" s="24" t="s">
        <v>27</v>
      </c>
      <c r="E48" s="24" t="s">
        <v>21</v>
      </c>
      <c r="F48" s="26">
        <v>8</v>
      </c>
      <c r="G48" s="7">
        <f>F48*10</f>
        <v>80</v>
      </c>
      <c r="H48" s="27">
        <v>65</v>
      </c>
      <c r="I48" s="8">
        <f>H48*1</f>
        <v>65</v>
      </c>
      <c r="J48" s="26">
        <v>29</v>
      </c>
      <c r="K48" s="7">
        <f>J48*1</f>
        <v>29</v>
      </c>
      <c r="L48" s="27">
        <v>9</v>
      </c>
      <c r="M48" s="8">
        <f>L48*10</f>
        <v>90</v>
      </c>
      <c r="N48" s="21">
        <v>154</v>
      </c>
      <c r="O48" s="36">
        <f>N48</f>
        <v>154</v>
      </c>
      <c r="P48" s="27">
        <v>48</v>
      </c>
      <c r="Q48" s="59">
        <f>P48*2</f>
        <v>96</v>
      </c>
      <c r="R48" s="26">
        <v>1</v>
      </c>
      <c r="S48" s="7">
        <f>R48*15</f>
        <v>15</v>
      </c>
      <c r="T48" s="27">
        <v>3</v>
      </c>
      <c r="U48" s="8">
        <f>T48*8</f>
        <v>24</v>
      </c>
      <c r="V48" s="26">
        <v>30</v>
      </c>
      <c r="W48" s="8">
        <f>V48*3</f>
        <v>90</v>
      </c>
      <c r="X48" s="26">
        <v>118</v>
      </c>
      <c r="Y48" s="16">
        <f>X48</f>
        <v>118</v>
      </c>
      <c r="Z48" s="27">
        <v>0</v>
      </c>
      <c r="AA48" s="8">
        <f>Z48*6</f>
        <v>0</v>
      </c>
      <c r="AB48" s="27">
        <v>0</v>
      </c>
      <c r="AC48" s="8">
        <f>AB48*12</f>
        <v>0</v>
      </c>
      <c r="AD48" s="25">
        <v>13</v>
      </c>
      <c r="AE48" s="8">
        <f>AD48*6</f>
        <v>78</v>
      </c>
      <c r="AF48" s="89">
        <f>G48+I48+K48+M48+O48+Q48+S48+U48+W48+Y48+AA48+AC48+AE48</f>
        <v>839</v>
      </c>
    </row>
    <row r="49" spans="2:32" s="2" customFormat="1" ht="24" customHeight="1" x14ac:dyDescent="0.25">
      <c r="B49" s="6">
        <v>45</v>
      </c>
      <c r="C49" s="67" t="s">
        <v>102</v>
      </c>
      <c r="D49" s="24" t="s">
        <v>27</v>
      </c>
      <c r="E49" s="24" t="s">
        <v>21</v>
      </c>
      <c r="F49" s="26">
        <v>10</v>
      </c>
      <c r="G49" s="7">
        <f>F49*10</f>
        <v>100</v>
      </c>
      <c r="H49" s="27">
        <v>61</v>
      </c>
      <c r="I49" s="8">
        <f>H49*1</f>
        <v>61</v>
      </c>
      <c r="J49" s="26">
        <v>41</v>
      </c>
      <c r="K49" s="7">
        <f>J49*1</f>
        <v>41</v>
      </c>
      <c r="L49" s="27">
        <v>8</v>
      </c>
      <c r="M49" s="8">
        <f>L49*10</f>
        <v>80</v>
      </c>
      <c r="N49" s="21">
        <v>154</v>
      </c>
      <c r="O49" s="36">
        <f>N49</f>
        <v>154</v>
      </c>
      <c r="P49" s="27">
        <v>56</v>
      </c>
      <c r="Q49" s="59">
        <f>P49*2</f>
        <v>112</v>
      </c>
      <c r="R49" s="26">
        <v>1</v>
      </c>
      <c r="S49" s="7">
        <f>R49*15</f>
        <v>15</v>
      </c>
      <c r="T49" s="27">
        <v>12</v>
      </c>
      <c r="U49" s="8">
        <f>T49*8</f>
        <v>96</v>
      </c>
      <c r="V49" s="26">
        <v>21</v>
      </c>
      <c r="W49" s="8">
        <f>V49*3</f>
        <v>63</v>
      </c>
      <c r="X49" s="26">
        <v>111</v>
      </c>
      <c r="Y49" s="16">
        <f>X49</f>
        <v>111</v>
      </c>
      <c r="Z49" s="27">
        <v>3</v>
      </c>
      <c r="AA49" s="8">
        <f>Z49*6</f>
        <v>18</v>
      </c>
      <c r="AB49" s="27">
        <v>1</v>
      </c>
      <c r="AC49" s="8">
        <f>AB49*12</f>
        <v>12</v>
      </c>
      <c r="AD49" s="25">
        <v>15</v>
      </c>
      <c r="AE49" s="8">
        <f>AD49*6</f>
        <v>90</v>
      </c>
      <c r="AF49" s="89">
        <f>G49+I49+K49+M49+O49+Q49+S49+U49+W49+Y49+AA49+AC49+AE49</f>
        <v>953</v>
      </c>
    </row>
    <row r="50" spans="2:32" s="2" customFormat="1" ht="24" customHeight="1" x14ac:dyDescent="0.25">
      <c r="B50" s="6">
        <v>46</v>
      </c>
      <c r="C50" s="67" t="s">
        <v>146</v>
      </c>
      <c r="D50" s="24" t="s">
        <v>23</v>
      </c>
      <c r="E50" s="24" t="s">
        <v>21</v>
      </c>
      <c r="F50" s="26">
        <v>7</v>
      </c>
      <c r="G50" s="7">
        <f>F50*10</f>
        <v>70</v>
      </c>
      <c r="H50" s="27">
        <v>66</v>
      </c>
      <c r="I50" s="8">
        <f>H50*1</f>
        <v>66</v>
      </c>
      <c r="J50" s="26">
        <v>38</v>
      </c>
      <c r="K50" s="7">
        <f>J50*1</f>
        <v>38</v>
      </c>
      <c r="L50" s="27">
        <v>8</v>
      </c>
      <c r="M50" s="8">
        <f>L50*10</f>
        <v>80</v>
      </c>
      <c r="N50" s="21">
        <v>154</v>
      </c>
      <c r="O50" s="36">
        <f>N50</f>
        <v>154</v>
      </c>
      <c r="P50" s="27">
        <v>48</v>
      </c>
      <c r="Q50" s="59">
        <f>P50*2</f>
        <v>96</v>
      </c>
      <c r="R50" s="26">
        <v>3</v>
      </c>
      <c r="S50" s="7">
        <f>R50*15</f>
        <v>45</v>
      </c>
      <c r="T50" s="27">
        <v>11</v>
      </c>
      <c r="U50" s="8">
        <f>T50*8</f>
        <v>88</v>
      </c>
      <c r="V50" s="26">
        <v>50</v>
      </c>
      <c r="W50" s="8">
        <f>V50*3</f>
        <v>150</v>
      </c>
      <c r="X50" s="26">
        <v>100</v>
      </c>
      <c r="Y50" s="16">
        <f>X50</f>
        <v>100</v>
      </c>
      <c r="Z50" s="27">
        <v>20</v>
      </c>
      <c r="AA50" s="8">
        <f>Z50*6</f>
        <v>120</v>
      </c>
      <c r="AB50" s="27">
        <v>0</v>
      </c>
      <c r="AC50" s="8">
        <f>AB50*12</f>
        <v>0</v>
      </c>
      <c r="AD50" s="25">
        <v>14</v>
      </c>
      <c r="AE50" s="8">
        <f>AD50*6</f>
        <v>84</v>
      </c>
      <c r="AF50" s="89">
        <f>G50+I50+K50+M50+O50+Q50+S50+U50+W50+Y50+AA50+AC50+AE50</f>
        <v>1091</v>
      </c>
    </row>
    <row r="51" spans="2:32" s="2" customFormat="1" ht="24" customHeight="1" x14ac:dyDescent="0.25">
      <c r="B51" s="6">
        <v>47</v>
      </c>
      <c r="C51" s="67" t="s">
        <v>115</v>
      </c>
      <c r="D51" s="24" t="s">
        <v>27</v>
      </c>
      <c r="E51" s="24" t="s">
        <v>21</v>
      </c>
      <c r="F51" s="26">
        <v>4</v>
      </c>
      <c r="G51" s="7">
        <f>F51*10</f>
        <v>40</v>
      </c>
      <c r="H51" s="27">
        <v>46</v>
      </c>
      <c r="I51" s="8">
        <f>H51*1</f>
        <v>46</v>
      </c>
      <c r="J51" s="26">
        <v>10</v>
      </c>
      <c r="K51" s="7">
        <f>J51*1</f>
        <v>10</v>
      </c>
      <c r="L51" s="27">
        <v>8</v>
      </c>
      <c r="M51" s="8">
        <f>L51*10</f>
        <v>80</v>
      </c>
      <c r="N51" s="21">
        <v>154</v>
      </c>
      <c r="O51" s="36">
        <f>N51</f>
        <v>154</v>
      </c>
      <c r="P51" s="27">
        <v>49</v>
      </c>
      <c r="Q51" s="59">
        <f>P51*2</f>
        <v>98</v>
      </c>
      <c r="R51" s="26">
        <v>2</v>
      </c>
      <c r="S51" s="7">
        <f>R51*15</f>
        <v>30</v>
      </c>
      <c r="T51" s="27">
        <v>6</v>
      </c>
      <c r="U51" s="8">
        <f>T51*8</f>
        <v>48</v>
      </c>
      <c r="V51" s="26">
        <v>23</v>
      </c>
      <c r="W51" s="8">
        <f>V51*3</f>
        <v>69</v>
      </c>
      <c r="X51" s="26">
        <v>111</v>
      </c>
      <c r="Y51" s="16">
        <f>X51</f>
        <v>111</v>
      </c>
      <c r="Z51" s="27">
        <v>0</v>
      </c>
      <c r="AA51" s="8">
        <f>Z51*6</f>
        <v>0</v>
      </c>
      <c r="AB51" s="27">
        <v>0</v>
      </c>
      <c r="AC51" s="8">
        <f>AB51*12</f>
        <v>0</v>
      </c>
      <c r="AD51" s="25">
        <v>14</v>
      </c>
      <c r="AE51" s="8">
        <f>AD51*6</f>
        <v>84</v>
      </c>
      <c r="AF51" s="89">
        <f>G51+I51+K51+M51+O51+Q51+S51+U51+W51+Y51+AA51+AC51+AE51</f>
        <v>770</v>
      </c>
    </row>
    <row r="52" spans="2:32" s="2" customFormat="1" ht="24" customHeight="1" x14ac:dyDescent="0.25">
      <c r="B52" s="6">
        <v>48</v>
      </c>
      <c r="C52" s="67" t="s">
        <v>106</v>
      </c>
      <c r="D52" s="24" t="s">
        <v>27</v>
      </c>
      <c r="E52" s="24" t="s">
        <v>21</v>
      </c>
      <c r="F52" s="26">
        <v>6</v>
      </c>
      <c r="G52" s="7">
        <f>F52*10</f>
        <v>60</v>
      </c>
      <c r="H52" s="27">
        <v>44</v>
      </c>
      <c r="I52" s="8">
        <f>H52*1</f>
        <v>44</v>
      </c>
      <c r="J52" s="26">
        <v>40</v>
      </c>
      <c r="K52" s="7">
        <f>J52*1</f>
        <v>40</v>
      </c>
      <c r="L52" s="27">
        <v>6</v>
      </c>
      <c r="M52" s="8">
        <f>L52*10</f>
        <v>60</v>
      </c>
      <c r="N52" s="21">
        <v>153</v>
      </c>
      <c r="O52" s="36">
        <f>N52</f>
        <v>153</v>
      </c>
      <c r="P52" s="27">
        <v>52</v>
      </c>
      <c r="Q52" s="59">
        <f>P52*2</f>
        <v>104</v>
      </c>
      <c r="R52" s="26">
        <v>3</v>
      </c>
      <c r="S52" s="7">
        <f>R52*15</f>
        <v>45</v>
      </c>
      <c r="T52" s="27">
        <v>3</v>
      </c>
      <c r="U52" s="8">
        <f>T52*8</f>
        <v>24</v>
      </c>
      <c r="V52" s="26">
        <v>26</v>
      </c>
      <c r="W52" s="8">
        <f>V52*3</f>
        <v>78</v>
      </c>
      <c r="X52" s="26">
        <v>123</v>
      </c>
      <c r="Y52" s="16">
        <f>X52</f>
        <v>123</v>
      </c>
      <c r="Z52" s="27">
        <v>13</v>
      </c>
      <c r="AA52" s="8">
        <f>Z52*6</f>
        <v>78</v>
      </c>
      <c r="AB52" s="27">
        <v>1</v>
      </c>
      <c r="AC52" s="8">
        <f>AB52*12</f>
        <v>12</v>
      </c>
      <c r="AD52" s="25">
        <v>14</v>
      </c>
      <c r="AE52" s="8">
        <f>AD52*6</f>
        <v>84</v>
      </c>
      <c r="AF52" s="89">
        <f>G52+I52+K52+M52+O52+Q52+S52+U52+W52+Y52+AA52+AC52+AE52</f>
        <v>905</v>
      </c>
    </row>
    <row r="53" spans="2:32" s="2" customFormat="1" ht="24" customHeight="1" x14ac:dyDescent="0.25">
      <c r="B53" s="6">
        <v>49</v>
      </c>
      <c r="C53" s="67" t="s">
        <v>118</v>
      </c>
      <c r="D53" s="24" t="s">
        <v>27</v>
      </c>
      <c r="E53" s="24" t="s">
        <v>21</v>
      </c>
      <c r="F53" s="26">
        <v>0</v>
      </c>
      <c r="G53" s="7">
        <f>F53*10</f>
        <v>0</v>
      </c>
      <c r="H53" s="27">
        <v>48</v>
      </c>
      <c r="I53" s="8">
        <f>H53*1</f>
        <v>48</v>
      </c>
      <c r="J53" s="26">
        <v>43</v>
      </c>
      <c r="K53" s="7">
        <f>J53*1</f>
        <v>43</v>
      </c>
      <c r="L53" s="27">
        <v>9</v>
      </c>
      <c r="M53" s="8">
        <f>L53*10</f>
        <v>90</v>
      </c>
      <c r="N53" s="21">
        <v>152</v>
      </c>
      <c r="O53" s="36">
        <f>N53</f>
        <v>152</v>
      </c>
      <c r="P53" s="27">
        <v>43</v>
      </c>
      <c r="Q53" s="59">
        <f>P53*2</f>
        <v>86</v>
      </c>
      <c r="R53" s="26">
        <v>3</v>
      </c>
      <c r="S53" s="7">
        <f>R53*15</f>
        <v>45</v>
      </c>
      <c r="T53" s="27">
        <v>5</v>
      </c>
      <c r="U53" s="8">
        <f>T53*8</f>
        <v>40</v>
      </c>
      <c r="V53" s="26">
        <v>13</v>
      </c>
      <c r="W53" s="8">
        <f>V53*3</f>
        <v>39</v>
      </c>
      <c r="X53" s="26">
        <v>101</v>
      </c>
      <c r="Y53" s="16">
        <f>X53</f>
        <v>101</v>
      </c>
      <c r="Z53" s="27">
        <v>8</v>
      </c>
      <c r="AA53" s="8">
        <f>Z53*6</f>
        <v>48</v>
      </c>
      <c r="AB53" s="27">
        <v>1</v>
      </c>
      <c r="AC53" s="8">
        <f>AB53*12</f>
        <v>12</v>
      </c>
      <c r="AD53" s="25">
        <v>3</v>
      </c>
      <c r="AE53" s="8">
        <f>AD53*6</f>
        <v>18</v>
      </c>
      <c r="AF53" s="89">
        <f>G53+I53+K53+M53+O53+Q53+S53+U53+W53+Y53+AA53+AC53+AE53</f>
        <v>722</v>
      </c>
    </row>
    <row r="54" spans="2:32" s="2" customFormat="1" ht="24" customHeight="1" x14ac:dyDescent="0.25">
      <c r="B54" s="6">
        <v>50</v>
      </c>
      <c r="C54" s="67" t="s">
        <v>131</v>
      </c>
      <c r="D54" s="24" t="s">
        <v>22</v>
      </c>
      <c r="E54" s="24" t="s">
        <v>21</v>
      </c>
      <c r="F54" s="26">
        <v>9</v>
      </c>
      <c r="G54" s="7">
        <f>F54*10</f>
        <v>90</v>
      </c>
      <c r="H54" s="27">
        <v>42</v>
      </c>
      <c r="I54" s="8">
        <f>H54*1</f>
        <v>42</v>
      </c>
      <c r="J54" s="26">
        <v>30</v>
      </c>
      <c r="K54" s="7">
        <f>J54*1</f>
        <v>30</v>
      </c>
      <c r="L54" s="27">
        <v>7</v>
      </c>
      <c r="M54" s="8">
        <f>L54*10</f>
        <v>70</v>
      </c>
      <c r="N54" s="21">
        <v>151</v>
      </c>
      <c r="O54" s="36">
        <f>N54</f>
        <v>151</v>
      </c>
      <c r="P54" s="27">
        <v>46</v>
      </c>
      <c r="Q54" s="59">
        <f>P54*2</f>
        <v>92</v>
      </c>
      <c r="R54" s="26">
        <v>4</v>
      </c>
      <c r="S54" s="7">
        <f>R54*15</f>
        <v>60</v>
      </c>
      <c r="T54" s="27">
        <v>8</v>
      </c>
      <c r="U54" s="8">
        <f>T54*8</f>
        <v>64</v>
      </c>
      <c r="V54" s="26">
        <v>18</v>
      </c>
      <c r="W54" s="8">
        <f>V54*3</f>
        <v>54</v>
      </c>
      <c r="X54" s="26">
        <v>115</v>
      </c>
      <c r="Y54" s="16">
        <f>X54</f>
        <v>115</v>
      </c>
      <c r="Z54" s="27">
        <v>18</v>
      </c>
      <c r="AA54" s="8">
        <f>Z54*6</f>
        <v>108</v>
      </c>
      <c r="AB54" s="27">
        <v>1</v>
      </c>
      <c r="AC54" s="8">
        <f>AB54*12</f>
        <v>12</v>
      </c>
      <c r="AD54" s="25">
        <v>17</v>
      </c>
      <c r="AE54" s="8">
        <f>AD54*6</f>
        <v>102</v>
      </c>
      <c r="AF54" s="89">
        <f>G54+I54+K54+M54+O54+Q54+S54+U54+W54+Y54+AA54+AC54+AE54</f>
        <v>990</v>
      </c>
    </row>
    <row r="55" spans="2:32" s="2" customFormat="1" ht="24" customHeight="1" x14ac:dyDescent="0.25">
      <c r="B55" s="6">
        <v>51</v>
      </c>
      <c r="C55" s="67" t="s">
        <v>223</v>
      </c>
      <c r="D55" s="24" t="s">
        <v>74</v>
      </c>
      <c r="E55" s="24" t="s">
        <v>80</v>
      </c>
      <c r="F55" s="26">
        <v>3</v>
      </c>
      <c r="G55" s="7">
        <f>F55*10</f>
        <v>30</v>
      </c>
      <c r="H55" s="27">
        <v>42</v>
      </c>
      <c r="I55" s="8">
        <f>H55*1</f>
        <v>42</v>
      </c>
      <c r="J55" s="26">
        <v>12</v>
      </c>
      <c r="K55" s="7">
        <f>J55*1</f>
        <v>12</v>
      </c>
      <c r="L55" s="27">
        <v>3</v>
      </c>
      <c r="M55" s="8">
        <f>L55*10</f>
        <v>30</v>
      </c>
      <c r="N55" s="21">
        <v>151</v>
      </c>
      <c r="O55" s="36">
        <f>N55</f>
        <v>151</v>
      </c>
      <c r="P55" s="27">
        <v>13</v>
      </c>
      <c r="Q55" s="59">
        <f>P55*2</f>
        <v>26</v>
      </c>
      <c r="R55" s="26">
        <v>2</v>
      </c>
      <c r="S55" s="7">
        <f>R55*15</f>
        <v>30</v>
      </c>
      <c r="T55" s="27">
        <v>7</v>
      </c>
      <c r="U55" s="8">
        <f>T55*8</f>
        <v>56</v>
      </c>
      <c r="V55" s="113"/>
      <c r="W55" s="115">
        <f>V55*3</f>
        <v>0</v>
      </c>
      <c r="X55" s="26">
        <v>110</v>
      </c>
      <c r="Y55" s="16">
        <f>X55</f>
        <v>110</v>
      </c>
      <c r="Z55" s="114"/>
      <c r="AA55" s="115">
        <f>Z55*6</f>
        <v>0</v>
      </c>
      <c r="AB55" s="114"/>
      <c r="AC55" s="115">
        <f>AB55*12</f>
        <v>0</v>
      </c>
      <c r="AD55" s="25">
        <v>8</v>
      </c>
      <c r="AE55" s="8">
        <f>AD55*6</f>
        <v>48</v>
      </c>
      <c r="AF55" s="89">
        <f>G55+I55+K55+M55+O55+Q55+S55+U55+W55+Y55+AA55+AC55+AE55</f>
        <v>535</v>
      </c>
    </row>
    <row r="56" spans="2:32" s="2" customFormat="1" ht="24" customHeight="1" x14ac:dyDescent="0.25">
      <c r="B56" s="6">
        <v>52</v>
      </c>
      <c r="C56" s="67" t="s">
        <v>191</v>
      </c>
      <c r="D56" s="24" t="s">
        <v>74</v>
      </c>
      <c r="E56" s="24" t="s">
        <v>28</v>
      </c>
      <c r="F56" s="26">
        <v>6</v>
      </c>
      <c r="G56" s="7">
        <f>F56*10</f>
        <v>60</v>
      </c>
      <c r="H56" s="27">
        <v>57</v>
      </c>
      <c r="I56" s="8">
        <f>H56*1</f>
        <v>57</v>
      </c>
      <c r="J56" s="26">
        <v>46</v>
      </c>
      <c r="K56" s="7">
        <f>J56*1</f>
        <v>46</v>
      </c>
      <c r="L56" s="27">
        <v>10</v>
      </c>
      <c r="M56" s="8">
        <f>L56*10</f>
        <v>100</v>
      </c>
      <c r="N56" s="21">
        <v>150</v>
      </c>
      <c r="O56" s="36">
        <f>N56</f>
        <v>150</v>
      </c>
      <c r="P56" s="27">
        <v>59</v>
      </c>
      <c r="Q56" s="59">
        <f>P56*2</f>
        <v>118</v>
      </c>
      <c r="R56" s="26">
        <v>3</v>
      </c>
      <c r="S56" s="7">
        <f>R56*15</f>
        <v>45</v>
      </c>
      <c r="T56" s="27">
        <v>11</v>
      </c>
      <c r="U56" s="8">
        <f>T56*8</f>
        <v>88</v>
      </c>
      <c r="V56" s="26">
        <v>42</v>
      </c>
      <c r="W56" s="8">
        <f>V56*3</f>
        <v>126</v>
      </c>
      <c r="X56" s="26">
        <v>127</v>
      </c>
      <c r="Y56" s="16">
        <f>X56</f>
        <v>127</v>
      </c>
      <c r="Z56" s="27">
        <v>15</v>
      </c>
      <c r="AA56" s="8">
        <f>Z56*6</f>
        <v>90</v>
      </c>
      <c r="AB56" s="27">
        <v>0</v>
      </c>
      <c r="AC56" s="8">
        <f>AB56*12</f>
        <v>0</v>
      </c>
      <c r="AD56" s="25">
        <v>5</v>
      </c>
      <c r="AE56" s="8">
        <f>AD56*6</f>
        <v>30</v>
      </c>
      <c r="AF56" s="89">
        <f>G56+I56+K56+M56+O56+Q56+S56+U56+W56+Y56+AA56+AC56+AE56</f>
        <v>1037</v>
      </c>
    </row>
    <row r="57" spans="2:32" s="2" customFormat="1" ht="24" customHeight="1" x14ac:dyDescent="0.25">
      <c r="B57" s="6">
        <v>53</v>
      </c>
      <c r="C57" s="67" t="s">
        <v>159</v>
      </c>
      <c r="D57" s="24" t="s">
        <v>27</v>
      </c>
      <c r="E57" s="24" t="s">
        <v>20</v>
      </c>
      <c r="F57" s="26">
        <v>6</v>
      </c>
      <c r="G57" s="7">
        <f>F57*10</f>
        <v>60</v>
      </c>
      <c r="H57" s="27">
        <v>69</v>
      </c>
      <c r="I57" s="8">
        <f>H57*1</f>
        <v>69</v>
      </c>
      <c r="J57" s="26">
        <v>11</v>
      </c>
      <c r="K57" s="7">
        <f>J57*1</f>
        <v>11</v>
      </c>
      <c r="L57" s="27">
        <v>5</v>
      </c>
      <c r="M57" s="8">
        <f>L57*10</f>
        <v>50</v>
      </c>
      <c r="N57" s="21">
        <v>149</v>
      </c>
      <c r="O57" s="36">
        <f>N57</f>
        <v>149</v>
      </c>
      <c r="P57" s="27">
        <v>37</v>
      </c>
      <c r="Q57" s="59">
        <f>P57*2</f>
        <v>74</v>
      </c>
      <c r="R57" s="26">
        <v>5</v>
      </c>
      <c r="S57" s="7">
        <f>R57*15</f>
        <v>75</v>
      </c>
      <c r="T57" s="27">
        <v>8</v>
      </c>
      <c r="U57" s="8">
        <f>T57*8</f>
        <v>64</v>
      </c>
      <c r="V57" s="26">
        <v>21</v>
      </c>
      <c r="W57" s="8">
        <f>V57*3</f>
        <v>63</v>
      </c>
      <c r="X57" s="26">
        <v>105</v>
      </c>
      <c r="Y57" s="16">
        <f>X57</f>
        <v>105</v>
      </c>
      <c r="Z57" s="27">
        <v>4</v>
      </c>
      <c r="AA57" s="8">
        <f>Z57*6</f>
        <v>24</v>
      </c>
      <c r="AB57" s="27">
        <v>1</v>
      </c>
      <c r="AC57" s="8">
        <f>AB57*12</f>
        <v>12</v>
      </c>
      <c r="AD57" s="25">
        <v>18</v>
      </c>
      <c r="AE57" s="8">
        <f>AD57*6</f>
        <v>108</v>
      </c>
      <c r="AF57" s="89">
        <f>G57+I57+K57+M57+O57+Q57+S57+U57+W57+Y57+AA57+AC57+AE57</f>
        <v>864</v>
      </c>
    </row>
    <row r="58" spans="2:32" s="2" customFormat="1" ht="24" customHeight="1" x14ac:dyDescent="0.25">
      <c r="B58" s="6">
        <v>54</v>
      </c>
      <c r="C58" s="67" t="s">
        <v>184</v>
      </c>
      <c r="D58" s="24" t="s">
        <v>22</v>
      </c>
      <c r="E58" s="24" t="s">
        <v>20</v>
      </c>
      <c r="F58" s="26">
        <v>5</v>
      </c>
      <c r="G58" s="7">
        <f>F58*10</f>
        <v>50</v>
      </c>
      <c r="H58" s="27">
        <v>53</v>
      </c>
      <c r="I58" s="8">
        <f>H58*1</f>
        <v>53</v>
      </c>
      <c r="J58" s="26">
        <v>21</v>
      </c>
      <c r="K58" s="7">
        <f>J58*1</f>
        <v>21</v>
      </c>
      <c r="L58" s="27">
        <v>3</v>
      </c>
      <c r="M58" s="8">
        <f>L58*10</f>
        <v>30</v>
      </c>
      <c r="N58" s="21">
        <v>149</v>
      </c>
      <c r="O58" s="36">
        <f>N58</f>
        <v>149</v>
      </c>
      <c r="P58" s="27">
        <v>30</v>
      </c>
      <c r="Q58" s="59">
        <f>P58*2</f>
        <v>60</v>
      </c>
      <c r="R58" s="26">
        <v>0</v>
      </c>
      <c r="S58" s="7">
        <f>R58*15</f>
        <v>0</v>
      </c>
      <c r="T58" s="27">
        <v>6</v>
      </c>
      <c r="U58" s="8">
        <f>T58*8</f>
        <v>48</v>
      </c>
      <c r="V58" s="26">
        <v>24</v>
      </c>
      <c r="W58" s="8">
        <f>V58*3</f>
        <v>72</v>
      </c>
      <c r="X58" s="26">
        <v>111</v>
      </c>
      <c r="Y58" s="16">
        <v>119</v>
      </c>
      <c r="Z58" s="27">
        <v>8</v>
      </c>
      <c r="AA58" s="8">
        <f>Z58*6</f>
        <v>48</v>
      </c>
      <c r="AB58" s="27">
        <v>1</v>
      </c>
      <c r="AC58" s="8">
        <f>AB58*12</f>
        <v>12</v>
      </c>
      <c r="AD58" s="25">
        <v>15</v>
      </c>
      <c r="AE58" s="8">
        <f>AD58*6</f>
        <v>90</v>
      </c>
      <c r="AF58" s="89">
        <f>G58+I58+K58+M58+O58+Q58+S58+U58+W58+Y58+AA58+AC58+AE58</f>
        <v>752</v>
      </c>
    </row>
    <row r="59" spans="2:32" s="2" customFormat="1" ht="24" customHeight="1" x14ac:dyDescent="0.25">
      <c r="B59" s="6">
        <v>55</v>
      </c>
      <c r="C59" s="67" t="s">
        <v>110</v>
      </c>
      <c r="D59" s="24" t="s">
        <v>27</v>
      </c>
      <c r="E59" s="24" t="s">
        <v>21</v>
      </c>
      <c r="F59" s="26">
        <v>6</v>
      </c>
      <c r="G59" s="7">
        <f>F59*10</f>
        <v>60</v>
      </c>
      <c r="H59" s="27">
        <v>41</v>
      </c>
      <c r="I59" s="8">
        <f>H59*1</f>
        <v>41</v>
      </c>
      <c r="J59" s="26">
        <v>12</v>
      </c>
      <c r="K59" s="7">
        <f>J59*1</f>
        <v>12</v>
      </c>
      <c r="L59" s="27">
        <v>10</v>
      </c>
      <c r="M59" s="8">
        <f>L59*10</f>
        <v>100</v>
      </c>
      <c r="N59" s="21">
        <v>148</v>
      </c>
      <c r="O59" s="36">
        <f>N59</f>
        <v>148</v>
      </c>
      <c r="P59" s="27">
        <v>40</v>
      </c>
      <c r="Q59" s="59">
        <f>P59*2</f>
        <v>80</v>
      </c>
      <c r="R59" s="26">
        <v>2</v>
      </c>
      <c r="S59" s="7">
        <f>R59*15</f>
        <v>30</v>
      </c>
      <c r="T59" s="27">
        <v>5</v>
      </c>
      <c r="U59" s="8">
        <f>T59*8</f>
        <v>40</v>
      </c>
      <c r="V59" s="26">
        <v>20</v>
      </c>
      <c r="W59" s="8">
        <f>V59*3</f>
        <v>60</v>
      </c>
      <c r="X59" s="26">
        <v>133</v>
      </c>
      <c r="Y59" s="16">
        <f>X59</f>
        <v>133</v>
      </c>
      <c r="Z59" s="27">
        <v>15</v>
      </c>
      <c r="AA59" s="8">
        <f>Z59*6</f>
        <v>90</v>
      </c>
      <c r="AB59" s="27">
        <v>2</v>
      </c>
      <c r="AC59" s="8">
        <f>AB59*12</f>
        <v>24</v>
      </c>
      <c r="AD59" s="25">
        <v>3</v>
      </c>
      <c r="AE59" s="8">
        <f>AD59*6</f>
        <v>18</v>
      </c>
      <c r="AF59" s="89">
        <f>G59+I59+K59+M59+O59+Q59+S59+U59+W59+Y59+AA59+AC59+AE59</f>
        <v>836</v>
      </c>
    </row>
    <row r="60" spans="2:32" s="2" customFormat="1" ht="24" customHeight="1" x14ac:dyDescent="0.25">
      <c r="B60" s="6">
        <v>56</v>
      </c>
      <c r="C60" s="67" t="s">
        <v>147</v>
      </c>
      <c r="D60" s="24" t="s">
        <v>23</v>
      </c>
      <c r="E60" s="24" t="s">
        <v>21</v>
      </c>
      <c r="F60" s="26">
        <v>9</v>
      </c>
      <c r="G60" s="7">
        <f>F60*10</f>
        <v>90</v>
      </c>
      <c r="H60" s="27">
        <v>58</v>
      </c>
      <c r="I60" s="8">
        <f>H60*1</f>
        <v>58</v>
      </c>
      <c r="J60" s="26">
        <v>14</v>
      </c>
      <c r="K60" s="7">
        <f>J60*1</f>
        <v>14</v>
      </c>
      <c r="L60" s="27">
        <v>9</v>
      </c>
      <c r="M60" s="8">
        <f>L60*10</f>
        <v>90</v>
      </c>
      <c r="N60" s="21">
        <v>148</v>
      </c>
      <c r="O60" s="36">
        <f>N60</f>
        <v>148</v>
      </c>
      <c r="P60" s="27">
        <v>52</v>
      </c>
      <c r="Q60" s="59">
        <f>P60*2</f>
        <v>104</v>
      </c>
      <c r="R60" s="26">
        <v>4</v>
      </c>
      <c r="S60" s="7">
        <f>R60*15</f>
        <v>60</v>
      </c>
      <c r="T60" s="27">
        <v>7</v>
      </c>
      <c r="U60" s="8">
        <f>T60*8</f>
        <v>56</v>
      </c>
      <c r="V60" s="26">
        <v>13</v>
      </c>
      <c r="W60" s="8">
        <f>V60*3</f>
        <v>39</v>
      </c>
      <c r="X60" s="26">
        <v>104</v>
      </c>
      <c r="Y60" s="16">
        <f>X60</f>
        <v>104</v>
      </c>
      <c r="Z60" s="27">
        <v>19</v>
      </c>
      <c r="AA60" s="8">
        <f>Z60*6</f>
        <v>114</v>
      </c>
      <c r="AB60" s="27">
        <v>2</v>
      </c>
      <c r="AC60" s="8">
        <f>AB60*12</f>
        <v>24</v>
      </c>
      <c r="AD60" s="25">
        <v>10</v>
      </c>
      <c r="AE60" s="8">
        <f>AD60*6</f>
        <v>60</v>
      </c>
      <c r="AF60" s="89">
        <f>G60+I60+K60+M60+O60+Q60+S60+U60+W60+Y60+AA60+AC60+AE60</f>
        <v>961</v>
      </c>
    </row>
    <row r="61" spans="2:32" s="2" customFormat="1" ht="24" customHeight="1" x14ac:dyDescent="0.25">
      <c r="B61" s="6">
        <v>57</v>
      </c>
      <c r="C61" s="67" t="s">
        <v>201</v>
      </c>
      <c r="D61" s="24" t="s">
        <v>74</v>
      </c>
      <c r="E61" s="24" t="s">
        <v>29</v>
      </c>
      <c r="F61" s="26">
        <v>8</v>
      </c>
      <c r="G61" s="7">
        <f>F61*10</f>
        <v>80</v>
      </c>
      <c r="H61" s="27">
        <v>36</v>
      </c>
      <c r="I61" s="8">
        <f>H61*1</f>
        <v>36</v>
      </c>
      <c r="J61" s="26">
        <v>28</v>
      </c>
      <c r="K61" s="7">
        <f>J61*1</f>
        <v>28</v>
      </c>
      <c r="L61" s="27">
        <v>6</v>
      </c>
      <c r="M61" s="8">
        <f>L61*10</f>
        <v>60</v>
      </c>
      <c r="N61" s="21">
        <v>148</v>
      </c>
      <c r="O61" s="36">
        <f>N61</f>
        <v>148</v>
      </c>
      <c r="P61" s="27">
        <v>50</v>
      </c>
      <c r="Q61" s="59">
        <f>P61*2</f>
        <v>100</v>
      </c>
      <c r="R61" s="26">
        <v>1</v>
      </c>
      <c r="S61" s="7">
        <f>R61*15</f>
        <v>15</v>
      </c>
      <c r="T61" s="27">
        <v>4</v>
      </c>
      <c r="U61" s="8">
        <f>T61*8</f>
        <v>32</v>
      </c>
      <c r="V61" s="26">
        <v>36</v>
      </c>
      <c r="W61" s="8">
        <f>V61*3</f>
        <v>108</v>
      </c>
      <c r="X61" s="26">
        <v>102</v>
      </c>
      <c r="Y61" s="16">
        <f>X61</f>
        <v>102</v>
      </c>
      <c r="Z61" s="27">
        <v>14</v>
      </c>
      <c r="AA61" s="8">
        <f>Z61*6</f>
        <v>84</v>
      </c>
      <c r="AB61" s="27">
        <v>3</v>
      </c>
      <c r="AC61" s="8">
        <f>AB61*12</f>
        <v>36</v>
      </c>
      <c r="AD61" s="25">
        <v>14</v>
      </c>
      <c r="AE61" s="8">
        <f>AD61*6</f>
        <v>84</v>
      </c>
      <c r="AF61" s="89">
        <f>G61+I61+K61+M61+O61+Q61+S61+U61+W61+Y61+AA61+AC61+AE61</f>
        <v>913</v>
      </c>
    </row>
    <row r="62" spans="2:32" s="2" customFormat="1" ht="24" customHeight="1" x14ac:dyDescent="0.25">
      <c r="B62" s="6">
        <v>58</v>
      </c>
      <c r="C62" s="67" t="s">
        <v>164</v>
      </c>
      <c r="D62" s="24" t="s">
        <v>27</v>
      </c>
      <c r="E62" s="24" t="s">
        <v>20</v>
      </c>
      <c r="F62" s="26">
        <v>5</v>
      </c>
      <c r="G62" s="7">
        <f>F62*10</f>
        <v>50</v>
      </c>
      <c r="H62" s="27">
        <v>52</v>
      </c>
      <c r="I62" s="8">
        <f>H62*1</f>
        <v>52</v>
      </c>
      <c r="J62" s="26">
        <v>33</v>
      </c>
      <c r="K62" s="7">
        <f>J62*1</f>
        <v>33</v>
      </c>
      <c r="L62" s="27">
        <v>5</v>
      </c>
      <c r="M62" s="8">
        <f>L62*10</f>
        <v>50</v>
      </c>
      <c r="N62" s="21">
        <v>146</v>
      </c>
      <c r="O62" s="36">
        <f>N62</f>
        <v>146</v>
      </c>
      <c r="P62" s="27">
        <v>56</v>
      </c>
      <c r="Q62" s="59">
        <f>P62*2</f>
        <v>112</v>
      </c>
      <c r="R62" s="26">
        <v>2</v>
      </c>
      <c r="S62" s="7">
        <f>R62*15</f>
        <v>30</v>
      </c>
      <c r="T62" s="27">
        <v>4</v>
      </c>
      <c r="U62" s="8">
        <f>T62*8</f>
        <v>32</v>
      </c>
      <c r="V62" s="26">
        <v>18</v>
      </c>
      <c r="W62" s="8">
        <f>V62*3</f>
        <v>54</v>
      </c>
      <c r="X62" s="26">
        <v>71</v>
      </c>
      <c r="Y62" s="16">
        <f>X62</f>
        <v>71</v>
      </c>
      <c r="Z62" s="27">
        <v>8</v>
      </c>
      <c r="AA62" s="8">
        <f>Z62*6</f>
        <v>48</v>
      </c>
      <c r="AB62" s="27">
        <v>1</v>
      </c>
      <c r="AC62" s="8">
        <f>AB62*12</f>
        <v>12</v>
      </c>
      <c r="AD62" s="25">
        <v>13</v>
      </c>
      <c r="AE62" s="8">
        <f>AD62*6</f>
        <v>78</v>
      </c>
      <c r="AF62" s="89">
        <f>G62+I62+K62+M62+O62+Q62+S62+U62+W62+Y62+AA62+AC62+AE62</f>
        <v>768</v>
      </c>
    </row>
    <row r="63" spans="2:32" s="2" customFormat="1" ht="24" customHeight="1" x14ac:dyDescent="0.25">
      <c r="B63" s="6">
        <v>59</v>
      </c>
      <c r="C63" s="67" t="s">
        <v>127</v>
      </c>
      <c r="D63" s="24" t="s">
        <v>22</v>
      </c>
      <c r="E63" s="24" t="s">
        <v>21</v>
      </c>
      <c r="F63" s="26">
        <v>9</v>
      </c>
      <c r="G63" s="7">
        <f>F63*10</f>
        <v>90</v>
      </c>
      <c r="H63" s="27">
        <v>48</v>
      </c>
      <c r="I63" s="8">
        <f>H63*1</f>
        <v>48</v>
      </c>
      <c r="J63" s="26">
        <v>40</v>
      </c>
      <c r="K63" s="7">
        <f>J63*1</f>
        <v>40</v>
      </c>
      <c r="L63" s="27">
        <v>9</v>
      </c>
      <c r="M63" s="8">
        <f>L63*10</f>
        <v>90</v>
      </c>
      <c r="N63" s="21">
        <v>145</v>
      </c>
      <c r="O63" s="36">
        <f>N63</f>
        <v>145</v>
      </c>
      <c r="P63" s="27">
        <v>48</v>
      </c>
      <c r="Q63" s="59">
        <f>P63*2</f>
        <v>96</v>
      </c>
      <c r="R63" s="26">
        <v>2</v>
      </c>
      <c r="S63" s="7">
        <f>R63*15</f>
        <v>30</v>
      </c>
      <c r="T63" s="27">
        <v>13</v>
      </c>
      <c r="U63" s="8">
        <f>T63*8</f>
        <v>104</v>
      </c>
      <c r="V63" s="26">
        <v>32</v>
      </c>
      <c r="W63" s="8">
        <f>V63*3</f>
        <v>96</v>
      </c>
      <c r="X63" s="26">
        <v>106</v>
      </c>
      <c r="Y63" s="16">
        <f>X63</f>
        <v>106</v>
      </c>
      <c r="Z63" s="27">
        <v>9</v>
      </c>
      <c r="AA63" s="8">
        <f>Z63*6</f>
        <v>54</v>
      </c>
      <c r="AB63" s="27">
        <v>4</v>
      </c>
      <c r="AC63" s="8">
        <f>AB63*12</f>
        <v>48</v>
      </c>
      <c r="AD63" s="25">
        <v>17</v>
      </c>
      <c r="AE63" s="8">
        <f>AD63*6</f>
        <v>102</v>
      </c>
      <c r="AF63" s="89">
        <f>G63+I63+K63+M63+O63+Q63+S63+U63+W63+Y63+AA63+AC63+AE63</f>
        <v>1049</v>
      </c>
    </row>
    <row r="64" spans="2:32" s="2" customFormat="1" ht="24" customHeight="1" x14ac:dyDescent="0.25">
      <c r="B64" s="6">
        <v>60</v>
      </c>
      <c r="C64" s="67" t="s">
        <v>203</v>
      </c>
      <c r="D64" s="24" t="s">
        <v>74</v>
      </c>
      <c r="E64" s="24" t="s">
        <v>29</v>
      </c>
      <c r="F64" s="26">
        <v>7</v>
      </c>
      <c r="G64" s="7">
        <f>F64*10</f>
        <v>70</v>
      </c>
      <c r="H64" s="27">
        <v>48</v>
      </c>
      <c r="I64" s="8">
        <f>H64*1</f>
        <v>48</v>
      </c>
      <c r="J64" s="26">
        <v>26</v>
      </c>
      <c r="K64" s="7">
        <f>J64*1</f>
        <v>26</v>
      </c>
      <c r="L64" s="27">
        <v>8</v>
      </c>
      <c r="M64" s="8">
        <f>L64*10</f>
        <v>80</v>
      </c>
      <c r="N64" s="21">
        <v>144</v>
      </c>
      <c r="O64" s="36">
        <f>N64</f>
        <v>144</v>
      </c>
      <c r="P64" s="27">
        <v>47</v>
      </c>
      <c r="Q64" s="59">
        <f>P64*2</f>
        <v>94</v>
      </c>
      <c r="R64" s="26">
        <v>3</v>
      </c>
      <c r="S64" s="7">
        <f>R64*15</f>
        <v>45</v>
      </c>
      <c r="T64" s="27">
        <v>2</v>
      </c>
      <c r="U64" s="8">
        <f>T64*8</f>
        <v>16</v>
      </c>
      <c r="V64" s="26">
        <v>33</v>
      </c>
      <c r="W64" s="8">
        <f>V64*3</f>
        <v>99</v>
      </c>
      <c r="X64" s="26">
        <v>123</v>
      </c>
      <c r="Y64" s="16">
        <f>X64</f>
        <v>123</v>
      </c>
      <c r="Z64" s="27">
        <v>0</v>
      </c>
      <c r="AA64" s="8">
        <f>Z64*6</f>
        <v>0</v>
      </c>
      <c r="AB64" s="27">
        <v>1</v>
      </c>
      <c r="AC64" s="8">
        <f>AB64*12</f>
        <v>12</v>
      </c>
      <c r="AD64" s="25">
        <v>6</v>
      </c>
      <c r="AE64" s="8">
        <f>AD64*6</f>
        <v>36</v>
      </c>
      <c r="AF64" s="89">
        <f>G64+I64+K64+M64+O64+Q64+S64+U64+W64+Y64+AA64+AC64+AE64</f>
        <v>793</v>
      </c>
    </row>
    <row r="65" spans="2:32" s="2" customFormat="1" ht="24" customHeight="1" x14ac:dyDescent="0.25">
      <c r="B65" s="6">
        <v>61</v>
      </c>
      <c r="C65" s="67" t="s">
        <v>214</v>
      </c>
      <c r="D65" s="24" t="s">
        <v>74</v>
      </c>
      <c r="E65" s="24" t="s">
        <v>35</v>
      </c>
      <c r="F65" s="26">
        <v>10</v>
      </c>
      <c r="G65" s="7">
        <f>F65*10</f>
        <v>100</v>
      </c>
      <c r="H65" s="27">
        <v>59</v>
      </c>
      <c r="I65" s="8">
        <f>H65*1</f>
        <v>59</v>
      </c>
      <c r="J65" s="26">
        <v>3</v>
      </c>
      <c r="K65" s="7">
        <f>J65*1</f>
        <v>3</v>
      </c>
      <c r="L65" s="27">
        <v>3</v>
      </c>
      <c r="M65" s="8">
        <f>L65*10</f>
        <v>30</v>
      </c>
      <c r="N65" s="21">
        <v>143</v>
      </c>
      <c r="O65" s="36">
        <f>N65</f>
        <v>143</v>
      </c>
      <c r="P65" s="27">
        <v>40</v>
      </c>
      <c r="Q65" s="59">
        <f>P65*2</f>
        <v>80</v>
      </c>
      <c r="R65" s="26">
        <v>2</v>
      </c>
      <c r="S65" s="7">
        <f>R65*15</f>
        <v>30</v>
      </c>
      <c r="T65" s="27">
        <v>5</v>
      </c>
      <c r="U65" s="8">
        <f>T65*8</f>
        <v>40</v>
      </c>
      <c r="V65" s="113"/>
      <c r="W65" s="115">
        <f>V65*3</f>
        <v>0</v>
      </c>
      <c r="X65" s="26">
        <v>73</v>
      </c>
      <c r="Y65" s="16">
        <f>X65</f>
        <v>73</v>
      </c>
      <c r="Z65" s="114"/>
      <c r="AA65" s="115">
        <f>Z65*6</f>
        <v>0</v>
      </c>
      <c r="AB65" s="114"/>
      <c r="AC65" s="115">
        <f>AB65*12</f>
        <v>0</v>
      </c>
      <c r="AD65" s="25">
        <v>14</v>
      </c>
      <c r="AE65" s="8">
        <f>AD65*6</f>
        <v>84</v>
      </c>
      <c r="AF65" s="89">
        <f>G65+I65+K65+M65+O65+Q65+S65+U65+W65+Y65+AA65+AC65+AE65</f>
        <v>642</v>
      </c>
    </row>
    <row r="66" spans="2:32" s="2" customFormat="1" ht="24" customHeight="1" x14ac:dyDescent="0.25">
      <c r="B66" s="6">
        <v>62</v>
      </c>
      <c r="C66" s="67" t="s">
        <v>163</v>
      </c>
      <c r="D66" s="24" t="s">
        <v>27</v>
      </c>
      <c r="E66" s="24" t="s">
        <v>20</v>
      </c>
      <c r="F66" s="26">
        <v>5</v>
      </c>
      <c r="G66" s="7">
        <f>F66*10</f>
        <v>50</v>
      </c>
      <c r="H66" s="27">
        <v>23</v>
      </c>
      <c r="I66" s="8">
        <f>H66*1</f>
        <v>23</v>
      </c>
      <c r="J66" s="26">
        <v>47</v>
      </c>
      <c r="K66" s="7">
        <f>J66*1</f>
        <v>47</v>
      </c>
      <c r="L66" s="27">
        <v>12</v>
      </c>
      <c r="M66" s="8">
        <f>L66*10</f>
        <v>120</v>
      </c>
      <c r="N66" s="21">
        <v>142</v>
      </c>
      <c r="O66" s="36">
        <f>N66</f>
        <v>142</v>
      </c>
      <c r="P66" s="27">
        <v>44</v>
      </c>
      <c r="Q66" s="59">
        <f>P66*2</f>
        <v>88</v>
      </c>
      <c r="R66" s="26">
        <v>1</v>
      </c>
      <c r="S66" s="7">
        <f>R66*15</f>
        <v>15</v>
      </c>
      <c r="T66" s="27">
        <v>2</v>
      </c>
      <c r="U66" s="8">
        <f>T66*8</f>
        <v>16</v>
      </c>
      <c r="V66" s="26">
        <v>21</v>
      </c>
      <c r="W66" s="8">
        <f>V66*3</f>
        <v>63</v>
      </c>
      <c r="X66" s="26">
        <v>117</v>
      </c>
      <c r="Y66" s="16">
        <f>X66</f>
        <v>117</v>
      </c>
      <c r="Z66" s="27">
        <v>0</v>
      </c>
      <c r="AA66" s="8">
        <f>Z66*6</f>
        <v>0</v>
      </c>
      <c r="AB66" s="27">
        <v>2</v>
      </c>
      <c r="AC66" s="8">
        <f>AB66*12</f>
        <v>24</v>
      </c>
      <c r="AD66" s="25">
        <v>14</v>
      </c>
      <c r="AE66" s="8">
        <f>AD66*6</f>
        <v>84</v>
      </c>
      <c r="AF66" s="89">
        <f>G66+I66+K66+M66+O66+Q66+S66+U66+W66+Y66+AA66+AC66+AE66</f>
        <v>789</v>
      </c>
    </row>
    <row r="67" spans="2:32" s="2" customFormat="1" ht="24" customHeight="1" x14ac:dyDescent="0.25">
      <c r="B67" s="6">
        <v>63</v>
      </c>
      <c r="C67" s="67" t="s">
        <v>199</v>
      </c>
      <c r="D67" s="24" t="s">
        <v>74</v>
      </c>
      <c r="E67" s="24" t="s">
        <v>29</v>
      </c>
      <c r="F67" s="26">
        <v>9</v>
      </c>
      <c r="G67" s="7">
        <f>F67*10</f>
        <v>90</v>
      </c>
      <c r="H67" s="27">
        <v>51</v>
      </c>
      <c r="I67" s="8">
        <f>H67*1</f>
        <v>51</v>
      </c>
      <c r="J67" s="26">
        <v>37</v>
      </c>
      <c r="K67" s="7">
        <f>J67*1</f>
        <v>37</v>
      </c>
      <c r="L67" s="27">
        <v>10</v>
      </c>
      <c r="M67" s="8">
        <f>L67*10</f>
        <v>100</v>
      </c>
      <c r="N67" s="21">
        <v>142</v>
      </c>
      <c r="O67" s="36">
        <f>N67</f>
        <v>142</v>
      </c>
      <c r="P67" s="27">
        <v>47</v>
      </c>
      <c r="Q67" s="59">
        <f>P67*2</f>
        <v>94</v>
      </c>
      <c r="R67" s="26">
        <v>2</v>
      </c>
      <c r="S67" s="7">
        <f>R67*15</f>
        <v>30</v>
      </c>
      <c r="T67" s="27">
        <v>4</v>
      </c>
      <c r="U67" s="8">
        <f>T67*8</f>
        <v>32</v>
      </c>
      <c r="V67" s="26">
        <v>39</v>
      </c>
      <c r="W67" s="8">
        <f>V67*3</f>
        <v>117</v>
      </c>
      <c r="X67" s="26">
        <v>129</v>
      </c>
      <c r="Y67" s="16">
        <f>X67</f>
        <v>129</v>
      </c>
      <c r="Z67" s="27">
        <v>15</v>
      </c>
      <c r="AA67" s="8">
        <f>Z67*6</f>
        <v>90</v>
      </c>
      <c r="AB67" s="27">
        <v>4</v>
      </c>
      <c r="AC67" s="8">
        <f>AB67*12</f>
        <v>48</v>
      </c>
      <c r="AD67" s="25">
        <v>5</v>
      </c>
      <c r="AE67" s="8">
        <f>AD67*6</f>
        <v>30</v>
      </c>
      <c r="AF67" s="89">
        <f>G67+I67+K67+M67+O67+Q67+S67+U67+W67+Y67+AA67+AC67+AE67</f>
        <v>990</v>
      </c>
    </row>
    <row r="68" spans="2:32" s="2" customFormat="1" ht="24" customHeight="1" x14ac:dyDescent="0.25">
      <c r="B68" s="6">
        <v>64</v>
      </c>
      <c r="C68" s="67" t="s">
        <v>169</v>
      </c>
      <c r="D68" s="24" t="s">
        <v>27</v>
      </c>
      <c r="E68" s="24" t="s">
        <v>20</v>
      </c>
      <c r="F68" s="26">
        <v>4</v>
      </c>
      <c r="G68" s="7">
        <f>F68*10</f>
        <v>40</v>
      </c>
      <c r="H68" s="27">
        <v>44</v>
      </c>
      <c r="I68" s="8">
        <f>H68*1</f>
        <v>44</v>
      </c>
      <c r="J68" s="26">
        <v>10</v>
      </c>
      <c r="K68" s="7">
        <f>J68*1</f>
        <v>10</v>
      </c>
      <c r="L68" s="27">
        <v>8</v>
      </c>
      <c r="M68" s="8">
        <f>L68*10</f>
        <v>80</v>
      </c>
      <c r="N68" s="21">
        <v>141</v>
      </c>
      <c r="O68" s="36">
        <f>N68</f>
        <v>141</v>
      </c>
      <c r="P68" s="27">
        <v>24</v>
      </c>
      <c r="Q68" s="59">
        <f>P68*2</f>
        <v>48</v>
      </c>
      <c r="R68" s="26">
        <v>2</v>
      </c>
      <c r="S68" s="7">
        <f>R68*15</f>
        <v>30</v>
      </c>
      <c r="T68" s="27">
        <v>2</v>
      </c>
      <c r="U68" s="8">
        <f>T68*8</f>
        <v>16</v>
      </c>
      <c r="V68" s="26">
        <v>21</v>
      </c>
      <c r="W68" s="8">
        <f>V68*3</f>
        <v>63</v>
      </c>
      <c r="X68" s="26">
        <v>84</v>
      </c>
      <c r="Y68" s="16">
        <f>X68</f>
        <v>84</v>
      </c>
      <c r="Z68" s="27">
        <v>0</v>
      </c>
      <c r="AA68" s="8">
        <f>Z68*6</f>
        <v>0</v>
      </c>
      <c r="AB68" s="27">
        <v>3</v>
      </c>
      <c r="AC68" s="8">
        <f>AB68*12</f>
        <v>36</v>
      </c>
      <c r="AD68" s="25">
        <v>5</v>
      </c>
      <c r="AE68" s="8">
        <f>AD68*6</f>
        <v>30</v>
      </c>
      <c r="AF68" s="89">
        <f>G68+I68+K68+M68+O68+Q68+S68+U68+W68+Y68+AA68+AC68+AE68</f>
        <v>622</v>
      </c>
    </row>
    <row r="69" spans="2:32" s="2" customFormat="1" ht="24" customHeight="1" x14ac:dyDescent="0.25">
      <c r="B69" s="6">
        <v>65</v>
      </c>
      <c r="C69" s="67" t="s">
        <v>210</v>
      </c>
      <c r="D69" s="24" t="s">
        <v>74</v>
      </c>
      <c r="E69" s="24" t="s">
        <v>36</v>
      </c>
      <c r="F69" s="26">
        <v>6</v>
      </c>
      <c r="G69" s="7">
        <f>F69*10</f>
        <v>60</v>
      </c>
      <c r="H69" s="27">
        <v>49</v>
      </c>
      <c r="I69" s="8">
        <f>H69*1</f>
        <v>49</v>
      </c>
      <c r="J69" s="26">
        <v>7</v>
      </c>
      <c r="K69" s="7">
        <f>J69*1</f>
        <v>7</v>
      </c>
      <c r="L69" s="27">
        <v>5</v>
      </c>
      <c r="M69" s="8">
        <f>L69*10</f>
        <v>50</v>
      </c>
      <c r="N69" s="21">
        <v>140</v>
      </c>
      <c r="O69" s="36">
        <f>N69</f>
        <v>140</v>
      </c>
      <c r="P69" s="27">
        <v>26</v>
      </c>
      <c r="Q69" s="59">
        <f>P69*2</f>
        <v>52</v>
      </c>
      <c r="R69" s="26">
        <v>3</v>
      </c>
      <c r="S69" s="7">
        <f>R69*15</f>
        <v>45</v>
      </c>
      <c r="T69" s="27">
        <v>9</v>
      </c>
      <c r="U69" s="8">
        <f>T69*8</f>
        <v>72</v>
      </c>
      <c r="V69" s="113"/>
      <c r="W69" s="115">
        <f>V69*3</f>
        <v>0</v>
      </c>
      <c r="X69" s="26">
        <v>87</v>
      </c>
      <c r="Y69" s="16">
        <f>X69</f>
        <v>87</v>
      </c>
      <c r="Z69" s="114"/>
      <c r="AA69" s="115">
        <f>Z69*6</f>
        <v>0</v>
      </c>
      <c r="AB69" s="114"/>
      <c r="AC69" s="115">
        <f>AB69*12</f>
        <v>0</v>
      </c>
      <c r="AD69" s="25">
        <v>5</v>
      </c>
      <c r="AE69" s="8">
        <f>AD69*6</f>
        <v>30</v>
      </c>
      <c r="AF69" s="89">
        <f>G69+I69+K69+M69+O69+Q69+S69+U69+W69+Y69+AA69+AC69+AE69</f>
        <v>592</v>
      </c>
    </row>
    <row r="70" spans="2:32" s="2" customFormat="1" ht="24" customHeight="1" x14ac:dyDescent="0.25">
      <c r="B70" s="6">
        <v>66</v>
      </c>
      <c r="C70" s="68" t="s">
        <v>133</v>
      </c>
      <c r="D70" s="24" t="s">
        <v>22</v>
      </c>
      <c r="E70" s="24" t="s">
        <v>21</v>
      </c>
      <c r="F70" s="26">
        <v>5</v>
      </c>
      <c r="G70" s="7">
        <f>F70*10</f>
        <v>50</v>
      </c>
      <c r="H70" s="27">
        <v>48</v>
      </c>
      <c r="I70" s="8">
        <f>H70*1</f>
        <v>48</v>
      </c>
      <c r="J70" s="26">
        <v>32</v>
      </c>
      <c r="K70" s="7">
        <f>J70*1</f>
        <v>32</v>
      </c>
      <c r="L70" s="27">
        <v>4</v>
      </c>
      <c r="M70" s="8">
        <f>L70*10</f>
        <v>40</v>
      </c>
      <c r="N70" s="21">
        <v>140</v>
      </c>
      <c r="O70" s="36">
        <f>N70</f>
        <v>140</v>
      </c>
      <c r="P70" s="27">
        <v>59</v>
      </c>
      <c r="Q70" s="59">
        <f>P70*2</f>
        <v>118</v>
      </c>
      <c r="R70" s="26">
        <v>3</v>
      </c>
      <c r="S70" s="7">
        <f>R70*15</f>
        <v>45</v>
      </c>
      <c r="T70" s="27">
        <v>6</v>
      </c>
      <c r="U70" s="8">
        <f>T70*8</f>
        <v>48</v>
      </c>
      <c r="V70" s="26">
        <v>32</v>
      </c>
      <c r="W70" s="8">
        <f>V70*3</f>
        <v>96</v>
      </c>
      <c r="X70" s="26">
        <v>107</v>
      </c>
      <c r="Y70" s="16">
        <f>X70</f>
        <v>107</v>
      </c>
      <c r="Z70" s="27">
        <v>16</v>
      </c>
      <c r="AA70" s="8">
        <f>Z70*6</f>
        <v>96</v>
      </c>
      <c r="AB70" s="27">
        <v>0</v>
      </c>
      <c r="AC70" s="8">
        <f>AB70*12</f>
        <v>0</v>
      </c>
      <c r="AD70" s="25">
        <v>11</v>
      </c>
      <c r="AE70" s="8">
        <f>AD70*6</f>
        <v>66</v>
      </c>
      <c r="AF70" s="89">
        <f>G70+I70+K70+M70+O70+Q70+S70+U70+W70+Y70+AA70+AC70+AE70</f>
        <v>886</v>
      </c>
    </row>
    <row r="71" spans="2:32" s="2" customFormat="1" ht="24" customHeight="1" x14ac:dyDescent="0.25">
      <c r="B71" s="6">
        <v>67</v>
      </c>
      <c r="C71" s="67" t="s">
        <v>152</v>
      </c>
      <c r="D71" s="24" t="s">
        <v>23</v>
      </c>
      <c r="E71" s="24" t="s">
        <v>21</v>
      </c>
      <c r="F71" s="26">
        <v>4</v>
      </c>
      <c r="G71" s="7">
        <f>F71*10</f>
        <v>40</v>
      </c>
      <c r="H71" s="27">
        <v>47</v>
      </c>
      <c r="I71" s="8">
        <f>H71*1</f>
        <v>47</v>
      </c>
      <c r="J71" s="26">
        <v>16</v>
      </c>
      <c r="K71" s="7">
        <f>J71*1</f>
        <v>16</v>
      </c>
      <c r="L71" s="27">
        <v>4</v>
      </c>
      <c r="M71" s="8">
        <f>L71*10</f>
        <v>40</v>
      </c>
      <c r="N71" s="21">
        <v>140</v>
      </c>
      <c r="O71" s="36">
        <f>N71</f>
        <v>140</v>
      </c>
      <c r="P71" s="27">
        <v>40</v>
      </c>
      <c r="Q71" s="59">
        <f>P71*2</f>
        <v>80</v>
      </c>
      <c r="R71" s="26">
        <v>0</v>
      </c>
      <c r="S71" s="7">
        <f>R71*15</f>
        <v>0</v>
      </c>
      <c r="T71" s="27">
        <v>2</v>
      </c>
      <c r="U71" s="8">
        <f>T71*8</f>
        <v>16</v>
      </c>
      <c r="V71" s="26">
        <v>21</v>
      </c>
      <c r="W71" s="8">
        <f>V71*3</f>
        <v>63</v>
      </c>
      <c r="X71" s="26">
        <v>0</v>
      </c>
      <c r="Y71" s="16">
        <f>X71</f>
        <v>0</v>
      </c>
      <c r="Z71" s="27">
        <v>1</v>
      </c>
      <c r="AA71" s="8">
        <f>Z71*6</f>
        <v>6</v>
      </c>
      <c r="AB71" s="27">
        <v>3</v>
      </c>
      <c r="AC71" s="8">
        <f>AB71*12</f>
        <v>36</v>
      </c>
      <c r="AD71" s="25">
        <v>13</v>
      </c>
      <c r="AE71" s="8">
        <f>AD71*6</f>
        <v>78</v>
      </c>
      <c r="AF71" s="89">
        <f>G71+I71+K71+M71+O71+Q71+S71+U71+W71+Y71+AA71+AC71+AE71</f>
        <v>562</v>
      </c>
    </row>
    <row r="72" spans="2:32" s="2" customFormat="1" ht="24" customHeight="1" x14ac:dyDescent="0.25">
      <c r="B72" s="6">
        <v>68</v>
      </c>
      <c r="C72" s="67" t="s">
        <v>151</v>
      </c>
      <c r="D72" s="24" t="s">
        <v>23</v>
      </c>
      <c r="E72" s="24" t="s">
        <v>21</v>
      </c>
      <c r="F72" s="26">
        <v>6</v>
      </c>
      <c r="G72" s="7">
        <f>F72*10</f>
        <v>60</v>
      </c>
      <c r="H72" s="27">
        <v>57</v>
      </c>
      <c r="I72" s="8">
        <f>H72*1</f>
        <v>57</v>
      </c>
      <c r="J72" s="26">
        <v>4</v>
      </c>
      <c r="K72" s="7">
        <f>J72*1</f>
        <v>4</v>
      </c>
      <c r="L72" s="27">
        <v>7</v>
      </c>
      <c r="M72" s="8">
        <f>L72*10</f>
        <v>70</v>
      </c>
      <c r="N72" s="21">
        <v>139</v>
      </c>
      <c r="O72" s="36">
        <f>N72</f>
        <v>139</v>
      </c>
      <c r="P72" s="27">
        <v>48</v>
      </c>
      <c r="Q72" s="59">
        <f>P72*2</f>
        <v>96</v>
      </c>
      <c r="R72" s="26">
        <v>2</v>
      </c>
      <c r="S72" s="7">
        <f>R72*15</f>
        <v>30</v>
      </c>
      <c r="T72" s="27">
        <v>8</v>
      </c>
      <c r="U72" s="8">
        <f>T72*8</f>
        <v>64</v>
      </c>
      <c r="V72" s="26">
        <v>41</v>
      </c>
      <c r="W72" s="8">
        <f>V72*3</f>
        <v>123</v>
      </c>
      <c r="X72" s="26">
        <v>0</v>
      </c>
      <c r="Y72" s="16">
        <f>X72</f>
        <v>0</v>
      </c>
      <c r="Z72" s="27">
        <v>10</v>
      </c>
      <c r="AA72" s="8">
        <f>Z72*6</f>
        <v>60</v>
      </c>
      <c r="AB72" s="27">
        <v>0</v>
      </c>
      <c r="AC72" s="8">
        <f>AB72*12</f>
        <v>0</v>
      </c>
      <c r="AD72" s="25">
        <v>10</v>
      </c>
      <c r="AE72" s="8">
        <f>AD72*6</f>
        <v>60</v>
      </c>
      <c r="AF72" s="89">
        <f>G72+I72+K72+M72+O72+Q72+S72+U72+W72+Y72+AA72+AC72+AE72</f>
        <v>763</v>
      </c>
    </row>
    <row r="73" spans="2:32" s="2" customFormat="1" ht="24" customHeight="1" x14ac:dyDescent="0.25">
      <c r="B73" s="6">
        <v>69</v>
      </c>
      <c r="C73" s="67" t="s">
        <v>149</v>
      </c>
      <c r="D73" s="24" t="s">
        <v>23</v>
      </c>
      <c r="E73" s="24" t="s">
        <v>21</v>
      </c>
      <c r="F73" s="26">
        <v>3</v>
      </c>
      <c r="G73" s="7">
        <f>F73*10</f>
        <v>30</v>
      </c>
      <c r="H73" s="27">
        <v>45</v>
      </c>
      <c r="I73" s="8">
        <f>H73*1</f>
        <v>45</v>
      </c>
      <c r="J73" s="26">
        <v>8</v>
      </c>
      <c r="K73" s="7">
        <f>J73*1</f>
        <v>8</v>
      </c>
      <c r="L73" s="27">
        <v>7</v>
      </c>
      <c r="M73" s="8">
        <f>L73*10</f>
        <v>70</v>
      </c>
      <c r="N73" s="21">
        <v>138</v>
      </c>
      <c r="O73" s="36">
        <f>N73</f>
        <v>138</v>
      </c>
      <c r="P73" s="27">
        <v>52</v>
      </c>
      <c r="Q73" s="59">
        <f>P73*2</f>
        <v>104</v>
      </c>
      <c r="R73" s="26">
        <v>2</v>
      </c>
      <c r="S73" s="7">
        <f>R73*15</f>
        <v>30</v>
      </c>
      <c r="T73" s="27">
        <v>0</v>
      </c>
      <c r="U73" s="8">
        <f>T73*8</f>
        <v>0</v>
      </c>
      <c r="V73" s="26">
        <v>20</v>
      </c>
      <c r="W73" s="8">
        <f>V73*3</f>
        <v>60</v>
      </c>
      <c r="X73" s="26">
        <v>99</v>
      </c>
      <c r="Y73" s="16">
        <f>X73</f>
        <v>99</v>
      </c>
      <c r="Z73" s="27">
        <v>19</v>
      </c>
      <c r="AA73" s="8">
        <f>Z73*6</f>
        <v>114</v>
      </c>
      <c r="AB73" s="27">
        <v>2</v>
      </c>
      <c r="AC73" s="8">
        <f>AB73*12</f>
        <v>24</v>
      </c>
      <c r="AD73" s="25">
        <v>8</v>
      </c>
      <c r="AE73" s="8">
        <f>AD73*6</f>
        <v>48</v>
      </c>
      <c r="AF73" s="89">
        <f>G73+I73+K73+M73+O73+Q73+S73+U73+W73+Y73+AA73+AC73+AE73</f>
        <v>770</v>
      </c>
    </row>
    <row r="74" spans="2:32" s="2" customFormat="1" ht="24" customHeight="1" x14ac:dyDescent="0.25">
      <c r="B74" s="14">
        <v>70</v>
      </c>
      <c r="C74" s="69" t="s">
        <v>136</v>
      </c>
      <c r="D74" s="24" t="s">
        <v>22</v>
      </c>
      <c r="E74" s="24" t="s">
        <v>21</v>
      </c>
      <c r="F74" s="26">
        <v>4</v>
      </c>
      <c r="G74" s="7">
        <f>F74*10</f>
        <v>40</v>
      </c>
      <c r="H74" s="27">
        <v>34</v>
      </c>
      <c r="I74" s="8">
        <f>H74*1</f>
        <v>34</v>
      </c>
      <c r="J74" s="26">
        <v>23</v>
      </c>
      <c r="K74" s="7">
        <f>J74*1</f>
        <v>23</v>
      </c>
      <c r="L74" s="27">
        <v>9</v>
      </c>
      <c r="M74" s="8">
        <f>L74*10</f>
        <v>90</v>
      </c>
      <c r="N74" s="21">
        <v>136</v>
      </c>
      <c r="O74" s="36">
        <f>N74</f>
        <v>136</v>
      </c>
      <c r="P74" s="27">
        <v>46</v>
      </c>
      <c r="Q74" s="59">
        <f>P74*2</f>
        <v>92</v>
      </c>
      <c r="R74" s="26">
        <v>5</v>
      </c>
      <c r="S74" s="7">
        <f>R74*15</f>
        <v>75</v>
      </c>
      <c r="T74" s="27">
        <v>6</v>
      </c>
      <c r="U74" s="8">
        <f>T74*8</f>
        <v>48</v>
      </c>
      <c r="V74" s="26">
        <v>15</v>
      </c>
      <c r="W74" s="8">
        <f>V74*3</f>
        <v>45</v>
      </c>
      <c r="X74" s="26">
        <v>104</v>
      </c>
      <c r="Y74" s="16">
        <f>X74</f>
        <v>104</v>
      </c>
      <c r="Z74" s="27">
        <v>10</v>
      </c>
      <c r="AA74" s="8">
        <f>Z74*6</f>
        <v>60</v>
      </c>
      <c r="AB74" s="27">
        <v>0</v>
      </c>
      <c r="AC74" s="8">
        <f>AB74*12</f>
        <v>0</v>
      </c>
      <c r="AD74" s="25">
        <v>11</v>
      </c>
      <c r="AE74" s="8">
        <f>AD74*6</f>
        <v>66</v>
      </c>
      <c r="AF74" s="89">
        <f>G74+I74+K74+M74+O74+Q74+S74+U74+W74+Y74+AA74+AC74+AE74</f>
        <v>813</v>
      </c>
    </row>
    <row r="75" spans="2:32" ht="24" customHeight="1" x14ac:dyDescent="0.25">
      <c r="B75" s="6">
        <v>71</v>
      </c>
      <c r="C75" s="70" t="s">
        <v>192</v>
      </c>
      <c r="D75" s="24" t="s">
        <v>74</v>
      </c>
      <c r="E75" s="24" t="s">
        <v>28</v>
      </c>
      <c r="F75" s="26">
        <v>5</v>
      </c>
      <c r="G75" s="7">
        <f>F75*10</f>
        <v>50</v>
      </c>
      <c r="H75" s="27">
        <v>18</v>
      </c>
      <c r="I75" s="8">
        <f>H75*1</f>
        <v>18</v>
      </c>
      <c r="J75" s="26">
        <v>28</v>
      </c>
      <c r="K75" s="7">
        <f>J75*1</f>
        <v>28</v>
      </c>
      <c r="L75" s="27">
        <v>10</v>
      </c>
      <c r="M75" s="8">
        <f>L75*10</f>
        <v>100</v>
      </c>
      <c r="N75" s="21">
        <v>135</v>
      </c>
      <c r="O75" s="36">
        <f>N75</f>
        <v>135</v>
      </c>
      <c r="P75" s="27">
        <v>49</v>
      </c>
      <c r="Q75" s="59">
        <f>P75*2</f>
        <v>98</v>
      </c>
      <c r="R75" s="26">
        <v>0</v>
      </c>
      <c r="S75" s="7">
        <f>R75*15</f>
        <v>0</v>
      </c>
      <c r="T75" s="27">
        <v>10</v>
      </c>
      <c r="U75" s="8">
        <f>T75*8</f>
        <v>80</v>
      </c>
      <c r="V75" s="26">
        <v>30</v>
      </c>
      <c r="W75" s="8">
        <f>V75*3</f>
        <v>90</v>
      </c>
      <c r="X75" s="26">
        <v>106</v>
      </c>
      <c r="Y75" s="16">
        <f>X75</f>
        <v>106</v>
      </c>
      <c r="Z75" s="27">
        <v>16</v>
      </c>
      <c r="AA75" s="8">
        <f>Z75*6</f>
        <v>96</v>
      </c>
      <c r="AB75" s="27">
        <v>1</v>
      </c>
      <c r="AC75" s="8">
        <f>AB75*12</f>
        <v>12</v>
      </c>
      <c r="AD75" s="25">
        <v>17</v>
      </c>
      <c r="AE75" s="8">
        <f>AD75*6</f>
        <v>102</v>
      </c>
      <c r="AF75" s="89">
        <f>G75+I75+K75+M75+O75+Q75+S75+U75+W75+Y75+AA75+AC75+AE75</f>
        <v>915</v>
      </c>
    </row>
    <row r="76" spans="2:32" ht="24" customHeight="1" x14ac:dyDescent="0.25">
      <c r="B76" s="6">
        <v>72</v>
      </c>
      <c r="C76" s="67" t="s">
        <v>185</v>
      </c>
      <c r="D76" s="24" t="s">
        <v>22</v>
      </c>
      <c r="E76" s="24" t="s">
        <v>20</v>
      </c>
      <c r="F76" s="26">
        <v>3</v>
      </c>
      <c r="G76" s="7">
        <f>F76*10</f>
        <v>30</v>
      </c>
      <c r="H76" s="27">
        <v>33</v>
      </c>
      <c r="I76" s="8">
        <f>H76*1</f>
        <v>33</v>
      </c>
      <c r="J76" s="26">
        <v>9</v>
      </c>
      <c r="K76" s="7">
        <f>J76*1</f>
        <v>9</v>
      </c>
      <c r="L76" s="27">
        <v>10</v>
      </c>
      <c r="M76" s="8">
        <f>L76*10</f>
        <v>100</v>
      </c>
      <c r="N76" s="21">
        <v>135</v>
      </c>
      <c r="O76" s="36">
        <f>N76</f>
        <v>135</v>
      </c>
      <c r="P76" s="27">
        <v>45</v>
      </c>
      <c r="Q76" s="59">
        <f>P76*2</f>
        <v>90</v>
      </c>
      <c r="R76" s="26">
        <v>1</v>
      </c>
      <c r="S76" s="7">
        <f>R76*15</f>
        <v>15</v>
      </c>
      <c r="T76" s="27">
        <v>2</v>
      </c>
      <c r="U76" s="8">
        <f>T76*8</f>
        <v>16</v>
      </c>
      <c r="V76" s="26">
        <v>10</v>
      </c>
      <c r="W76" s="8">
        <f>V76*3</f>
        <v>30</v>
      </c>
      <c r="X76" s="26">
        <v>33</v>
      </c>
      <c r="Y76" s="16">
        <f>X76</f>
        <v>33</v>
      </c>
      <c r="Z76" s="27">
        <v>4</v>
      </c>
      <c r="AA76" s="8">
        <f>Z76*6</f>
        <v>24</v>
      </c>
      <c r="AB76" s="27">
        <v>3</v>
      </c>
      <c r="AC76" s="8">
        <f>AB76*12</f>
        <v>36</v>
      </c>
      <c r="AD76" s="25">
        <v>12</v>
      </c>
      <c r="AE76" s="8">
        <f>AD76*6</f>
        <v>72</v>
      </c>
      <c r="AF76" s="89">
        <f>G76+I76+K76+M76+O76+Q76+S76+U76+W76+Y76+AA76+AC76+AE76</f>
        <v>623</v>
      </c>
    </row>
    <row r="77" spans="2:32" ht="24" customHeight="1" x14ac:dyDescent="0.25">
      <c r="B77" s="6">
        <v>73</v>
      </c>
      <c r="C77" s="67" t="s">
        <v>104</v>
      </c>
      <c r="D77" s="24" t="s">
        <v>27</v>
      </c>
      <c r="E77" s="24" t="s">
        <v>21</v>
      </c>
      <c r="F77" s="26">
        <v>7</v>
      </c>
      <c r="G77" s="7">
        <f>F77*10</f>
        <v>70</v>
      </c>
      <c r="H77" s="27">
        <v>68</v>
      </c>
      <c r="I77" s="8">
        <f>H77*1</f>
        <v>68</v>
      </c>
      <c r="J77" s="26">
        <v>43</v>
      </c>
      <c r="K77" s="7">
        <f>J77*1</f>
        <v>43</v>
      </c>
      <c r="L77" s="27">
        <v>10</v>
      </c>
      <c r="M77" s="8">
        <f>L77*10</f>
        <v>100</v>
      </c>
      <c r="N77" s="21">
        <v>134</v>
      </c>
      <c r="O77" s="36">
        <f>N77</f>
        <v>134</v>
      </c>
      <c r="P77" s="27">
        <v>36</v>
      </c>
      <c r="Q77" s="59">
        <f>P77*2</f>
        <v>72</v>
      </c>
      <c r="R77" s="26">
        <v>2</v>
      </c>
      <c r="S77" s="7">
        <f>R77*15</f>
        <v>30</v>
      </c>
      <c r="T77" s="27">
        <v>8</v>
      </c>
      <c r="U77" s="8">
        <f>T77*8</f>
        <v>64</v>
      </c>
      <c r="V77" s="26">
        <v>41</v>
      </c>
      <c r="W77" s="8">
        <f>V77*3</f>
        <v>123</v>
      </c>
      <c r="X77" s="26">
        <v>102</v>
      </c>
      <c r="Y77" s="16">
        <f>X77</f>
        <v>102</v>
      </c>
      <c r="Z77" s="27">
        <v>7</v>
      </c>
      <c r="AA77" s="8">
        <f>Z77*6</f>
        <v>42</v>
      </c>
      <c r="AB77" s="27">
        <v>2</v>
      </c>
      <c r="AC77" s="8">
        <f>AB77*12</f>
        <v>24</v>
      </c>
      <c r="AD77" s="25">
        <v>11</v>
      </c>
      <c r="AE77" s="8">
        <f>AD77*6</f>
        <v>66</v>
      </c>
      <c r="AF77" s="89">
        <f>G77+I77+K77+M77+O77+Q77+S77+U77+W77+Y77+AA77+AC77+AE77</f>
        <v>938</v>
      </c>
    </row>
    <row r="78" spans="2:32" ht="24" customHeight="1" x14ac:dyDescent="0.25">
      <c r="B78" s="6">
        <v>74</v>
      </c>
      <c r="C78" s="67" t="s">
        <v>158</v>
      </c>
      <c r="D78" s="24" t="s">
        <v>27</v>
      </c>
      <c r="E78" s="24" t="s">
        <v>20</v>
      </c>
      <c r="F78" s="26">
        <v>7</v>
      </c>
      <c r="G78" s="7">
        <f>F78*10</f>
        <v>70</v>
      </c>
      <c r="H78" s="27">
        <v>38</v>
      </c>
      <c r="I78" s="8">
        <f>H78*1</f>
        <v>38</v>
      </c>
      <c r="J78" s="26">
        <v>27</v>
      </c>
      <c r="K78" s="7">
        <f>J78*1</f>
        <v>27</v>
      </c>
      <c r="L78" s="27">
        <v>8</v>
      </c>
      <c r="M78" s="8">
        <f>L78*10</f>
        <v>80</v>
      </c>
      <c r="N78" s="21">
        <v>134</v>
      </c>
      <c r="O78" s="36">
        <f>N78</f>
        <v>134</v>
      </c>
      <c r="P78" s="27">
        <v>67</v>
      </c>
      <c r="Q78" s="59">
        <f>P78*2</f>
        <v>134</v>
      </c>
      <c r="R78" s="26">
        <v>3</v>
      </c>
      <c r="S78" s="7">
        <f>R78*15</f>
        <v>45</v>
      </c>
      <c r="T78" s="27">
        <v>8</v>
      </c>
      <c r="U78" s="8">
        <f>T78*8</f>
        <v>64</v>
      </c>
      <c r="V78" s="26">
        <v>37</v>
      </c>
      <c r="W78" s="8">
        <f>V78*3</f>
        <v>111</v>
      </c>
      <c r="X78" s="26">
        <v>128</v>
      </c>
      <c r="Y78" s="16">
        <f>X78</f>
        <v>128</v>
      </c>
      <c r="Z78" s="27">
        <v>14</v>
      </c>
      <c r="AA78" s="8">
        <f>Z78*6</f>
        <v>84</v>
      </c>
      <c r="AB78" s="27">
        <v>1</v>
      </c>
      <c r="AC78" s="8">
        <f>AB78*12</f>
        <v>12</v>
      </c>
      <c r="AD78" s="25">
        <v>14</v>
      </c>
      <c r="AE78" s="8">
        <f>AD78*6</f>
        <v>84</v>
      </c>
      <c r="AF78" s="89">
        <f>G78+I78+K78+M78+O78+Q78+S78+U78+W78+Y78+AA78+AC78+AE78</f>
        <v>1011</v>
      </c>
    </row>
    <row r="79" spans="2:32" ht="24" customHeight="1" x14ac:dyDescent="0.25">
      <c r="B79" s="6">
        <v>75</v>
      </c>
      <c r="C79" s="67" t="s">
        <v>221</v>
      </c>
      <c r="D79" s="24" t="s">
        <v>74</v>
      </c>
      <c r="E79" s="24" t="s">
        <v>80</v>
      </c>
      <c r="F79" s="26">
        <v>5</v>
      </c>
      <c r="G79" s="7">
        <f>F79*10</f>
        <v>50</v>
      </c>
      <c r="H79" s="27">
        <v>29</v>
      </c>
      <c r="I79" s="8">
        <f>H79*1</f>
        <v>29</v>
      </c>
      <c r="J79" s="26">
        <v>30</v>
      </c>
      <c r="K79" s="7">
        <f>J79*1</f>
        <v>30</v>
      </c>
      <c r="L79" s="27">
        <v>6</v>
      </c>
      <c r="M79" s="8">
        <f>L79*10</f>
        <v>60</v>
      </c>
      <c r="N79" s="21">
        <v>134</v>
      </c>
      <c r="O79" s="36">
        <f>N79</f>
        <v>134</v>
      </c>
      <c r="P79" s="27">
        <v>18</v>
      </c>
      <c r="Q79" s="59">
        <f>P79*2</f>
        <v>36</v>
      </c>
      <c r="R79" s="26">
        <v>3</v>
      </c>
      <c r="S79" s="7">
        <f>R79*15</f>
        <v>45</v>
      </c>
      <c r="T79" s="27">
        <v>6</v>
      </c>
      <c r="U79" s="8">
        <f>T79*8</f>
        <v>48</v>
      </c>
      <c r="V79" s="113"/>
      <c r="W79" s="115">
        <f>V79*3</f>
        <v>0</v>
      </c>
      <c r="X79" s="26">
        <v>97</v>
      </c>
      <c r="Y79" s="16">
        <f>X79</f>
        <v>97</v>
      </c>
      <c r="Z79" s="114"/>
      <c r="AA79" s="115">
        <f>Z79*6</f>
        <v>0</v>
      </c>
      <c r="AB79" s="114"/>
      <c r="AC79" s="115">
        <f>AB79*12</f>
        <v>0</v>
      </c>
      <c r="AD79" s="25">
        <v>13</v>
      </c>
      <c r="AE79" s="8">
        <f>AD79*6</f>
        <v>78</v>
      </c>
      <c r="AF79" s="89">
        <f>G79+I79+K79+M79+O79+Q79+S79+U79+W79+Y79+AA79+AC79+AE79</f>
        <v>607</v>
      </c>
    </row>
    <row r="80" spans="2:32" ht="24" customHeight="1" x14ac:dyDescent="0.25">
      <c r="B80" s="6">
        <v>76</v>
      </c>
      <c r="C80" s="67" t="s">
        <v>172</v>
      </c>
      <c r="D80" s="24" t="s">
        <v>27</v>
      </c>
      <c r="E80" s="24" t="s">
        <v>20</v>
      </c>
      <c r="F80" s="26">
        <v>6</v>
      </c>
      <c r="G80" s="7">
        <f>F80*10</f>
        <v>60</v>
      </c>
      <c r="H80" s="27">
        <v>22</v>
      </c>
      <c r="I80" s="8">
        <f>H80*1</f>
        <v>22</v>
      </c>
      <c r="J80" s="26">
        <v>8</v>
      </c>
      <c r="K80" s="7">
        <f>J80*1</f>
        <v>8</v>
      </c>
      <c r="L80" s="27">
        <v>5</v>
      </c>
      <c r="M80" s="8">
        <f>L80*10</f>
        <v>50</v>
      </c>
      <c r="N80" s="21">
        <v>134</v>
      </c>
      <c r="O80" s="36">
        <f>N80</f>
        <v>134</v>
      </c>
      <c r="P80" s="27">
        <v>40</v>
      </c>
      <c r="Q80" s="59">
        <f>P80*2</f>
        <v>80</v>
      </c>
      <c r="R80" s="26">
        <v>1</v>
      </c>
      <c r="S80" s="7">
        <f>R80*15</f>
        <v>15</v>
      </c>
      <c r="T80" s="27">
        <v>3</v>
      </c>
      <c r="U80" s="8">
        <f>T80*8</f>
        <v>24</v>
      </c>
      <c r="V80" s="26">
        <v>15</v>
      </c>
      <c r="W80" s="8">
        <f>V80*3</f>
        <v>45</v>
      </c>
      <c r="X80" s="26">
        <v>0</v>
      </c>
      <c r="Y80" s="16">
        <f>X80</f>
        <v>0</v>
      </c>
      <c r="Z80" s="27">
        <v>7</v>
      </c>
      <c r="AA80" s="8">
        <f>Z80*6</f>
        <v>42</v>
      </c>
      <c r="AB80" s="27">
        <v>0</v>
      </c>
      <c r="AC80" s="8">
        <f>AB80*12</f>
        <v>0</v>
      </c>
      <c r="AD80" s="25">
        <v>9</v>
      </c>
      <c r="AE80" s="8">
        <f>AD80*6</f>
        <v>54</v>
      </c>
      <c r="AF80" s="89">
        <f>G80+I80+K80+M80+O80+Q80+S80+U80+W80+Y80+AA80+AC80+AE80</f>
        <v>534</v>
      </c>
    </row>
    <row r="81" spans="2:32" ht="24" customHeight="1" x14ac:dyDescent="0.25">
      <c r="B81" s="6">
        <v>77</v>
      </c>
      <c r="C81" s="67" t="s">
        <v>196</v>
      </c>
      <c r="D81" s="24" t="s">
        <v>74</v>
      </c>
      <c r="E81" s="24" t="s">
        <v>28</v>
      </c>
      <c r="F81" s="26">
        <v>3</v>
      </c>
      <c r="G81" s="7">
        <f>F81*10</f>
        <v>30</v>
      </c>
      <c r="H81" s="27">
        <v>23</v>
      </c>
      <c r="I81" s="8">
        <f>H81*1</f>
        <v>23</v>
      </c>
      <c r="J81" s="26">
        <v>0</v>
      </c>
      <c r="K81" s="7">
        <f>J81*1</f>
        <v>0</v>
      </c>
      <c r="L81" s="27">
        <v>5</v>
      </c>
      <c r="M81" s="8">
        <f>L81*10</f>
        <v>50</v>
      </c>
      <c r="N81" s="21">
        <v>134</v>
      </c>
      <c r="O81" s="36">
        <f>N81</f>
        <v>134</v>
      </c>
      <c r="P81" s="27">
        <v>36</v>
      </c>
      <c r="Q81" s="59">
        <f>P81*2</f>
        <v>72</v>
      </c>
      <c r="R81" s="26">
        <v>1</v>
      </c>
      <c r="S81" s="7">
        <f>R81*15</f>
        <v>15</v>
      </c>
      <c r="T81" s="27">
        <v>5</v>
      </c>
      <c r="U81" s="8">
        <f>T81*8</f>
        <v>40</v>
      </c>
      <c r="V81" s="26">
        <v>23</v>
      </c>
      <c r="W81" s="8">
        <f>V81*3</f>
        <v>69</v>
      </c>
      <c r="X81" s="26">
        <v>84</v>
      </c>
      <c r="Y81" s="16">
        <f>X81</f>
        <v>84</v>
      </c>
      <c r="Z81" s="27">
        <v>18</v>
      </c>
      <c r="AA81" s="8">
        <f>Z81*6</f>
        <v>108</v>
      </c>
      <c r="AB81" s="27">
        <v>0</v>
      </c>
      <c r="AC81" s="8">
        <f>AB81*12</f>
        <v>0</v>
      </c>
      <c r="AD81" s="25">
        <v>11</v>
      </c>
      <c r="AE81" s="8">
        <f>AD81*6</f>
        <v>66</v>
      </c>
      <c r="AF81" s="89">
        <f>G81+I81+K81+M81+O81+Q81+S81+U81+W81+Y81+AA81+AC81+AE81</f>
        <v>691</v>
      </c>
    </row>
    <row r="82" spans="2:32" ht="24" customHeight="1" x14ac:dyDescent="0.25">
      <c r="B82" s="6">
        <v>78</v>
      </c>
      <c r="C82" s="67" t="s">
        <v>105</v>
      </c>
      <c r="D82" s="24" t="s">
        <v>27</v>
      </c>
      <c r="E82" s="24" t="s">
        <v>21</v>
      </c>
      <c r="F82" s="26">
        <v>8</v>
      </c>
      <c r="G82" s="7">
        <f>F82*10</f>
        <v>80</v>
      </c>
      <c r="H82" s="27">
        <v>62</v>
      </c>
      <c r="I82" s="8">
        <f>H82*1</f>
        <v>62</v>
      </c>
      <c r="J82" s="26">
        <v>42</v>
      </c>
      <c r="K82" s="7">
        <f>J82*1</f>
        <v>42</v>
      </c>
      <c r="L82" s="27">
        <v>10</v>
      </c>
      <c r="M82" s="8">
        <f>L82*10</f>
        <v>100</v>
      </c>
      <c r="N82" s="21">
        <v>133</v>
      </c>
      <c r="O82" s="36">
        <f>N82</f>
        <v>133</v>
      </c>
      <c r="P82" s="27">
        <v>18</v>
      </c>
      <c r="Q82" s="59">
        <f>P82*2</f>
        <v>36</v>
      </c>
      <c r="R82" s="26">
        <v>1</v>
      </c>
      <c r="S82" s="7">
        <f>R82*15</f>
        <v>15</v>
      </c>
      <c r="T82" s="27">
        <v>11</v>
      </c>
      <c r="U82" s="8">
        <f>T82*8</f>
        <v>88</v>
      </c>
      <c r="V82" s="26">
        <v>30</v>
      </c>
      <c r="W82" s="8">
        <f>V82*3</f>
        <v>90</v>
      </c>
      <c r="X82" s="26">
        <v>94</v>
      </c>
      <c r="Y82" s="16">
        <f>X82</f>
        <v>94</v>
      </c>
      <c r="Z82" s="27">
        <v>16</v>
      </c>
      <c r="AA82" s="8">
        <f>Z82*6</f>
        <v>96</v>
      </c>
      <c r="AB82" s="27">
        <v>1</v>
      </c>
      <c r="AC82" s="8">
        <f>AB82*12</f>
        <v>12</v>
      </c>
      <c r="AD82" s="25">
        <v>11</v>
      </c>
      <c r="AE82" s="8">
        <f>AD82*6</f>
        <v>66</v>
      </c>
      <c r="AF82" s="89">
        <f>G82+I82+K82+M82+O82+Q82+S82+U82+W82+Y82+AA82+AC82+AE82</f>
        <v>914</v>
      </c>
    </row>
    <row r="83" spans="2:32" ht="24" customHeight="1" x14ac:dyDescent="0.25">
      <c r="B83" s="6">
        <v>79</v>
      </c>
      <c r="C83" s="67" t="s">
        <v>116</v>
      </c>
      <c r="D83" s="24" t="s">
        <v>27</v>
      </c>
      <c r="E83" s="24" t="s">
        <v>21</v>
      </c>
      <c r="F83" s="26">
        <v>6</v>
      </c>
      <c r="G83" s="7">
        <f>F83*10</f>
        <v>60</v>
      </c>
      <c r="H83" s="27">
        <v>67</v>
      </c>
      <c r="I83" s="8">
        <f>H83*1</f>
        <v>67</v>
      </c>
      <c r="J83" s="26">
        <v>6</v>
      </c>
      <c r="K83" s="7">
        <f>J83*1</f>
        <v>6</v>
      </c>
      <c r="L83" s="27">
        <v>7</v>
      </c>
      <c r="M83" s="8">
        <f>L83*10</f>
        <v>70</v>
      </c>
      <c r="N83" s="21">
        <v>132</v>
      </c>
      <c r="O83" s="36">
        <f>N83</f>
        <v>132</v>
      </c>
      <c r="P83" s="27">
        <v>51</v>
      </c>
      <c r="Q83" s="59">
        <f>P83*2</f>
        <v>102</v>
      </c>
      <c r="R83" s="26">
        <v>1</v>
      </c>
      <c r="S83" s="7">
        <f>R83*15</f>
        <v>15</v>
      </c>
      <c r="T83" s="27">
        <v>2</v>
      </c>
      <c r="U83" s="8">
        <f>T83*8</f>
        <v>16</v>
      </c>
      <c r="V83" s="26">
        <v>13</v>
      </c>
      <c r="W83" s="8">
        <f>V83*3</f>
        <v>39</v>
      </c>
      <c r="X83" s="26">
        <v>108</v>
      </c>
      <c r="Y83" s="16">
        <f>X83</f>
        <v>108</v>
      </c>
      <c r="Z83" s="27">
        <v>14</v>
      </c>
      <c r="AA83" s="8">
        <f>Z83*6</f>
        <v>84</v>
      </c>
      <c r="AB83" s="27">
        <v>2</v>
      </c>
      <c r="AC83" s="8">
        <f>AB83*12</f>
        <v>24</v>
      </c>
      <c r="AD83" s="25">
        <v>5</v>
      </c>
      <c r="AE83" s="8">
        <f>AD83*6</f>
        <v>30</v>
      </c>
      <c r="AF83" s="89">
        <f>G83+I83+K83+M83+O83+Q83+S83+U83+W83+Y83+AA83+AC83+AE83</f>
        <v>753</v>
      </c>
    </row>
    <row r="84" spans="2:32" ht="24" customHeight="1" x14ac:dyDescent="0.25">
      <c r="B84" s="6">
        <v>80</v>
      </c>
      <c r="C84" s="67" t="s">
        <v>135</v>
      </c>
      <c r="D84" s="24" t="s">
        <v>22</v>
      </c>
      <c r="E84" s="24" t="s">
        <v>21</v>
      </c>
      <c r="F84" s="26">
        <v>10</v>
      </c>
      <c r="G84" s="7">
        <f>F84*10</f>
        <v>100</v>
      </c>
      <c r="H84" s="27">
        <v>30</v>
      </c>
      <c r="I84" s="8">
        <f>H84*1</f>
        <v>30</v>
      </c>
      <c r="J84" s="26">
        <v>15</v>
      </c>
      <c r="K84" s="7">
        <f>J84*1</f>
        <v>15</v>
      </c>
      <c r="L84" s="27">
        <v>5</v>
      </c>
      <c r="M84" s="8">
        <f>L84*10</f>
        <v>50</v>
      </c>
      <c r="N84" s="21">
        <v>131</v>
      </c>
      <c r="O84" s="36">
        <f>N84</f>
        <v>131</v>
      </c>
      <c r="P84" s="27">
        <v>39</v>
      </c>
      <c r="Q84" s="59">
        <f>P84*2</f>
        <v>78</v>
      </c>
      <c r="R84" s="26">
        <v>2</v>
      </c>
      <c r="S84" s="7">
        <f>R84*15</f>
        <v>30</v>
      </c>
      <c r="T84" s="27">
        <v>2</v>
      </c>
      <c r="U84" s="8">
        <f>T84*8</f>
        <v>16</v>
      </c>
      <c r="V84" s="26">
        <v>26</v>
      </c>
      <c r="W84" s="8">
        <f>V84*3</f>
        <v>78</v>
      </c>
      <c r="X84" s="26">
        <v>80</v>
      </c>
      <c r="Y84" s="16">
        <f>X84</f>
        <v>80</v>
      </c>
      <c r="Z84" s="27">
        <v>18</v>
      </c>
      <c r="AA84" s="8">
        <f>Z84*6</f>
        <v>108</v>
      </c>
      <c r="AB84" s="27">
        <v>4</v>
      </c>
      <c r="AC84" s="8">
        <f>AB84*12</f>
        <v>48</v>
      </c>
      <c r="AD84" s="25">
        <v>12</v>
      </c>
      <c r="AE84" s="8">
        <f>AD84*6</f>
        <v>72</v>
      </c>
      <c r="AF84" s="89">
        <f>G84+I84+K84+M84+O84+Q84+S84+U84+W84+Y84+AA84+AC84+AE84</f>
        <v>836</v>
      </c>
    </row>
    <row r="85" spans="2:32" ht="24" customHeight="1" x14ac:dyDescent="0.25">
      <c r="B85" s="6">
        <v>81</v>
      </c>
      <c r="C85" s="67" t="s">
        <v>103</v>
      </c>
      <c r="D85" s="24" t="s">
        <v>27</v>
      </c>
      <c r="E85" s="24" t="s">
        <v>21</v>
      </c>
      <c r="F85" s="26">
        <v>9</v>
      </c>
      <c r="G85" s="7">
        <f>F85*10</f>
        <v>90</v>
      </c>
      <c r="H85" s="27">
        <v>65</v>
      </c>
      <c r="I85" s="8">
        <f>H85*1</f>
        <v>65</v>
      </c>
      <c r="J85" s="26">
        <v>19</v>
      </c>
      <c r="K85" s="7">
        <f>J85*1</f>
        <v>19</v>
      </c>
      <c r="L85" s="27">
        <v>10</v>
      </c>
      <c r="M85" s="8">
        <f>L85*10</f>
        <v>100</v>
      </c>
      <c r="N85" s="21">
        <v>129</v>
      </c>
      <c r="O85" s="36">
        <f>N85</f>
        <v>129</v>
      </c>
      <c r="P85" s="27">
        <v>36</v>
      </c>
      <c r="Q85" s="59">
        <f>P85*2</f>
        <v>72</v>
      </c>
      <c r="R85" s="26">
        <v>3</v>
      </c>
      <c r="S85" s="7">
        <f>R85*15</f>
        <v>45</v>
      </c>
      <c r="T85" s="27">
        <v>5</v>
      </c>
      <c r="U85" s="8">
        <f>T85*8</f>
        <v>40</v>
      </c>
      <c r="V85" s="26">
        <v>36</v>
      </c>
      <c r="W85" s="8">
        <f>V85*3</f>
        <v>108</v>
      </c>
      <c r="X85" s="26">
        <v>126</v>
      </c>
      <c r="Y85" s="16">
        <f>X85</f>
        <v>126</v>
      </c>
      <c r="Z85" s="27">
        <v>8</v>
      </c>
      <c r="AA85" s="8">
        <f>Z85*6</f>
        <v>48</v>
      </c>
      <c r="AB85" s="27">
        <v>3</v>
      </c>
      <c r="AC85" s="8">
        <f>AB85*12</f>
        <v>36</v>
      </c>
      <c r="AD85" s="25">
        <v>17</v>
      </c>
      <c r="AE85" s="8">
        <f>AD85*6</f>
        <v>102</v>
      </c>
      <c r="AF85" s="89">
        <f>G85+I85+K85+M85+O85+Q85+S85+U85+W85+Y85+AA85+AC85+AE85</f>
        <v>980</v>
      </c>
    </row>
    <row r="86" spans="2:32" ht="24" customHeight="1" x14ac:dyDescent="0.25">
      <c r="B86" s="6">
        <v>82</v>
      </c>
      <c r="C86" s="67" t="s">
        <v>141</v>
      </c>
      <c r="D86" s="24" t="s">
        <v>22</v>
      </c>
      <c r="E86" s="24" t="s">
        <v>21</v>
      </c>
      <c r="F86" s="26">
        <v>7</v>
      </c>
      <c r="G86" s="7">
        <f>F86*10</f>
        <v>70</v>
      </c>
      <c r="H86" s="27">
        <v>16</v>
      </c>
      <c r="I86" s="8">
        <f>H86*1</f>
        <v>16</v>
      </c>
      <c r="J86" s="26">
        <v>11</v>
      </c>
      <c r="K86" s="7">
        <f>J86*1</f>
        <v>11</v>
      </c>
      <c r="L86" s="27">
        <v>6</v>
      </c>
      <c r="M86" s="8">
        <f>L86*10</f>
        <v>60</v>
      </c>
      <c r="N86" s="21">
        <v>128</v>
      </c>
      <c r="O86" s="36">
        <f>N86</f>
        <v>128</v>
      </c>
      <c r="P86" s="27">
        <v>60</v>
      </c>
      <c r="Q86" s="59">
        <f>P86*2</f>
        <v>120</v>
      </c>
      <c r="R86" s="26">
        <v>1</v>
      </c>
      <c r="S86" s="7">
        <f>R86*15</f>
        <v>15</v>
      </c>
      <c r="T86" s="27">
        <v>5</v>
      </c>
      <c r="U86" s="8">
        <f>T86*8</f>
        <v>40</v>
      </c>
      <c r="V86" s="26">
        <v>8</v>
      </c>
      <c r="W86" s="8">
        <f>V86*3</f>
        <v>24</v>
      </c>
      <c r="X86" s="26">
        <v>49</v>
      </c>
      <c r="Y86" s="16">
        <f>X86</f>
        <v>49</v>
      </c>
      <c r="Z86" s="27">
        <v>8</v>
      </c>
      <c r="AA86" s="8">
        <f>Z86*6</f>
        <v>48</v>
      </c>
      <c r="AB86" s="27">
        <v>1</v>
      </c>
      <c r="AC86" s="8">
        <f>AB86*12</f>
        <v>12</v>
      </c>
      <c r="AD86" s="25">
        <v>18</v>
      </c>
      <c r="AE86" s="8">
        <f>AD86*6</f>
        <v>108</v>
      </c>
      <c r="AF86" s="89">
        <f>G86+I86+K86+M86+O86+Q86+S86+U86+W86+Y86+AA86+AC86+AE86</f>
        <v>701</v>
      </c>
    </row>
    <row r="87" spans="2:32" ht="24" customHeight="1" x14ac:dyDescent="0.25">
      <c r="B87" s="6">
        <v>83</v>
      </c>
      <c r="C87" s="67" t="s">
        <v>222</v>
      </c>
      <c r="D87" s="24" t="s">
        <v>74</v>
      </c>
      <c r="E87" s="24" t="s">
        <v>80</v>
      </c>
      <c r="F87" s="26">
        <v>4</v>
      </c>
      <c r="G87" s="7">
        <f>F87*10</f>
        <v>40</v>
      </c>
      <c r="H87" s="27">
        <v>25</v>
      </c>
      <c r="I87" s="8">
        <f>H87*1</f>
        <v>25</v>
      </c>
      <c r="J87" s="26">
        <v>8</v>
      </c>
      <c r="K87" s="7">
        <f>J87*1</f>
        <v>8</v>
      </c>
      <c r="L87" s="27">
        <v>3</v>
      </c>
      <c r="M87" s="8">
        <f>L87*10</f>
        <v>30</v>
      </c>
      <c r="N87" s="21">
        <v>128</v>
      </c>
      <c r="O87" s="36">
        <f>N87</f>
        <v>128</v>
      </c>
      <c r="P87" s="27">
        <v>25</v>
      </c>
      <c r="Q87" s="59">
        <f>P87*2</f>
        <v>50</v>
      </c>
      <c r="R87" s="26">
        <v>3</v>
      </c>
      <c r="S87" s="7">
        <f>R87*15</f>
        <v>45</v>
      </c>
      <c r="T87" s="27">
        <v>5</v>
      </c>
      <c r="U87" s="8">
        <f>T87*8</f>
        <v>40</v>
      </c>
      <c r="V87" s="113"/>
      <c r="W87" s="115">
        <f>V87*3</f>
        <v>0</v>
      </c>
      <c r="X87" s="26">
        <v>102</v>
      </c>
      <c r="Y87" s="16">
        <f>X87</f>
        <v>102</v>
      </c>
      <c r="Z87" s="114"/>
      <c r="AA87" s="115">
        <f>Z87*6</f>
        <v>0</v>
      </c>
      <c r="AB87" s="114"/>
      <c r="AC87" s="115">
        <f>AB87*12</f>
        <v>0</v>
      </c>
      <c r="AD87" s="25">
        <v>14</v>
      </c>
      <c r="AE87" s="8">
        <f>AD87*6</f>
        <v>84</v>
      </c>
      <c r="AF87" s="89">
        <f>G87+I87+K87+M87+O87+Q87+S87+U87+W87+Y87+AA87+AC87+AE87</f>
        <v>552</v>
      </c>
    </row>
    <row r="88" spans="2:32" ht="24" customHeight="1" x14ac:dyDescent="0.25">
      <c r="B88" s="6">
        <v>84</v>
      </c>
      <c r="C88" s="67" t="s">
        <v>111</v>
      </c>
      <c r="D88" s="24" t="s">
        <v>27</v>
      </c>
      <c r="E88" s="24" t="s">
        <v>21</v>
      </c>
      <c r="F88" s="26">
        <v>6</v>
      </c>
      <c r="G88" s="7">
        <f>F88*10</f>
        <v>60</v>
      </c>
      <c r="H88" s="27">
        <v>52</v>
      </c>
      <c r="I88" s="8">
        <f>H88*1</f>
        <v>52</v>
      </c>
      <c r="J88" s="26">
        <v>8</v>
      </c>
      <c r="K88" s="7">
        <f>J88*1</f>
        <v>8</v>
      </c>
      <c r="L88" s="27">
        <v>8</v>
      </c>
      <c r="M88" s="8">
        <f>L88*10</f>
        <v>80</v>
      </c>
      <c r="N88" s="21">
        <v>127</v>
      </c>
      <c r="O88" s="36">
        <f>N88</f>
        <v>127</v>
      </c>
      <c r="P88" s="27">
        <v>60</v>
      </c>
      <c r="Q88" s="59">
        <f>P88*2</f>
        <v>120</v>
      </c>
      <c r="R88" s="26">
        <v>3</v>
      </c>
      <c r="S88" s="7">
        <f>R88*15</f>
        <v>45</v>
      </c>
      <c r="T88" s="27">
        <v>3</v>
      </c>
      <c r="U88" s="8">
        <f>T88*8</f>
        <v>24</v>
      </c>
      <c r="V88" s="26">
        <v>34</v>
      </c>
      <c r="W88" s="8">
        <f>V88*3</f>
        <v>102</v>
      </c>
      <c r="X88" s="26">
        <v>99</v>
      </c>
      <c r="Y88" s="16">
        <f>X88</f>
        <v>99</v>
      </c>
      <c r="Z88" s="27">
        <v>11</v>
      </c>
      <c r="AA88" s="8">
        <f>Z88*6</f>
        <v>66</v>
      </c>
      <c r="AB88" s="27">
        <v>0</v>
      </c>
      <c r="AC88" s="8">
        <f>AB88*12</f>
        <v>0</v>
      </c>
      <c r="AD88" s="25">
        <v>8</v>
      </c>
      <c r="AE88" s="8">
        <f>AD88*6</f>
        <v>48</v>
      </c>
      <c r="AF88" s="89">
        <f>G88+I88+K88+M88+O88+Q88+S88+U88+W88+Y88+AA88+AC88+AE88</f>
        <v>831</v>
      </c>
    </row>
    <row r="89" spans="2:32" ht="24" customHeight="1" x14ac:dyDescent="0.25">
      <c r="B89" s="6">
        <v>85</v>
      </c>
      <c r="C89" s="67" t="s">
        <v>137</v>
      </c>
      <c r="D89" s="24" t="s">
        <v>22</v>
      </c>
      <c r="E89" s="24" t="s">
        <v>21</v>
      </c>
      <c r="F89" s="26">
        <v>5</v>
      </c>
      <c r="G89" s="7">
        <f>F89*10</f>
        <v>50</v>
      </c>
      <c r="H89" s="27">
        <v>45</v>
      </c>
      <c r="I89" s="8">
        <f>H89*1</f>
        <v>45</v>
      </c>
      <c r="J89" s="26">
        <v>13</v>
      </c>
      <c r="K89" s="7">
        <f>J89*1</f>
        <v>13</v>
      </c>
      <c r="L89" s="27">
        <v>4</v>
      </c>
      <c r="M89" s="8">
        <f>L89*10</f>
        <v>40</v>
      </c>
      <c r="N89" s="21">
        <v>127</v>
      </c>
      <c r="O89" s="36">
        <f>N89</f>
        <v>127</v>
      </c>
      <c r="P89" s="27">
        <v>53</v>
      </c>
      <c r="Q89" s="59">
        <f>P89*2</f>
        <v>106</v>
      </c>
      <c r="R89" s="26">
        <v>0</v>
      </c>
      <c r="S89" s="7">
        <f>R89*15</f>
        <v>0</v>
      </c>
      <c r="T89" s="27">
        <v>4</v>
      </c>
      <c r="U89" s="8">
        <f>T89*8</f>
        <v>32</v>
      </c>
      <c r="V89" s="26">
        <v>26</v>
      </c>
      <c r="W89" s="8">
        <f>V89*3</f>
        <v>78</v>
      </c>
      <c r="X89" s="26">
        <v>110</v>
      </c>
      <c r="Y89" s="16">
        <f>X89</f>
        <v>110</v>
      </c>
      <c r="Z89" s="27">
        <v>16</v>
      </c>
      <c r="AA89" s="8">
        <f>Z89*6</f>
        <v>96</v>
      </c>
      <c r="AB89" s="27">
        <v>1</v>
      </c>
      <c r="AC89" s="8">
        <f>AB89*12</f>
        <v>12</v>
      </c>
      <c r="AD89" s="25">
        <v>10</v>
      </c>
      <c r="AE89" s="8">
        <f>AD89*6</f>
        <v>60</v>
      </c>
      <c r="AF89" s="89">
        <f>G89+I89+K89+M89+O89+Q89+S89+U89+W89+Y89+AA89+AC89+AE89</f>
        <v>769</v>
      </c>
    </row>
    <row r="90" spans="2:32" ht="24" customHeight="1" x14ac:dyDescent="0.25">
      <c r="B90" s="6">
        <v>86</v>
      </c>
      <c r="C90" s="67" t="s">
        <v>161</v>
      </c>
      <c r="D90" s="24" t="s">
        <v>27</v>
      </c>
      <c r="E90" s="24" t="s">
        <v>20</v>
      </c>
      <c r="F90" s="26">
        <v>8</v>
      </c>
      <c r="G90" s="7">
        <f>F90*10</f>
        <v>80</v>
      </c>
      <c r="H90" s="27">
        <v>57</v>
      </c>
      <c r="I90" s="8">
        <f>H90*1</f>
        <v>57</v>
      </c>
      <c r="J90" s="26">
        <v>17</v>
      </c>
      <c r="K90" s="7">
        <f>J90*1</f>
        <v>17</v>
      </c>
      <c r="L90" s="27">
        <v>9</v>
      </c>
      <c r="M90" s="8">
        <f>L90*10</f>
        <v>90</v>
      </c>
      <c r="N90" s="21">
        <v>126</v>
      </c>
      <c r="O90" s="36">
        <f>N90</f>
        <v>126</v>
      </c>
      <c r="P90" s="27">
        <v>43</v>
      </c>
      <c r="Q90" s="59">
        <f>P90*2</f>
        <v>86</v>
      </c>
      <c r="R90" s="26">
        <v>2</v>
      </c>
      <c r="S90" s="7">
        <f>R90*15</f>
        <v>30</v>
      </c>
      <c r="T90" s="27">
        <v>5</v>
      </c>
      <c r="U90" s="8">
        <f>T90*8</f>
        <v>40</v>
      </c>
      <c r="V90" s="26">
        <v>34</v>
      </c>
      <c r="W90" s="8">
        <f>V90*3</f>
        <v>102</v>
      </c>
      <c r="X90" s="26">
        <v>82</v>
      </c>
      <c r="Y90" s="16">
        <f>X90</f>
        <v>82</v>
      </c>
      <c r="Z90" s="27">
        <v>2</v>
      </c>
      <c r="AA90" s="8">
        <f>Z90*6</f>
        <v>12</v>
      </c>
      <c r="AB90" s="27">
        <v>2</v>
      </c>
      <c r="AC90" s="8">
        <f>AB90*12</f>
        <v>24</v>
      </c>
      <c r="AD90" s="25">
        <v>11</v>
      </c>
      <c r="AE90" s="8">
        <f>AD90*6</f>
        <v>66</v>
      </c>
      <c r="AF90" s="89">
        <f>G90+I90+K90+M90+O90+Q90+S90+U90+W90+Y90+AA90+AC90+AE90</f>
        <v>812</v>
      </c>
    </row>
    <row r="91" spans="2:32" ht="24" customHeight="1" x14ac:dyDescent="0.25">
      <c r="B91" s="6">
        <v>87</v>
      </c>
      <c r="C91" s="67" t="s">
        <v>138</v>
      </c>
      <c r="D91" s="24" t="s">
        <v>22</v>
      </c>
      <c r="E91" s="24" t="s">
        <v>21</v>
      </c>
      <c r="F91" s="26">
        <v>5</v>
      </c>
      <c r="G91" s="7">
        <f>F91*10</f>
        <v>50</v>
      </c>
      <c r="H91" s="27">
        <v>36</v>
      </c>
      <c r="I91" s="8">
        <f>H91*1</f>
        <v>36</v>
      </c>
      <c r="J91" s="26">
        <v>11</v>
      </c>
      <c r="K91" s="7">
        <f>J91*1</f>
        <v>11</v>
      </c>
      <c r="L91" s="27">
        <v>5</v>
      </c>
      <c r="M91" s="8">
        <f>L91*10</f>
        <v>50</v>
      </c>
      <c r="N91" s="21">
        <v>126</v>
      </c>
      <c r="O91" s="36">
        <f>N91</f>
        <v>126</v>
      </c>
      <c r="P91" s="27">
        <v>48</v>
      </c>
      <c r="Q91" s="59">
        <f>P91*2</f>
        <v>96</v>
      </c>
      <c r="R91" s="26">
        <v>1</v>
      </c>
      <c r="S91" s="7">
        <f>R91*15</f>
        <v>15</v>
      </c>
      <c r="T91" s="27">
        <v>6</v>
      </c>
      <c r="U91" s="8">
        <f>T91*8</f>
        <v>48</v>
      </c>
      <c r="V91" s="26">
        <v>32</v>
      </c>
      <c r="W91" s="8">
        <f>V91*3</f>
        <v>96</v>
      </c>
      <c r="X91" s="26">
        <v>100</v>
      </c>
      <c r="Y91" s="16">
        <f>X91</f>
        <v>100</v>
      </c>
      <c r="Z91" s="27">
        <v>8</v>
      </c>
      <c r="AA91" s="8">
        <f>Z91*6</f>
        <v>48</v>
      </c>
      <c r="AB91" s="27">
        <v>2</v>
      </c>
      <c r="AC91" s="8">
        <f>AB91*12</f>
        <v>24</v>
      </c>
      <c r="AD91" s="25">
        <v>12</v>
      </c>
      <c r="AE91" s="8">
        <f>AD91*6</f>
        <v>72</v>
      </c>
      <c r="AF91" s="89">
        <f>G91+I91+K91+M91+O91+Q91+S91+U91+W91+Y91+AA91+AC91+AE91</f>
        <v>772</v>
      </c>
    </row>
    <row r="92" spans="2:32" ht="24" customHeight="1" x14ac:dyDescent="0.25">
      <c r="B92" s="6">
        <v>88</v>
      </c>
      <c r="C92" s="67" t="s">
        <v>150</v>
      </c>
      <c r="D92" s="24" t="s">
        <v>23</v>
      </c>
      <c r="E92" s="24" t="s">
        <v>21</v>
      </c>
      <c r="F92" s="26">
        <v>4</v>
      </c>
      <c r="G92" s="7">
        <f>F92*10</f>
        <v>40</v>
      </c>
      <c r="H92" s="27">
        <v>42</v>
      </c>
      <c r="I92" s="8">
        <f>H92*1</f>
        <v>42</v>
      </c>
      <c r="J92" s="26">
        <v>30</v>
      </c>
      <c r="K92" s="7">
        <f>J92*1</f>
        <v>30</v>
      </c>
      <c r="L92" s="27">
        <v>3</v>
      </c>
      <c r="M92" s="8">
        <f>L92*10</f>
        <v>30</v>
      </c>
      <c r="N92" s="21">
        <v>125</v>
      </c>
      <c r="O92" s="36">
        <f>N92</f>
        <v>125</v>
      </c>
      <c r="P92" s="27">
        <v>55</v>
      </c>
      <c r="Q92" s="59">
        <f>P92*2</f>
        <v>110</v>
      </c>
      <c r="R92" s="26">
        <v>1</v>
      </c>
      <c r="S92" s="7">
        <f>R92*15</f>
        <v>15</v>
      </c>
      <c r="T92" s="27">
        <v>13</v>
      </c>
      <c r="U92" s="8">
        <f>T92*8</f>
        <v>104</v>
      </c>
      <c r="V92" s="26">
        <v>34</v>
      </c>
      <c r="W92" s="8">
        <f>V92*3</f>
        <v>102</v>
      </c>
      <c r="X92" s="26">
        <v>75</v>
      </c>
      <c r="Y92" s="16">
        <f>X92</f>
        <v>75</v>
      </c>
      <c r="Z92" s="27">
        <v>3</v>
      </c>
      <c r="AA92" s="8">
        <f>Z92*6</f>
        <v>18</v>
      </c>
      <c r="AB92" s="27">
        <v>0</v>
      </c>
      <c r="AC92" s="8">
        <f>AB92*12</f>
        <v>0</v>
      </c>
      <c r="AD92" s="25">
        <v>13</v>
      </c>
      <c r="AE92" s="8">
        <f>AD92*6</f>
        <v>78</v>
      </c>
      <c r="AF92" s="89">
        <f>G92+I92+K92+M92+O92+Q92+S92+U92+W92+Y92+AA92+AC92+AE92</f>
        <v>769</v>
      </c>
    </row>
    <row r="93" spans="2:32" ht="24" customHeight="1" x14ac:dyDescent="0.25">
      <c r="B93" s="6">
        <v>89</v>
      </c>
      <c r="C93" s="67" t="s">
        <v>202</v>
      </c>
      <c r="D93" s="24" t="s">
        <v>74</v>
      </c>
      <c r="E93" s="24" t="s">
        <v>29</v>
      </c>
      <c r="F93" s="26">
        <v>10</v>
      </c>
      <c r="G93" s="7">
        <f>F93*10</f>
        <v>100</v>
      </c>
      <c r="H93" s="27">
        <v>39</v>
      </c>
      <c r="I93" s="8">
        <f>H93*1</f>
        <v>39</v>
      </c>
      <c r="J93" s="26">
        <v>12</v>
      </c>
      <c r="K93" s="7">
        <f>J93*1</f>
        <v>12</v>
      </c>
      <c r="L93" s="27">
        <v>4</v>
      </c>
      <c r="M93" s="8">
        <f>L93*10</f>
        <v>40</v>
      </c>
      <c r="N93" s="21">
        <v>124</v>
      </c>
      <c r="O93" s="36">
        <f>N93</f>
        <v>124</v>
      </c>
      <c r="P93" s="27">
        <v>66</v>
      </c>
      <c r="Q93" s="59">
        <f>P93*2</f>
        <v>132</v>
      </c>
      <c r="R93" s="26">
        <v>3</v>
      </c>
      <c r="S93" s="7">
        <f>R93*15</f>
        <v>45</v>
      </c>
      <c r="T93" s="27">
        <v>12</v>
      </c>
      <c r="U93" s="8">
        <f>T93*8</f>
        <v>96</v>
      </c>
      <c r="V93" s="26">
        <v>5</v>
      </c>
      <c r="W93" s="8">
        <f>V93*3</f>
        <v>15</v>
      </c>
      <c r="X93" s="26">
        <v>67</v>
      </c>
      <c r="Y93" s="16">
        <f>X93</f>
        <v>67</v>
      </c>
      <c r="Z93" s="27">
        <v>20</v>
      </c>
      <c r="AA93" s="8">
        <f>Z93*6</f>
        <v>120</v>
      </c>
      <c r="AB93" s="27">
        <v>0</v>
      </c>
      <c r="AC93" s="8">
        <f>AB93*12</f>
        <v>0</v>
      </c>
      <c r="AD93" s="25">
        <v>14</v>
      </c>
      <c r="AE93" s="8">
        <f>AD93*6</f>
        <v>84</v>
      </c>
      <c r="AF93" s="89">
        <f>G93+I93+K93+M93+O93+Q93+S93+U93+W93+Y93+AA93+AC93+AE93</f>
        <v>874</v>
      </c>
    </row>
    <row r="94" spans="2:32" ht="24" customHeight="1" x14ac:dyDescent="0.25">
      <c r="B94" s="6">
        <v>90</v>
      </c>
      <c r="C94" s="67" t="s">
        <v>119</v>
      </c>
      <c r="D94" s="24" t="s">
        <v>27</v>
      </c>
      <c r="E94" s="24" t="s">
        <v>21</v>
      </c>
      <c r="F94" s="26">
        <v>4</v>
      </c>
      <c r="G94" s="7">
        <f>F94*10</f>
        <v>40</v>
      </c>
      <c r="H94" s="27">
        <v>63</v>
      </c>
      <c r="I94" s="8">
        <f>H94*1</f>
        <v>63</v>
      </c>
      <c r="J94" s="26">
        <v>4</v>
      </c>
      <c r="K94" s="7">
        <f>J94*1</f>
        <v>4</v>
      </c>
      <c r="L94" s="27">
        <v>8</v>
      </c>
      <c r="M94" s="8">
        <f>L94*10</f>
        <v>80</v>
      </c>
      <c r="N94" s="21">
        <v>123</v>
      </c>
      <c r="O94" s="36">
        <f>N94</f>
        <v>123</v>
      </c>
      <c r="P94" s="27">
        <v>21</v>
      </c>
      <c r="Q94" s="59">
        <f>P94*2</f>
        <v>42</v>
      </c>
      <c r="R94" s="26">
        <v>1</v>
      </c>
      <c r="S94" s="7">
        <f>R94*15</f>
        <v>15</v>
      </c>
      <c r="T94" s="27">
        <v>5</v>
      </c>
      <c r="U94" s="8">
        <f>T94*8</f>
        <v>40</v>
      </c>
      <c r="V94" s="26">
        <v>13</v>
      </c>
      <c r="W94" s="8">
        <f>V94*3</f>
        <v>39</v>
      </c>
      <c r="X94" s="26">
        <v>122</v>
      </c>
      <c r="Y94" s="16">
        <f>X94</f>
        <v>122</v>
      </c>
      <c r="Z94" s="27">
        <v>0</v>
      </c>
      <c r="AA94" s="8">
        <f>Z94*6</f>
        <v>0</v>
      </c>
      <c r="AB94" s="27">
        <v>2</v>
      </c>
      <c r="AC94" s="8">
        <f>AB94*12</f>
        <v>24</v>
      </c>
      <c r="AD94" s="25">
        <v>13</v>
      </c>
      <c r="AE94" s="8">
        <f>AD94*6</f>
        <v>78</v>
      </c>
      <c r="AF94" s="89">
        <f>G94+I94+K94+M94+O94+Q94+S94+U94+W94+Y94+AA94+AC94+AE94</f>
        <v>670</v>
      </c>
    </row>
    <row r="95" spans="2:32" ht="24" customHeight="1" x14ac:dyDescent="0.25">
      <c r="B95" s="6">
        <v>91</v>
      </c>
      <c r="C95" s="67" t="s">
        <v>108</v>
      </c>
      <c r="D95" s="24" t="s">
        <v>27</v>
      </c>
      <c r="E95" s="24" t="s">
        <v>21</v>
      </c>
      <c r="F95" s="26">
        <v>3</v>
      </c>
      <c r="G95" s="7">
        <f>F95*10</f>
        <v>30</v>
      </c>
      <c r="H95" s="27">
        <v>52</v>
      </c>
      <c r="I95" s="8">
        <f>H95*1</f>
        <v>52</v>
      </c>
      <c r="J95" s="26">
        <v>34</v>
      </c>
      <c r="K95" s="7">
        <f>J95*1</f>
        <v>34</v>
      </c>
      <c r="L95" s="27">
        <v>8</v>
      </c>
      <c r="M95" s="8">
        <f>L95*10</f>
        <v>80</v>
      </c>
      <c r="N95" s="21">
        <v>122</v>
      </c>
      <c r="O95" s="36">
        <f>N95</f>
        <v>122</v>
      </c>
      <c r="P95" s="27">
        <v>38</v>
      </c>
      <c r="Q95" s="59">
        <f>P95*2</f>
        <v>76</v>
      </c>
      <c r="R95" s="26">
        <v>1</v>
      </c>
      <c r="S95" s="7">
        <f>R95*15</f>
        <v>15</v>
      </c>
      <c r="T95" s="27">
        <v>9</v>
      </c>
      <c r="U95" s="8">
        <f>T95*8</f>
        <v>72</v>
      </c>
      <c r="V95" s="26">
        <v>31</v>
      </c>
      <c r="W95" s="8">
        <f>V95*3</f>
        <v>93</v>
      </c>
      <c r="X95" s="26">
        <v>87</v>
      </c>
      <c r="Y95" s="16">
        <f>X95</f>
        <v>87</v>
      </c>
      <c r="Z95" s="27">
        <v>13</v>
      </c>
      <c r="AA95" s="8">
        <f>Z95*6</f>
        <v>78</v>
      </c>
      <c r="AB95" s="27">
        <v>4</v>
      </c>
      <c r="AC95" s="8">
        <f>AB95*12</f>
        <v>48</v>
      </c>
      <c r="AD95" s="25">
        <v>14</v>
      </c>
      <c r="AE95" s="8">
        <f>AD95*6</f>
        <v>84</v>
      </c>
      <c r="AF95" s="89">
        <f>G95+I95+K95+M95+O95+Q95+S95+U95+W95+Y95+AA95+AC95+AE95</f>
        <v>871</v>
      </c>
    </row>
    <row r="96" spans="2:32" ht="24" customHeight="1" x14ac:dyDescent="0.25">
      <c r="B96" s="6">
        <v>92</v>
      </c>
      <c r="C96" s="67" t="s">
        <v>139</v>
      </c>
      <c r="D96" s="24" t="s">
        <v>22</v>
      </c>
      <c r="E96" s="24" t="s">
        <v>21</v>
      </c>
      <c r="F96" s="26">
        <v>7</v>
      </c>
      <c r="G96" s="7">
        <f>F96*10</f>
        <v>70</v>
      </c>
      <c r="H96" s="27">
        <v>48</v>
      </c>
      <c r="I96" s="8">
        <f>H96*1</f>
        <v>48</v>
      </c>
      <c r="J96" s="26">
        <v>3</v>
      </c>
      <c r="K96" s="7">
        <f>J96*1</f>
        <v>3</v>
      </c>
      <c r="L96" s="27">
        <v>6</v>
      </c>
      <c r="M96" s="8">
        <f>L96*10</f>
        <v>60</v>
      </c>
      <c r="N96" s="21">
        <v>119</v>
      </c>
      <c r="O96" s="36">
        <f>N96</f>
        <v>119</v>
      </c>
      <c r="P96" s="27">
        <v>40</v>
      </c>
      <c r="Q96" s="59">
        <f>P96*2</f>
        <v>80</v>
      </c>
      <c r="R96" s="26">
        <v>3</v>
      </c>
      <c r="S96" s="7">
        <f>R96*15</f>
        <v>45</v>
      </c>
      <c r="T96" s="27">
        <v>5</v>
      </c>
      <c r="U96" s="8">
        <f>T96*8</f>
        <v>40</v>
      </c>
      <c r="V96" s="26">
        <v>23</v>
      </c>
      <c r="W96" s="8">
        <f>V96*3</f>
        <v>69</v>
      </c>
      <c r="X96" s="26">
        <v>42</v>
      </c>
      <c r="Y96" s="16">
        <f>X96</f>
        <v>42</v>
      </c>
      <c r="Z96" s="27">
        <v>6</v>
      </c>
      <c r="AA96" s="8">
        <f>Z96*6</f>
        <v>36</v>
      </c>
      <c r="AB96" s="27">
        <v>2</v>
      </c>
      <c r="AC96" s="8">
        <f>AB96*12</f>
        <v>24</v>
      </c>
      <c r="AD96" s="25">
        <v>11</v>
      </c>
      <c r="AE96" s="8">
        <f>AD96*6</f>
        <v>66</v>
      </c>
      <c r="AF96" s="89">
        <f>G96+I96+K96+M96+O96+Q96+S96+U96+W96+Y96+AA96+AC96+AE96</f>
        <v>702</v>
      </c>
    </row>
    <row r="97" spans="2:32" ht="24" customHeight="1" x14ac:dyDescent="0.25">
      <c r="B97" s="6">
        <v>93</v>
      </c>
      <c r="C97" s="67" t="s">
        <v>183</v>
      </c>
      <c r="D97" s="24" t="s">
        <v>22</v>
      </c>
      <c r="E97" s="24" t="s">
        <v>20</v>
      </c>
      <c r="F97" s="26">
        <v>6</v>
      </c>
      <c r="G97" s="7">
        <f>F97*10</f>
        <v>60</v>
      </c>
      <c r="H97" s="27">
        <v>58</v>
      </c>
      <c r="I97" s="8">
        <f>H97*1</f>
        <v>58</v>
      </c>
      <c r="J97" s="26">
        <v>14</v>
      </c>
      <c r="K97" s="7">
        <f>J97*1</f>
        <v>14</v>
      </c>
      <c r="L97" s="27">
        <v>2</v>
      </c>
      <c r="M97" s="8">
        <f>L97*10</f>
        <v>20</v>
      </c>
      <c r="N97" s="21">
        <v>119</v>
      </c>
      <c r="O97" s="36">
        <f>N97</f>
        <v>119</v>
      </c>
      <c r="P97" s="27">
        <v>53</v>
      </c>
      <c r="Q97" s="59">
        <f>P97*2</f>
        <v>106</v>
      </c>
      <c r="R97" s="26">
        <v>2</v>
      </c>
      <c r="S97" s="7">
        <f>R97*15</f>
        <v>30</v>
      </c>
      <c r="T97" s="27">
        <v>8</v>
      </c>
      <c r="U97" s="8">
        <f>T97*8</f>
        <v>64</v>
      </c>
      <c r="V97" s="26">
        <v>33</v>
      </c>
      <c r="W97" s="8">
        <f>V97*3</f>
        <v>99</v>
      </c>
      <c r="X97" s="26">
        <v>66</v>
      </c>
      <c r="Y97" s="16">
        <f>X97</f>
        <v>66</v>
      </c>
      <c r="Z97" s="27">
        <v>8</v>
      </c>
      <c r="AA97" s="8">
        <f>Z97*6</f>
        <v>48</v>
      </c>
      <c r="AB97" s="27">
        <v>2</v>
      </c>
      <c r="AC97" s="8">
        <f>AB97*12</f>
        <v>24</v>
      </c>
      <c r="AD97" s="25">
        <v>7</v>
      </c>
      <c r="AE97" s="8">
        <f>AD97*6</f>
        <v>42</v>
      </c>
      <c r="AF97" s="89">
        <f>G97+I97+K97+M97+O97+Q97+S97+U97+W97+Y97+AA97+AC97+AE97</f>
        <v>750</v>
      </c>
    </row>
    <row r="98" spans="2:32" ht="24" customHeight="1" x14ac:dyDescent="0.25">
      <c r="B98" s="6">
        <v>94</v>
      </c>
      <c r="C98" s="67" t="s">
        <v>211</v>
      </c>
      <c r="D98" s="24" t="s">
        <v>74</v>
      </c>
      <c r="E98" s="24" t="s">
        <v>36</v>
      </c>
      <c r="F98" s="26">
        <v>5</v>
      </c>
      <c r="G98" s="7">
        <f>F98*10</f>
        <v>50</v>
      </c>
      <c r="H98" s="27">
        <v>21</v>
      </c>
      <c r="I98" s="8">
        <f>H98*1</f>
        <v>21</v>
      </c>
      <c r="J98" s="26">
        <v>13</v>
      </c>
      <c r="K98" s="7">
        <f>J98*1</f>
        <v>13</v>
      </c>
      <c r="L98" s="27">
        <v>2</v>
      </c>
      <c r="M98" s="8">
        <f>L98*10</f>
        <v>20</v>
      </c>
      <c r="N98" s="21">
        <v>118</v>
      </c>
      <c r="O98" s="36">
        <f>N98</f>
        <v>118</v>
      </c>
      <c r="P98" s="27">
        <v>40</v>
      </c>
      <c r="Q98" s="59">
        <f>P98*2</f>
        <v>80</v>
      </c>
      <c r="R98" s="26">
        <v>5</v>
      </c>
      <c r="S98" s="7">
        <f>R98*15</f>
        <v>75</v>
      </c>
      <c r="T98" s="27">
        <v>7</v>
      </c>
      <c r="U98" s="8">
        <f>T98*8</f>
        <v>56</v>
      </c>
      <c r="V98" s="113"/>
      <c r="W98" s="115">
        <f>V98*3</f>
        <v>0</v>
      </c>
      <c r="X98" s="26">
        <v>119</v>
      </c>
      <c r="Y98" s="16">
        <f>X98</f>
        <v>119</v>
      </c>
      <c r="Z98" s="114"/>
      <c r="AA98" s="115">
        <f>Z98*6</f>
        <v>0</v>
      </c>
      <c r="AB98" s="114"/>
      <c r="AC98" s="115">
        <f>AB98*12</f>
        <v>0</v>
      </c>
      <c r="AD98" s="25">
        <v>12</v>
      </c>
      <c r="AE98" s="8">
        <f>AD98*6</f>
        <v>72</v>
      </c>
      <c r="AF98" s="89">
        <f>G98+I98+K98+M98+O98+Q98+S98+U98+W98+Y98+AA98+AC98+AE98</f>
        <v>624</v>
      </c>
    </row>
    <row r="99" spans="2:32" ht="24" customHeight="1" x14ac:dyDescent="0.25">
      <c r="B99" s="6">
        <v>95</v>
      </c>
      <c r="C99" s="67" t="s">
        <v>224</v>
      </c>
      <c r="D99" s="24" t="s">
        <v>74</v>
      </c>
      <c r="E99" s="24" t="s">
        <v>80</v>
      </c>
      <c r="F99" s="26">
        <v>2</v>
      </c>
      <c r="G99" s="7">
        <f>F99*10</f>
        <v>20</v>
      </c>
      <c r="H99" s="27">
        <v>36</v>
      </c>
      <c r="I99" s="8">
        <f>H99*1</f>
        <v>36</v>
      </c>
      <c r="J99" s="26">
        <v>13</v>
      </c>
      <c r="K99" s="7">
        <f>J99*1</f>
        <v>13</v>
      </c>
      <c r="L99" s="27">
        <v>5</v>
      </c>
      <c r="M99" s="8">
        <f>L99*10</f>
        <v>50</v>
      </c>
      <c r="N99" s="21">
        <v>116</v>
      </c>
      <c r="O99" s="36">
        <f>N99</f>
        <v>116</v>
      </c>
      <c r="P99" s="27">
        <v>15</v>
      </c>
      <c r="Q99" s="59">
        <f>P99*2</f>
        <v>30</v>
      </c>
      <c r="R99" s="26">
        <v>1</v>
      </c>
      <c r="S99" s="7">
        <f>R99*15</f>
        <v>15</v>
      </c>
      <c r="T99" s="27">
        <v>7</v>
      </c>
      <c r="U99" s="8">
        <f>T99*8</f>
        <v>56</v>
      </c>
      <c r="V99" s="113"/>
      <c r="W99" s="115">
        <f>V99*3</f>
        <v>0</v>
      </c>
      <c r="X99" s="26">
        <v>76</v>
      </c>
      <c r="Y99" s="16">
        <f>X99</f>
        <v>76</v>
      </c>
      <c r="Z99" s="114"/>
      <c r="AA99" s="115">
        <f>Z99*6</f>
        <v>0</v>
      </c>
      <c r="AB99" s="114"/>
      <c r="AC99" s="115">
        <f>AB99*12</f>
        <v>0</v>
      </c>
      <c r="AD99" s="25">
        <v>12</v>
      </c>
      <c r="AE99" s="8">
        <f>AD99*6</f>
        <v>72</v>
      </c>
      <c r="AF99" s="89">
        <f>G99+I99+K99+M99+O99+Q99+S99+U99+W99+Y99+AA99+AC99+AE99</f>
        <v>484</v>
      </c>
    </row>
    <row r="100" spans="2:32" ht="24" customHeight="1" x14ac:dyDescent="0.25">
      <c r="B100" s="6">
        <v>96</v>
      </c>
      <c r="C100" s="67" t="s">
        <v>204</v>
      </c>
      <c r="D100" s="24" t="s">
        <v>74</v>
      </c>
      <c r="E100" s="24" t="s">
        <v>29</v>
      </c>
      <c r="F100" s="26">
        <v>3</v>
      </c>
      <c r="G100" s="7">
        <f>F100*10</f>
        <v>30</v>
      </c>
      <c r="H100" s="27">
        <v>36</v>
      </c>
      <c r="I100" s="8">
        <f>H100*1</f>
        <v>36</v>
      </c>
      <c r="J100" s="26">
        <v>7</v>
      </c>
      <c r="K100" s="7">
        <f>J100*1</f>
        <v>7</v>
      </c>
      <c r="L100" s="27">
        <v>8</v>
      </c>
      <c r="M100" s="8">
        <f>L100*10</f>
        <v>80</v>
      </c>
      <c r="N100" s="21">
        <v>114</v>
      </c>
      <c r="O100" s="36">
        <f>N100</f>
        <v>114</v>
      </c>
      <c r="P100" s="27">
        <v>36</v>
      </c>
      <c r="Q100" s="59">
        <f>P100*2</f>
        <v>72</v>
      </c>
      <c r="R100" s="26">
        <v>1</v>
      </c>
      <c r="S100" s="7">
        <f>R100*15</f>
        <v>15</v>
      </c>
      <c r="T100" s="27">
        <v>2</v>
      </c>
      <c r="U100" s="8">
        <f>T100*8</f>
        <v>16</v>
      </c>
      <c r="V100" s="26">
        <v>13</v>
      </c>
      <c r="W100" s="8">
        <f>V100*3</f>
        <v>39</v>
      </c>
      <c r="X100" s="26">
        <v>106</v>
      </c>
      <c r="Y100" s="16">
        <f>X100</f>
        <v>106</v>
      </c>
      <c r="Z100" s="27">
        <v>8</v>
      </c>
      <c r="AA100" s="8">
        <f>Z100*6</f>
        <v>48</v>
      </c>
      <c r="AB100" s="27">
        <v>2</v>
      </c>
      <c r="AC100" s="8">
        <f>AB100*12</f>
        <v>24</v>
      </c>
      <c r="AD100" s="25">
        <v>19</v>
      </c>
      <c r="AE100" s="8">
        <f>AD100*6</f>
        <v>114</v>
      </c>
      <c r="AF100" s="89">
        <f>G100+I100+K100+M100+O100+Q100+S100+U100+W100+Y100+AA100+AC100+AE100</f>
        <v>701</v>
      </c>
    </row>
    <row r="101" spans="2:32" ht="24" customHeight="1" x14ac:dyDescent="0.25">
      <c r="B101" s="6">
        <v>97</v>
      </c>
      <c r="C101" s="67" t="s">
        <v>168</v>
      </c>
      <c r="D101" s="24" t="s">
        <v>27</v>
      </c>
      <c r="E101" s="24" t="s">
        <v>20</v>
      </c>
      <c r="F101" s="26">
        <v>6</v>
      </c>
      <c r="G101" s="7">
        <f>F101*10</f>
        <v>60</v>
      </c>
      <c r="H101" s="27">
        <v>36</v>
      </c>
      <c r="I101" s="8">
        <f>H101*1</f>
        <v>36</v>
      </c>
      <c r="J101" s="26">
        <v>6</v>
      </c>
      <c r="K101" s="7">
        <f>J101*1</f>
        <v>6</v>
      </c>
      <c r="L101" s="27">
        <v>8</v>
      </c>
      <c r="M101" s="8">
        <f>L101*10</f>
        <v>80</v>
      </c>
      <c r="N101" s="21">
        <v>113</v>
      </c>
      <c r="O101" s="36">
        <f>N101</f>
        <v>113</v>
      </c>
      <c r="P101" s="27">
        <v>52</v>
      </c>
      <c r="Q101" s="59">
        <f>P101*2</f>
        <v>104</v>
      </c>
      <c r="R101" s="26">
        <v>2</v>
      </c>
      <c r="S101" s="7">
        <f>R101*15</f>
        <v>30</v>
      </c>
      <c r="T101" s="27">
        <v>5</v>
      </c>
      <c r="U101" s="8">
        <f>T101*8</f>
        <v>40</v>
      </c>
      <c r="V101" s="26">
        <v>10</v>
      </c>
      <c r="W101" s="8">
        <f>V101*3</f>
        <v>30</v>
      </c>
      <c r="X101" s="26">
        <v>59</v>
      </c>
      <c r="Y101" s="16">
        <f>X101</f>
        <v>59</v>
      </c>
      <c r="Z101" s="27">
        <v>6</v>
      </c>
      <c r="AA101" s="8">
        <f>Z101*6</f>
        <v>36</v>
      </c>
      <c r="AB101" s="27">
        <v>0</v>
      </c>
      <c r="AC101" s="8">
        <f>AB101*12</f>
        <v>0</v>
      </c>
      <c r="AD101" s="25">
        <v>11</v>
      </c>
      <c r="AE101" s="8">
        <f>AD101*6</f>
        <v>66</v>
      </c>
      <c r="AF101" s="89">
        <f>G101+I101+K101+M101+O101+Q101+S101+U101+W101+Y101+AA101+AC101+AE101</f>
        <v>660</v>
      </c>
    </row>
    <row r="102" spans="2:32" ht="24" customHeight="1" x14ac:dyDescent="0.25">
      <c r="B102" s="6">
        <v>98</v>
      </c>
      <c r="C102" s="67" t="s">
        <v>188</v>
      </c>
      <c r="D102" s="24" t="s">
        <v>22</v>
      </c>
      <c r="E102" s="24" t="s">
        <v>20</v>
      </c>
      <c r="F102" s="26">
        <v>5</v>
      </c>
      <c r="G102" s="7">
        <f>F102*10</f>
        <v>50</v>
      </c>
      <c r="H102" s="27">
        <v>15</v>
      </c>
      <c r="I102" s="8">
        <f>H102*1</f>
        <v>15</v>
      </c>
      <c r="J102" s="26">
        <v>1</v>
      </c>
      <c r="K102" s="7">
        <f>J102*1</f>
        <v>1</v>
      </c>
      <c r="L102" s="27">
        <v>7</v>
      </c>
      <c r="M102" s="8">
        <f>L102*10</f>
        <v>70</v>
      </c>
      <c r="N102" s="21">
        <v>113</v>
      </c>
      <c r="O102" s="36">
        <f>N102</f>
        <v>113</v>
      </c>
      <c r="P102" s="27">
        <v>8</v>
      </c>
      <c r="Q102" s="59">
        <f>P102*2</f>
        <v>16</v>
      </c>
      <c r="R102" s="26">
        <v>0</v>
      </c>
      <c r="S102" s="7">
        <f>R102*15</f>
        <v>0</v>
      </c>
      <c r="T102" s="27">
        <v>1</v>
      </c>
      <c r="U102" s="8">
        <f>T102*8</f>
        <v>8</v>
      </c>
      <c r="V102" s="26">
        <v>15</v>
      </c>
      <c r="W102" s="8">
        <f>V102*3</f>
        <v>45</v>
      </c>
      <c r="X102" s="26">
        <v>51</v>
      </c>
      <c r="Y102" s="16">
        <f>X102</f>
        <v>51</v>
      </c>
      <c r="Z102" s="27">
        <v>9</v>
      </c>
      <c r="AA102" s="8">
        <f>Z102*6</f>
        <v>54</v>
      </c>
      <c r="AB102" s="27">
        <v>1</v>
      </c>
      <c r="AC102" s="8">
        <f>AB102*12</f>
        <v>12</v>
      </c>
      <c r="AD102" s="25">
        <v>5</v>
      </c>
      <c r="AE102" s="8">
        <f>AD102*6</f>
        <v>30</v>
      </c>
      <c r="AF102" s="89">
        <f>G102+I102+K102+M102+O102+Q102+S102+U102+W102+Y102+AA102+AC102+AE102</f>
        <v>465</v>
      </c>
    </row>
    <row r="103" spans="2:32" ht="24" customHeight="1" x14ac:dyDescent="0.25">
      <c r="B103" s="6">
        <v>99</v>
      </c>
      <c r="C103" s="67" t="s">
        <v>227</v>
      </c>
      <c r="D103" s="24" t="s">
        <v>74</v>
      </c>
      <c r="E103" s="24" t="s">
        <v>78</v>
      </c>
      <c r="F103" s="26">
        <v>3</v>
      </c>
      <c r="G103" s="7">
        <f>F103*10</f>
        <v>30</v>
      </c>
      <c r="H103" s="27">
        <v>28</v>
      </c>
      <c r="I103" s="8">
        <f>H103*1</f>
        <v>28</v>
      </c>
      <c r="J103" s="26">
        <v>2</v>
      </c>
      <c r="K103" s="7">
        <f>J103*1</f>
        <v>2</v>
      </c>
      <c r="L103" s="27">
        <v>3</v>
      </c>
      <c r="M103" s="8">
        <f>L103*10</f>
        <v>30</v>
      </c>
      <c r="N103" s="21">
        <v>112</v>
      </c>
      <c r="O103" s="36">
        <f>N103</f>
        <v>112</v>
      </c>
      <c r="P103" s="27">
        <v>16</v>
      </c>
      <c r="Q103" s="59">
        <f>P103*2</f>
        <v>32</v>
      </c>
      <c r="R103" s="26">
        <v>5</v>
      </c>
      <c r="S103" s="7">
        <f>R103*15</f>
        <v>75</v>
      </c>
      <c r="T103" s="27">
        <v>6</v>
      </c>
      <c r="U103" s="8">
        <f>T103*8</f>
        <v>48</v>
      </c>
      <c r="V103" s="113"/>
      <c r="W103" s="115">
        <f>V103*3</f>
        <v>0</v>
      </c>
      <c r="X103" s="26">
        <v>80</v>
      </c>
      <c r="Y103" s="16">
        <f>X103</f>
        <v>80</v>
      </c>
      <c r="Z103" s="114"/>
      <c r="AA103" s="115">
        <f>Z103*6</f>
        <v>0</v>
      </c>
      <c r="AB103" s="114"/>
      <c r="AC103" s="115">
        <f>AB103*12</f>
        <v>0</v>
      </c>
      <c r="AD103" s="25">
        <v>9</v>
      </c>
      <c r="AE103" s="8">
        <f>AD103*6</f>
        <v>54</v>
      </c>
      <c r="AF103" s="89">
        <f>G103+I103+K103+M103+O103+Q103+S103+U103+W103+Y103+AA103+AC103+AE103</f>
        <v>491</v>
      </c>
    </row>
    <row r="104" spans="2:32" ht="24" customHeight="1" x14ac:dyDescent="0.25">
      <c r="B104" s="6">
        <v>100</v>
      </c>
      <c r="C104" s="67" t="s">
        <v>167</v>
      </c>
      <c r="D104" s="24" t="s">
        <v>27</v>
      </c>
      <c r="E104" s="24" t="s">
        <v>20</v>
      </c>
      <c r="F104" s="26">
        <v>8</v>
      </c>
      <c r="G104" s="7">
        <f>F104*10</f>
        <v>80</v>
      </c>
      <c r="H104" s="27">
        <v>12</v>
      </c>
      <c r="I104" s="8">
        <f>H104*1</f>
        <v>12</v>
      </c>
      <c r="J104" s="26">
        <v>5</v>
      </c>
      <c r="K104" s="7">
        <f>J104*1</f>
        <v>5</v>
      </c>
      <c r="L104" s="27">
        <v>6</v>
      </c>
      <c r="M104" s="8">
        <f>L104*10</f>
        <v>60</v>
      </c>
      <c r="N104" s="21">
        <v>111</v>
      </c>
      <c r="O104" s="36">
        <f>N104</f>
        <v>111</v>
      </c>
      <c r="P104" s="27">
        <v>52</v>
      </c>
      <c r="Q104" s="59">
        <f>P104*2</f>
        <v>104</v>
      </c>
      <c r="R104" s="26">
        <v>1</v>
      </c>
      <c r="S104" s="7">
        <f>R104*15</f>
        <v>15</v>
      </c>
      <c r="T104" s="27">
        <v>4</v>
      </c>
      <c r="U104" s="8">
        <f>T104*8</f>
        <v>32</v>
      </c>
      <c r="V104" s="26">
        <v>22</v>
      </c>
      <c r="W104" s="8">
        <f>V104*3</f>
        <v>66</v>
      </c>
      <c r="X104" s="26">
        <v>71</v>
      </c>
      <c r="Y104" s="16">
        <f>X104</f>
        <v>71</v>
      </c>
      <c r="Z104" s="27">
        <v>11</v>
      </c>
      <c r="AA104" s="8">
        <f>Z104*6</f>
        <v>66</v>
      </c>
      <c r="AB104" s="27">
        <v>1</v>
      </c>
      <c r="AC104" s="8">
        <f>AB104*12</f>
        <v>12</v>
      </c>
      <c r="AD104" s="25">
        <v>5</v>
      </c>
      <c r="AE104" s="8">
        <f>AD104*6</f>
        <v>30</v>
      </c>
      <c r="AF104" s="89">
        <f>G104+I104+K104+M104+O104+Q104+S104+U104+W104+Y104+AA104+AC104+AE104</f>
        <v>664</v>
      </c>
    </row>
    <row r="105" spans="2:32" ht="24" customHeight="1" x14ac:dyDescent="0.25">
      <c r="B105" s="6">
        <v>101</v>
      </c>
      <c r="C105" s="67" t="s">
        <v>171</v>
      </c>
      <c r="D105" s="24" t="s">
        <v>27</v>
      </c>
      <c r="E105" s="24" t="s">
        <v>20</v>
      </c>
      <c r="F105" s="26">
        <v>4</v>
      </c>
      <c r="G105" s="7">
        <f>F105*10</f>
        <v>40</v>
      </c>
      <c r="H105" s="27">
        <v>51</v>
      </c>
      <c r="I105" s="8">
        <f>H105*1</f>
        <v>51</v>
      </c>
      <c r="J105" s="26">
        <v>4</v>
      </c>
      <c r="K105" s="7">
        <f>J105*1</f>
        <v>4</v>
      </c>
      <c r="L105" s="27">
        <v>4</v>
      </c>
      <c r="M105" s="8">
        <f>L105*10</f>
        <v>40</v>
      </c>
      <c r="N105" s="21">
        <v>111</v>
      </c>
      <c r="O105" s="36">
        <f>N105</f>
        <v>111</v>
      </c>
      <c r="P105" s="27">
        <v>35</v>
      </c>
      <c r="Q105" s="59">
        <f>P105*2</f>
        <v>70</v>
      </c>
      <c r="R105" s="26">
        <v>1</v>
      </c>
      <c r="S105" s="7">
        <f>R105*15</f>
        <v>15</v>
      </c>
      <c r="T105" s="27">
        <v>5</v>
      </c>
      <c r="U105" s="8">
        <f>T105*8</f>
        <v>40</v>
      </c>
      <c r="V105" s="26">
        <v>15</v>
      </c>
      <c r="W105" s="8">
        <f>V105*3</f>
        <v>45</v>
      </c>
      <c r="X105" s="26">
        <v>77</v>
      </c>
      <c r="Y105" s="16">
        <f>X105</f>
        <v>77</v>
      </c>
      <c r="Z105" s="27">
        <v>0</v>
      </c>
      <c r="AA105" s="8">
        <f>Z105*6</f>
        <v>0</v>
      </c>
      <c r="AB105" s="27">
        <v>0</v>
      </c>
      <c r="AC105" s="8">
        <f>AB105*12</f>
        <v>0</v>
      </c>
      <c r="AD105" s="25">
        <v>11</v>
      </c>
      <c r="AE105" s="8">
        <f>AD105*6</f>
        <v>66</v>
      </c>
      <c r="AF105" s="89">
        <f>G105+I105+K105+M105+O105+Q105+S105+U105+W105+Y105+AA105+AC105+AE105</f>
        <v>559</v>
      </c>
    </row>
    <row r="106" spans="2:32" ht="24" customHeight="1" x14ac:dyDescent="0.25">
      <c r="B106" s="6">
        <v>102</v>
      </c>
      <c r="C106" s="67" t="s">
        <v>174</v>
      </c>
      <c r="D106" s="24" t="s">
        <v>27</v>
      </c>
      <c r="E106" s="24" t="s">
        <v>20</v>
      </c>
      <c r="F106" s="26">
        <v>4</v>
      </c>
      <c r="G106" s="7">
        <f>F106*10</f>
        <v>40</v>
      </c>
      <c r="H106" s="27">
        <v>8</v>
      </c>
      <c r="I106" s="8">
        <f>H106*1</f>
        <v>8</v>
      </c>
      <c r="J106" s="26">
        <v>8</v>
      </c>
      <c r="K106" s="7">
        <f>J106*1</f>
        <v>8</v>
      </c>
      <c r="L106" s="27">
        <v>1</v>
      </c>
      <c r="M106" s="8">
        <f>L106*10</f>
        <v>10</v>
      </c>
      <c r="N106" s="21">
        <v>111</v>
      </c>
      <c r="O106" s="36">
        <f>N106</f>
        <v>111</v>
      </c>
      <c r="P106" s="27">
        <v>47</v>
      </c>
      <c r="Q106" s="59">
        <f>P106*2</f>
        <v>94</v>
      </c>
      <c r="R106" s="26">
        <v>1</v>
      </c>
      <c r="S106" s="7">
        <f>R106*15</f>
        <v>15</v>
      </c>
      <c r="T106" s="27">
        <v>3</v>
      </c>
      <c r="U106" s="8">
        <f>T106*8</f>
        <v>24</v>
      </c>
      <c r="V106" s="26">
        <v>13</v>
      </c>
      <c r="W106" s="8">
        <f>V106*3</f>
        <v>39</v>
      </c>
      <c r="X106" s="26">
        <v>0</v>
      </c>
      <c r="Y106" s="16">
        <f>X106</f>
        <v>0</v>
      </c>
      <c r="Z106" s="27">
        <v>8</v>
      </c>
      <c r="AA106" s="8">
        <f>Z106*6</f>
        <v>48</v>
      </c>
      <c r="AB106" s="27">
        <v>1</v>
      </c>
      <c r="AC106" s="8">
        <f>AB106*12</f>
        <v>12</v>
      </c>
      <c r="AD106" s="25">
        <v>13</v>
      </c>
      <c r="AE106" s="8">
        <f>AD106*6</f>
        <v>78</v>
      </c>
      <c r="AF106" s="89">
        <f>G106+I106+K106+M106+O106+Q106+S106+U106+W106+Y106+AA106+AC106+AE106</f>
        <v>487</v>
      </c>
    </row>
    <row r="107" spans="2:32" ht="24" customHeight="1" x14ac:dyDescent="0.25">
      <c r="B107" s="6">
        <v>103</v>
      </c>
      <c r="C107" s="67" t="s">
        <v>195</v>
      </c>
      <c r="D107" s="24" t="s">
        <v>74</v>
      </c>
      <c r="E107" s="24" t="s">
        <v>28</v>
      </c>
      <c r="F107" s="26">
        <v>8</v>
      </c>
      <c r="G107" s="7">
        <f>F107*10</f>
        <v>80</v>
      </c>
      <c r="H107" s="27">
        <v>61</v>
      </c>
      <c r="I107" s="8">
        <f>H107*1</f>
        <v>61</v>
      </c>
      <c r="J107" s="26">
        <v>16</v>
      </c>
      <c r="K107" s="7">
        <f>J107*1</f>
        <v>16</v>
      </c>
      <c r="L107" s="27">
        <v>8</v>
      </c>
      <c r="M107" s="8">
        <f>L107*10</f>
        <v>80</v>
      </c>
      <c r="N107" s="21">
        <v>110</v>
      </c>
      <c r="O107" s="36">
        <f>N107</f>
        <v>110</v>
      </c>
      <c r="P107" s="27">
        <v>55</v>
      </c>
      <c r="Q107" s="59">
        <f>P107*2</f>
        <v>110</v>
      </c>
      <c r="R107" s="26">
        <v>2</v>
      </c>
      <c r="S107" s="7">
        <f>R107*15</f>
        <v>30</v>
      </c>
      <c r="T107" s="27">
        <v>4</v>
      </c>
      <c r="U107" s="8">
        <f>T107*8</f>
        <v>32</v>
      </c>
      <c r="V107" s="26">
        <v>23</v>
      </c>
      <c r="W107" s="8">
        <f>V107*3</f>
        <v>69</v>
      </c>
      <c r="X107" s="26">
        <v>114</v>
      </c>
      <c r="Y107" s="16">
        <f>X107</f>
        <v>114</v>
      </c>
      <c r="Z107" s="27">
        <v>0</v>
      </c>
      <c r="AA107" s="8">
        <f>Z107*6</f>
        <v>0</v>
      </c>
      <c r="AB107" s="27">
        <v>4</v>
      </c>
      <c r="AC107" s="8">
        <f>AB107*12</f>
        <v>48</v>
      </c>
      <c r="AD107" s="25">
        <v>11</v>
      </c>
      <c r="AE107" s="8">
        <f>AD107*6</f>
        <v>66</v>
      </c>
      <c r="AF107" s="89">
        <f>G107+I107+K107+M107+O107+Q107+S107+U107+W107+Y107+AA107+AC107+AE107</f>
        <v>816</v>
      </c>
    </row>
    <row r="108" spans="2:32" ht="24" customHeight="1" x14ac:dyDescent="0.25">
      <c r="B108" s="6">
        <v>104</v>
      </c>
      <c r="C108" s="67" t="s">
        <v>215</v>
      </c>
      <c r="D108" s="24" t="s">
        <v>74</v>
      </c>
      <c r="E108" s="24" t="s">
        <v>35</v>
      </c>
      <c r="F108" s="26">
        <v>9</v>
      </c>
      <c r="G108" s="7">
        <f>F108*10</f>
        <v>90</v>
      </c>
      <c r="H108" s="27">
        <v>38</v>
      </c>
      <c r="I108" s="8">
        <f>H108*1</f>
        <v>38</v>
      </c>
      <c r="J108" s="26">
        <v>18</v>
      </c>
      <c r="K108" s="7">
        <f>J108*1</f>
        <v>18</v>
      </c>
      <c r="L108" s="27">
        <v>0</v>
      </c>
      <c r="M108" s="8">
        <f>L108*10</f>
        <v>0</v>
      </c>
      <c r="N108" s="21">
        <v>107</v>
      </c>
      <c r="O108" s="36">
        <f>N108</f>
        <v>107</v>
      </c>
      <c r="P108" s="27">
        <v>26</v>
      </c>
      <c r="Q108" s="59">
        <f>P108*2</f>
        <v>52</v>
      </c>
      <c r="R108" s="26">
        <v>4</v>
      </c>
      <c r="S108" s="7">
        <f>R108*15</f>
        <v>60</v>
      </c>
      <c r="T108" s="27">
        <v>6</v>
      </c>
      <c r="U108" s="8">
        <f>T108*8</f>
        <v>48</v>
      </c>
      <c r="V108" s="113"/>
      <c r="W108" s="115">
        <f>V108*3</f>
        <v>0</v>
      </c>
      <c r="X108" s="26">
        <v>85</v>
      </c>
      <c r="Y108" s="16">
        <f>X108</f>
        <v>85</v>
      </c>
      <c r="Z108" s="114"/>
      <c r="AA108" s="115">
        <f>Z108*6</f>
        <v>0</v>
      </c>
      <c r="AB108" s="114"/>
      <c r="AC108" s="115">
        <f>AB108*12</f>
        <v>0</v>
      </c>
      <c r="AD108" s="25">
        <v>12</v>
      </c>
      <c r="AE108" s="8">
        <f>AD108*6</f>
        <v>72</v>
      </c>
      <c r="AF108" s="89">
        <f>G108+I108+K108+M108+O108+Q108+S108+U108+W108+Y108+AA108+AC108+AE108</f>
        <v>570</v>
      </c>
    </row>
    <row r="109" spans="2:32" ht="24" customHeight="1" x14ac:dyDescent="0.25">
      <c r="B109" s="6">
        <v>105</v>
      </c>
      <c r="C109" s="67" t="s">
        <v>166</v>
      </c>
      <c r="D109" s="24" t="s">
        <v>27</v>
      </c>
      <c r="E109" s="24" t="s">
        <v>20</v>
      </c>
      <c r="F109" s="26">
        <v>4</v>
      </c>
      <c r="G109" s="7">
        <f>F109*10</f>
        <v>40</v>
      </c>
      <c r="H109" s="27">
        <v>32</v>
      </c>
      <c r="I109" s="8">
        <f>H109*1</f>
        <v>32</v>
      </c>
      <c r="J109" s="26">
        <v>17</v>
      </c>
      <c r="K109" s="7">
        <f>J109*1</f>
        <v>17</v>
      </c>
      <c r="L109" s="27">
        <v>6</v>
      </c>
      <c r="M109" s="8">
        <f>L109*10</f>
        <v>60</v>
      </c>
      <c r="N109" s="21">
        <v>106</v>
      </c>
      <c r="O109" s="36">
        <f>N109</f>
        <v>106</v>
      </c>
      <c r="P109" s="27">
        <v>34</v>
      </c>
      <c r="Q109" s="59">
        <f>P109*2</f>
        <v>68</v>
      </c>
      <c r="R109" s="26">
        <v>5</v>
      </c>
      <c r="S109" s="7">
        <f>R109*15</f>
        <v>75</v>
      </c>
      <c r="T109" s="27">
        <v>5</v>
      </c>
      <c r="U109" s="8">
        <f>T109*8</f>
        <v>40</v>
      </c>
      <c r="V109" s="26">
        <v>34</v>
      </c>
      <c r="W109" s="8">
        <f>V109*3</f>
        <v>102</v>
      </c>
      <c r="X109" s="26">
        <v>80</v>
      </c>
      <c r="Y109" s="16">
        <f>X109</f>
        <v>80</v>
      </c>
      <c r="Z109" s="27">
        <v>0</v>
      </c>
      <c r="AA109" s="8">
        <f>Z109*6</f>
        <v>0</v>
      </c>
      <c r="AB109" s="27">
        <v>0</v>
      </c>
      <c r="AC109" s="8">
        <f>AB109*12</f>
        <v>0</v>
      </c>
      <c r="AD109" s="25">
        <v>13</v>
      </c>
      <c r="AE109" s="8">
        <f>AD109*6</f>
        <v>78</v>
      </c>
      <c r="AF109" s="89">
        <f>G109+I109+K109+M109+O109+Q109+S109+U109+W109+Y109+AA109+AC109+AE109</f>
        <v>698</v>
      </c>
    </row>
    <row r="110" spans="2:32" ht="24" customHeight="1" x14ac:dyDescent="0.25">
      <c r="B110" s="6">
        <v>106</v>
      </c>
      <c r="C110" s="67" t="s">
        <v>182</v>
      </c>
      <c r="D110" s="24" t="s">
        <v>22</v>
      </c>
      <c r="E110" s="24" t="s">
        <v>20</v>
      </c>
      <c r="F110" s="26">
        <v>4</v>
      </c>
      <c r="G110" s="7">
        <f>F110*10</f>
        <v>40</v>
      </c>
      <c r="H110" s="27">
        <v>46</v>
      </c>
      <c r="I110" s="8">
        <f>H110*1</f>
        <v>46</v>
      </c>
      <c r="J110" s="26">
        <v>21</v>
      </c>
      <c r="K110" s="7">
        <f>J110*1</f>
        <v>21</v>
      </c>
      <c r="L110" s="27">
        <v>8</v>
      </c>
      <c r="M110" s="8">
        <f>L110*10</f>
        <v>80</v>
      </c>
      <c r="N110" s="21">
        <v>104</v>
      </c>
      <c r="O110" s="36">
        <f>N110</f>
        <v>104</v>
      </c>
      <c r="P110" s="27">
        <v>50</v>
      </c>
      <c r="Q110" s="59">
        <f>P110*2</f>
        <v>100</v>
      </c>
      <c r="R110" s="26">
        <v>3</v>
      </c>
      <c r="S110" s="7">
        <f>R110*15</f>
        <v>45</v>
      </c>
      <c r="T110" s="27">
        <v>5</v>
      </c>
      <c r="U110" s="8">
        <f>T110*8</f>
        <v>40</v>
      </c>
      <c r="V110" s="26">
        <v>27</v>
      </c>
      <c r="W110" s="8">
        <f>V110*3</f>
        <v>81</v>
      </c>
      <c r="X110" s="26">
        <v>81</v>
      </c>
      <c r="Y110" s="16">
        <f>X110</f>
        <v>81</v>
      </c>
      <c r="Z110" s="27">
        <v>10</v>
      </c>
      <c r="AA110" s="8">
        <f>Z110*6</f>
        <v>60</v>
      </c>
      <c r="AB110" s="27">
        <v>4</v>
      </c>
      <c r="AC110" s="8">
        <f>AB110*12</f>
        <v>48</v>
      </c>
      <c r="AD110" s="25">
        <v>6</v>
      </c>
      <c r="AE110" s="8">
        <f>AD110*6</f>
        <v>36</v>
      </c>
      <c r="AF110" s="89">
        <f>G110+I110+K110+M110+O110+Q110+S110+U110+W110+Y110+AA110+AC110+AE110</f>
        <v>782</v>
      </c>
    </row>
    <row r="111" spans="2:32" ht="24" customHeight="1" x14ac:dyDescent="0.25">
      <c r="B111" s="6">
        <v>107</v>
      </c>
      <c r="C111" s="67" t="s">
        <v>154</v>
      </c>
      <c r="D111" s="24" t="s">
        <v>23</v>
      </c>
      <c r="E111" s="24" t="s">
        <v>21</v>
      </c>
      <c r="F111" s="26">
        <v>3</v>
      </c>
      <c r="G111" s="7">
        <f>F111*10</f>
        <v>30</v>
      </c>
      <c r="H111" s="27">
        <v>33</v>
      </c>
      <c r="I111" s="8">
        <f>H111*1</f>
        <v>33</v>
      </c>
      <c r="J111" s="26">
        <v>16</v>
      </c>
      <c r="K111" s="7">
        <f>J111*1</f>
        <v>16</v>
      </c>
      <c r="L111" s="27">
        <v>5</v>
      </c>
      <c r="M111" s="8">
        <f>L111*10</f>
        <v>50</v>
      </c>
      <c r="N111" s="21">
        <v>102</v>
      </c>
      <c r="O111" s="36">
        <f>N111</f>
        <v>102</v>
      </c>
      <c r="P111" s="27">
        <v>30</v>
      </c>
      <c r="Q111" s="59">
        <f>P111*2</f>
        <v>60</v>
      </c>
      <c r="R111" s="26">
        <v>1</v>
      </c>
      <c r="S111" s="7">
        <f>R111*15</f>
        <v>15</v>
      </c>
      <c r="T111" s="27">
        <v>0</v>
      </c>
      <c r="U111" s="8">
        <f>T111*8</f>
        <v>0</v>
      </c>
      <c r="V111" s="26">
        <v>15</v>
      </c>
      <c r="W111" s="8">
        <f>V111*3</f>
        <v>45</v>
      </c>
      <c r="X111" s="26">
        <v>0</v>
      </c>
      <c r="Y111" s="16">
        <f>X111</f>
        <v>0</v>
      </c>
      <c r="Z111" s="27">
        <v>0</v>
      </c>
      <c r="AA111" s="8">
        <f>Z111*6</f>
        <v>0</v>
      </c>
      <c r="AB111" s="27">
        <v>1</v>
      </c>
      <c r="AC111" s="8">
        <f>AB111*12</f>
        <v>12</v>
      </c>
      <c r="AD111" s="25">
        <v>13</v>
      </c>
      <c r="AE111" s="8">
        <f>AD111*6</f>
        <v>78</v>
      </c>
      <c r="AF111" s="89">
        <f>G111+I111+K111+M111+O111+Q111+S111+U111+W111+Y111+AA111+AC111+AE111</f>
        <v>441</v>
      </c>
    </row>
    <row r="112" spans="2:32" ht="24" customHeight="1" x14ac:dyDescent="0.25">
      <c r="B112" s="6">
        <v>108</v>
      </c>
      <c r="C112" s="67" t="s">
        <v>225</v>
      </c>
      <c r="D112" s="24" t="s">
        <v>74</v>
      </c>
      <c r="E112" s="24" t="s">
        <v>80</v>
      </c>
      <c r="F112" s="26">
        <v>2</v>
      </c>
      <c r="G112" s="7">
        <f>F112*10</f>
        <v>20</v>
      </c>
      <c r="H112" s="27">
        <v>35</v>
      </c>
      <c r="I112" s="8">
        <f>H112*1</f>
        <v>35</v>
      </c>
      <c r="J112" s="26">
        <v>19</v>
      </c>
      <c r="K112" s="7">
        <f>J112*1</f>
        <v>19</v>
      </c>
      <c r="L112" s="27">
        <v>2</v>
      </c>
      <c r="M112" s="8">
        <f>L112*10</f>
        <v>20</v>
      </c>
      <c r="N112" s="21">
        <v>101</v>
      </c>
      <c r="O112" s="36">
        <f>N112</f>
        <v>101</v>
      </c>
      <c r="P112" s="27">
        <v>21</v>
      </c>
      <c r="Q112" s="59">
        <f>P112*2</f>
        <v>42</v>
      </c>
      <c r="R112" s="26">
        <v>2</v>
      </c>
      <c r="S112" s="7">
        <f>R112*15</f>
        <v>30</v>
      </c>
      <c r="T112" s="27">
        <v>5</v>
      </c>
      <c r="U112" s="8">
        <f>T112*8</f>
        <v>40</v>
      </c>
      <c r="V112" s="113"/>
      <c r="W112" s="115">
        <f>V112*3</f>
        <v>0</v>
      </c>
      <c r="X112" s="26">
        <v>0</v>
      </c>
      <c r="Y112" s="16">
        <f>X112</f>
        <v>0</v>
      </c>
      <c r="Z112" s="114"/>
      <c r="AA112" s="115">
        <f>Z112*6</f>
        <v>0</v>
      </c>
      <c r="AB112" s="114"/>
      <c r="AC112" s="115">
        <f>AB112*12</f>
        <v>0</v>
      </c>
      <c r="AD112" s="25">
        <v>8</v>
      </c>
      <c r="AE112" s="8">
        <f>AD112*6</f>
        <v>48</v>
      </c>
      <c r="AF112" s="89">
        <f>G112+I112+K112+M112+O112+Q112+S112+U112+W112+Y112+AA112+AC112+AE112</f>
        <v>355</v>
      </c>
    </row>
    <row r="113" spans="2:32" ht="24" customHeight="1" x14ac:dyDescent="0.25">
      <c r="B113" s="6">
        <v>109</v>
      </c>
      <c r="C113" s="67" t="s">
        <v>194</v>
      </c>
      <c r="D113" s="24" t="s">
        <v>74</v>
      </c>
      <c r="E113" s="24" t="s">
        <v>28</v>
      </c>
      <c r="F113" s="26">
        <v>13</v>
      </c>
      <c r="G113" s="7">
        <f>F113*10</f>
        <v>130</v>
      </c>
      <c r="H113" s="27">
        <v>61</v>
      </c>
      <c r="I113" s="8">
        <f>H113*1</f>
        <v>61</v>
      </c>
      <c r="J113" s="26">
        <v>17</v>
      </c>
      <c r="K113" s="7">
        <f>J113*1</f>
        <v>17</v>
      </c>
      <c r="L113" s="27">
        <v>7</v>
      </c>
      <c r="M113" s="8">
        <f>L113*10</f>
        <v>70</v>
      </c>
      <c r="N113" s="21">
        <v>99</v>
      </c>
      <c r="O113" s="36">
        <f>N113</f>
        <v>99</v>
      </c>
      <c r="P113" s="27">
        <v>52</v>
      </c>
      <c r="Q113" s="59">
        <f>P113*2</f>
        <v>104</v>
      </c>
      <c r="R113" s="26">
        <v>4</v>
      </c>
      <c r="S113" s="7">
        <f>R113*15</f>
        <v>60</v>
      </c>
      <c r="T113" s="27">
        <v>12</v>
      </c>
      <c r="U113" s="8">
        <f>T113*8</f>
        <v>96</v>
      </c>
      <c r="V113" s="26">
        <v>8</v>
      </c>
      <c r="W113" s="8">
        <f>V113*3</f>
        <v>24</v>
      </c>
      <c r="X113" s="26">
        <v>0</v>
      </c>
      <c r="Y113" s="16">
        <f>X113</f>
        <v>0</v>
      </c>
      <c r="Z113" s="27">
        <v>20</v>
      </c>
      <c r="AA113" s="8">
        <f>Z113*6</f>
        <v>120</v>
      </c>
      <c r="AB113" s="27">
        <v>0</v>
      </c>
      <c r="AC113" s="8">
        <f>AB113*12</f>
        <v>0</v>
      </c>
      <c r="AD113" s="25">
        <v>16</v>
      </c>
      <c r="AE113" s="8">
        <f>AD113*6</f>
        <v>96</v>
      </c>
      <c r="AF113" s="89">
        <f>G113+I113+K113+M113+O113+Q113+S113+U113+W113+Y113+AA113+AC113+AE113</f>
        <v>877</v>
      </c>
    </row>
    <row r="114" spans="2:32" ht="24" customHeight="1" x14ac:dyDescent="0.25">
      <c r="B114" s="6">
        <v>110</v>
      </c>
      <c r="C114" s="67" t="s">
        <v>217</v>
      </c>
      <c r="D114" s="24" t="s">
        <v>74</v>
      </c>
      <c r="E114" s="24" t="s">
        <v>35</v>
      </c>
      <c r="F114" s="26">
        <v>4</v>
      </c>
      <c r="G114" s="7">
        <f>F114*10</f>
        <v>40</v>
      </c>
      <c r="H114" s="27">
        <v>16</v>
      </c>
      <c r="I114" s="8">
        <f>H114*1</f>
        <v>16</v>
      </c>
      <c r="J114" s="26">
        <v>18</v>
      </c>
      <c r="K114" s="7">
        <f>J114*1</f>
        <v>18</v>
      </c>
      <c r="L114" s="27">
        <v>5</v>
      </c>
      <c r="M114" s="8">
        <f>L114*10</f>
        <v>50</v>
      </c>
      <c r="N114" s="21">
        <v>99</v>
      </c>
      <c r="O114" s="36">
        <f>N114</f>
        <v>99</v>
      </c>
      <c r="P114" s="27">
        <v>24</v>
      </c>
      <c r="Q114" s="59">
        <f>P114*2</f>
        <v>48</v>
      </c>
      <c r="R114" s="26">
        <v>5</v>
      </c>
      <c r="S114" s="7">
        <f>R114*15</f>
        <v>75</v>
      </c>
      <c r="T114" s="27">
        <v>4</v>
      </c>
      <c r="U114" s="8">
        <f>T114*8</f>
        <v>32</v>
      </c>
      <c r="V114" s="113"/>
      <c r="W114" s="115">
        <f>V114*3</f>
        <v>0</v>
      </c>
      <c r="X114" s="26">
        <v>0</v>
      </c>
      <c r="Y114" s="16">
        <f>X114</f>
        <v>0</v>
      </c>
      <c r="Z114" s="114"/>
      <c r="AA114" s="115">
        <f>Z114*6</f>
        <v>0</v>
      </c>
      <c r="AB114" s="114"/>
      <c r="AC114" s="115">
        <f>AB114*12</f>
        <v>0</v>
      </c>
      <c r="AD114" s="25">
        <v>2</v>
      </c>
      <c r="AE114" s="8">
        <f>AD114*6</f>
        <v>12</v>
      </c>
      <c r="AF114" s="89">
        <f>G114+I114+K114+M114+O114+Q114+S114+U114+W114+Y114+AA114+AC114+AE114</f>
        <v>390</v>
      </c>
    </row>
    <row r="115" spans="2:32" ht="24" customHeight="1" x14ac:dyDescent="0.25">
      <c r="B115" s="6">
        <v>111</v>
      </c>
      <c r="C115" s="67" t="s">
        <v>186</v>
      </c>
      <c r="D115" s="24" t="s">
        <v>22</v>
      </c>
      <c r="E115" s="24" t="s">
        <v>20</v>
      </c>
      <c r="F115" s="26">
        <v>3</v>
      </c>
      <c r="G115" s="7">
        <f>F115*10</f>
        <v>30</v>
      </c>
      <c r="H115" s="27">
        <v>32</v>
      </c>
      <c r="I115" s="8">
        <f>H115*1</f>
        <v>32</v>
      </c>
      <c r="J115" s="26">
        <v>5</v>
      </c>
      <c r="K115" s="7">
        <f>J115*1</f>
        <v>5</v>
      </c>
      <c r="L115" s="27">
        <v>5</v>
      </c>
      <c r="M115" s="8">
        <f>L115*10</f>
        <v>50</v>
      </c>
      <c r="N115" s="21">
        <v>97</v>
      </c>
      <c r="O115" s="36">
        <f>N115</f>
        <v>97</v>
      </c>
      <c r="P115" s="27">
        <v>20</v>
      </c>
      <c r="Q115" s="59">
        <f>P115*2</f>
        <v>40</v>
      </c>
      <c r="R115" s="26">
        <v>0</v>
      </c>
      <c r="S115" s="7">
        <f>R115*15</f>
        <v>0</v>
      </c>
      <c r="T115" s="27">
        <v>0</v>
      </c>
      <c r="U115" s="8">
        <f>T115*8</f>
        <v>0</v>
      </c>
      <c r="V115" s="26">
        <v>32</v>
      </c>
      <c r="W115" s="8">
        <f>V115*3</f>
        <v>96</v>
      </c>
      <c r="X115" s="26">
        <v>76</v>
      </c>
      <c r="Y115" s="16">
        <f>X115</f>
        <v>76</v>
      </c>
      <c r="Z115" s="27">
        <v>5</v>
      </c>
      <c r="AA115" s="8">
        <f>Z115*6</f>
        <v>30</v>
      </c>
      <c r="AB115" s="27">
        <v>0</v>
      </c>
      <c r="AC115" s="8">
        <f>AB115*12</f>
        <v>0</v>
      </c>
      <c r="AD115" s="25">
        <v>9</v>
      </c>
      <c r="AE115" s="8">
        <f>AD115*6</f>
        <v>54</v>
      </c>
      <c r="AF115" s="89">
        <f>G115+I115+K115+M115+O115+Q115+S115+U115+W115+Y115+AA115+AC115+AE115</f>
        <v>510</v>
      </c>
    </row>
    <row r="116" spans="2:32" ht="24" customHeight="1" x14ac:dyDescent="0.25">
      <c r="B116" s="6">
        <v>112</v>
      </c>
      <c r="C116" s="67" t="s">
        <v>177</v>
      </c>
      <c r="D116" s="24" t="s">
        <v>27</v>
      </c>
      <c r="E116" s="24" t="s">
        <v>20</v>
      </c>
      <c r="F116" s="26">
        <v>4</v>
      </c>
      <c r="G116" s="7">
        <f>F116*10</f>
        <v>40</v>
      </c>
      <c r="H116" s="27">
        <v>26</v>
      </c>
      <c r="I116" s="8">
        <f>H116*1</f>
        <v>26</v>
      </c>
      <c r="J116" s="26">
        <v>12</v>
      </c>
      <c r="K116" s="7">
        <f>J116*1</f>
        <v>12</v>
      </c>
      <c r="L116" s="27">
        <v>5</v>
      </c>
      <c r="M116" s="8">
        <f>L116*10</f>
        <v>50</v>
      </c>
      <c r="N116" s="21">
        <v>94</v>
      </c>
      <c r="O116" s="36">
        <f>N116</f>
        <v>94</v>
      </c>
      <c r="P116" s="27">
        <v>21</v>
      </c>
      <c r="Q116" s="59">
        <f>P116*2</f>
        <v>42</v>
      </c>
      <c r="R116" s="26">
        <v>0</v>
      </c>
      <c r="S116" s="7">
        <f>R116*15</f>
        <v>0</v>
      </c>
      <c r="T116" s="27">
        <v>2</v>
      </c>
      <c r="U116" s="8">
        <f>T116*8</f>
        <v>16</v>
      </c>
      <c r="V116" s="26">
        <v>8</v>
      </c>
      <c r="W116" s="8">
        <f>V116*3</f>
        <v>24</v>
      </c>
      <c r="X116" s="26">
        <v>0</v>
      </c>
      <c r="Y116" s="16">
        <f>X116</f>
        <v>0</v>
      </c>
      <c r="Z116" s="27">
        <v>0</v>
      </c>
      <c r="AA116" s="8">
        <f>Z116*6</f>
        <v>0</v>
      </c>
      <c r="AB116" s="27">
        <v>1</v>
      </c>
      <c r="AC116" s="8">
        <f>AB116*12</f>
        <v>12</v>
      </c>
      <c r="AD116" s="25">
        <v>6</v>
      </c>
      <c r="AE116" s="8">
        <f>AD116*6</f>
        <v>36</v>
      </c>
      <c r="AF116" s="89">
        <f>G116+I116+K116+M116+O116+Q116+S116+U116+W116+Y116+AA116+AC116+AE116</f>
        <v>352</v>
      </c>
    </row>
    <row r="117" spans="2:32" ht="24" customHeight="1" x14ac:dyDescent="0.25">
      <c r="B117" s="6">
        <v>113</v>
      </c>
      <c r="C117" s="67" t="s">
        <v>226</v>
      </c>
      <c r="D117" s="24" t="s">
        <v>74</v>
      </c>
      <c r="E117" s="24" t="s">
        <v>80</v>
      </c>
      <c r="F117" s="26">
        <v>3</v>
      </c>
      <c r="G117" s="7">
        <f>F117*10</f>
        <v>30</v>
      </c>
      <c r="H117" s="27">
        <v>18</v>
      </c>
      <c r="I117" s="8">
        <f>H117*1</f>
        <v>18</v>
      </c>
      <c r="J117" s="26">
        <v>19</v>
      </c>
      <c r="K117" s="7">
        <f>J117*1</f>
        <v>19</v>
      </c>
      <c r="L117" s="27">
        <v>2</v>
      </c>
      <c r="M117" s="8">
        <f>L117*10</f>
        <v>20</v>
      </c>
      <c r="N117" s="21">
        <v>93</v>
      </c>
      <c r="O117" s="36">
        <f>N117</f>
        <v>93</v>
      </c>
      <c r="P117" s="27">
        <v>16</v>
      </c>
      <c r="Q117" s="59">
        <f>P117*2</f>
        <v>32</v>
      </c>
      <c r="R117" s="26">
        <v>3</v>
      </c>
      <c r="S117" s="7">
        <f>R117*15</f>
        <v>45</v>
      </c>
      <c r="T117" s="27">
        <v>0</v>
      </c>
      <c r="U117" s="8">
        <f>T117*8</f>
        <v>0</v>
      </c>
      <c r="V117" s="113"/>
      <c r="W117" s="115">
        <f>V117*3</f>
        <v>0</v>
      </c>
      <c r="X117" s="26">
        <v>0</v>
      </c>
      <c r="Y117" s="16">
        <f>X117</f>
        <v>0</v>
      </c>
      <c r="Z117" s="114"/>
      <c r="AA117" s="115">
        <f>Z117*6</f>
        <v>0</v>
      </c>
      <c r="AB117" s="114"/>
      <c r="AC117" s="115">
        <f>AB117*12</f>
        <v>0</v>
      </c>
      <c r="AD117" s="25">
        <v>6</v>
      </c>
      <c r="AE117" s="8">
        <f>AD117*6</f>
        <v>36</v>
      </c>
      <c r="AF117" s="89">
        <f>G117+I117+K117+M117+O117+Q117+S117+U117+W117+Y117+AA117+AC117+AE117</f>
        <v>293</v>
      </c>
    </row>
    <row r="118" spans="2:32" ht="24" customHeight="1" x14ac:dyDescent="0.25">
      <c r="B118" s="6">
        <v>114</v>
      </c>
      <c r="C118" s="67" t="s">
        <v>120</v>
      </c>
      <c r="D118" s="24" t="s">
        <v>27</v>
      </c>
      <c r="E118" s="24" t="s">
        <v>21</v>
      </c>
      <c r="F118" s="26">
        <v>2</v>
      </c>
      <c r="G118" s="7">
        <f>F118*10</f>
        <v>20</v>
      </c>
      <c r="H118" s="27">
        <v>19</v>
      </c>
      <c r="I118" s="8">
        <f>H118*1</f>
        <v>19</v>
      </c>
      <c r="J118" s="26">
        <v>17</v>
      </c>
      <c r="K118" s="7">
        <f>J118*1</f>
        <v>17</v>
      </c>
      <c r="L118" s="27">
        <v>8</v>
      </c>
      <c r="M118" s="8">
        <f>L118*10</f>
        <v>80</v>
      </c>
      <c r="N118" s="21">
        <v>92</v>
      </c>
      <c r="O118" s="36">
        <f>N118</f>
        <v>92</v>
      </c>
      <c r="P118" s="27">
        <v>24</v>
      </c>
      <c r="Q118" s="59">
        <f>P118*2</f>
        <v>48</v>
      </c>
      <c r="R118" s="26">
        <v>1</v>
      </c>
      <c r="S118" s="7">
        <f>R118*15</f>
        <v>15</v>
      </c>
      <c r="T118" s="27">
        <v>1</v>
      </c>
      <c r="U118" s="8">
        <f>T118*8</f>
        <v>8</v>
      </c>
      <c r="V118" s="26">
        <v>40</v>
      </c>
      <c r="W118" s="8">
        <f>V118*3</f>
        <v>120</v>
      </c>
      <c r="X118" s="26">
        <v>112</v>
      </c>
      <c r="Y118" s="16">
        <f>X118</f>
        <v>112</v>
      </c>
      <c r="Z118" s="27">
        <v>5</v>
      </c>
      <c r="AA118" s="8">
        <f>Z118*6</f>
        <v>30</v>
      </c>
      <c r="AB118" s="27">
        <v>2</v>
      </c>
      <c r="AC118" s="8">
        <f>AB118*12</f>
        <v>24</v>
      </c>
      <c r="AD118" s="25">
        <v>5</v>
      </c>
      <c r="AE118" s="8">
        <f>AD118*6</f>
        <v>30</v>
      </c>
      <c r="AF118" s="89">
        <f>G118+I118+K118+M118+O118+Q118+S118+U118+W118+Y118+AA118+AC118+AE118</f>
        <v>615</v>
      </c>
    </row>
    <row r="119" spans="2:32" ht="24" customHeight="1" x14ac:dyDescent="0.25">
      <c r="B119" s="14">
        <v>115</v>
      </c>
      <c r="C119" s="69" t="s">
        <v>197</v>
      </c>
      <c r="D119" s="24" t="s">
        <v>74</v>
      </c>
      <c r="E119" s="24" t="s">
        <v>28</v>
      </c>
      <c r="F119" s="106">
        <v>4</v>
      </c>
      <c r="G119" s="7">
        <f>F119*10</f>
        <v>40</v>
      </c>
      <c r="H119" s="108">
        <v>28</v>
      </c>
      <c r="I119" s="8">
        <f>H119*1</f>
        <v>28</v>
      </c>
      <c r="J119" s="106">
        <v>10</v>
      </c>
      <c r="K119" s="7">
        <f>J119*1</f>
        <v>10</v>
      </c>
      <c r="L119" s="108">
        <v>7</v>
      </c>
      <c r="M119" s="109">
        <f>L119*10</f>
        <v>70</v>
      </c>
      <c r="N119" s="122">
        <v>91</v>
      </c>
      <c r="O119" s="123">
        <f>N119</f>
        <v>91</v>
      </c>
      <c r="P119" s="108">
        <v>25</v>
      </c>
      <c r="Q119" s="110">
        <f>P119*2</f>
        <v>50</v>
      </c>
      <c r="R119" s="106">
        <v>1</v>
      </c>
      <c r="S119" s="7">
        <f>R119*15</f>
        <v>15</v>
      </c>
      <c r="T119" s="108">
        <v>6</v>
      </c>
      <c r="U119" s="109">
        <f>T119*8</f>
        <v>48</v>
      </c>
      <c r="V119" s="106">
        <v>30</v>
      </c>
      <c r="W119" s="109">
        <f>V119*3</f>
        <v>90</v>
      </c>
      <c r="X119" s="106">
        <v>0</v>
      </c>
      <c r="Y119" s="111">
        <f>X119</f>
        <v>0</v>
      </c>
      <c r="Z119" s="108">
        <v>16</v>
      </c>
      <c r="AA119" s="109">
        <f>Z119*6</f>
        <v>96</v>
      </c>
      <c r="AB119" s="108">
        <v>3</v>
      </c>
      <c r="AC119" s="109">
        <f>AB119*12</f>
        <v>36</v>
      </c>
      <c r="AD119" s="112">
        <v>5</v>
      </c>
      <c r="AE119" s="8">
        <f>AD119*6</f>
        <v>30</v>
      </c>
      <c r="AF119" s="89">
        <f>G119+I119+K119+M119+O119+Q119+S119+U119+W119+Y119+AA119+AC119+AE119</f>
        <v>604</v>
      </c>
    </row>
    <row r="120" spans="2:32" ht="24" customHeight="1" x14ac:dyDescent="0.25">
      <c r="B120" s="6">
        <v>116</v>
      </c>
      <c r="C120" s="67" t="s">
        <v>173</v>
      </c>
      <c r="D120" s="24" t="s">
        <v>27</v>
      </c>
      <c r="E120" s="24" t="s">
        <v>20</v>
      </c>
      <c r="F120" s="26">
        <v>3</v>
      </c>
      <c r="G120" s="7">
        <f>F120*10</f>
        <v>30</v>
      </c>
      <c r="H120" s="27">
        <v>21</v>
      </c>
      <c r="I120" s="8">
        <f>H120*1</f>
        <v>21</v>
      </c>
      <c r="J120" s="26">
        <v>12</v>
      </c>
      <c r="K120" s="7">
        <f>J120*1</f>
        <v>12</v>
      </c>
      <c r="L120" s="27">
        <v>5</v>
      </c>
      <c r="M120" s="8">
        <f>L120*10</f>
        <v>50</v>
      </c>
      <c r="N120" s="21">
        <v>88</v>
      </c>
      <c r="O120" s="36">
        <f>N120</f>
        <v>88</v>
      </c>
      <c r="P120" s="27">
        <v>42</v>
      </c>
      <c r="Q120" s="59">
        <f>P120*2</f>
        <v>84</v>
      </c>
      <c r="R120" s="26">
        <v>0</v>
      </c>
      <c r="S120" s="7">
        <f>R120*15</f>
        <v>0</v>
      </c>
      <c r="T120" s="27">
        <v>4</v>
      </c>
      <c r="U120" s="8">
        <f>T120*8</f>
        <v>32</v>
      </c>
      <c r="V120" s="26">
        <v>8</v>
      </c>
      <c r="W120" s="8">
        <f>V120*3</f>
        <v>24</v>
      </c>
      <c r="X120" s="26">
        <v>75</v>
      </c>
      <c r="Y120" s="16">
        <f>X120</f>
        <v>75</v>
      </c>
      <c r="Z120" s="27">
        <v>9</v>
      </c>
      <c r="AA120" s="8">
        <f>Z120*6</f>
        <v>54</v>
      </c>
      <c r="AB120" s="27">
        <v>0</v>
      </c>
      <c r="AC120" s="8">
        <f>AB120*12</f>
        <v>0</v>
      </c>
      <c r="AD120" s="25">
        <v>5</v>
      </c>
      <c r="AE120" s="8">
        <f>AD120*6</f>
        <v>30</v>
      </c>
      <c r="AF120" s="89">
        <f>G120+I120+K120+M120+O120+Q120+S120+U120+W120+Y120+AA120+AC120+AE120</f>
        <v>500</v>
      </c>
    </row>
    <row r="121" spans="2:32" ht="24" customHeight="1" x14ac:dyDescent="0.25">
      <c r="B121" s="6">
        <v>117</v>
      </c>
      <c r="C121" s="67" t="s">
        <v>148</v>
      </c>
      <c r="D121" s="24" t="s">
        <v>23</v>
      </c>
      <c r="E121" s="24" t="s">
        <v>21</v>
      </c>
      <c r="F121" s="26">
        <v>10</v>
      </c>
      <c r="G121" s="7">
        <f>F121*10</f>
        <v>100</v>
      </c>
      <c r="H121" s="27">
        <v>39</v>
      </c>
      <c r="I121" s="8">
        <f>H121*1</f>
        <v>39</v>
      </c>
      <c r="J121" s="26">
        <v>39</v>
      </c>
      <c r="K121" s="7">
        <f>J121*1</f>
        <v>39</v>
      </c>
      <c r="L121" s="27">
        <v>9</v>
      </c>
      <c r="M121" s="8">
        <f>L121*10</f>
        <v>90</v>
      </c>
      <c r="N121" s="21">
        <v>86</v>
      </c>
      <c r="O121" s="36">
        <f>N121</f>
        <v>86</v>
      </c>
      <c r="P121" s="27">
        <v>49</v>
      </c>
      <c r="Q121" s="59">
        <f>P121*2</f>
        <v>98</v>
      </c>
      <c r="R121" s="26">
        <v>3</v>
      </c>
      <c r="S121" s="7">
        <f>R121*15</f>
        <v>45</v>
      </c>
      <c r="T121" s="27">
        <v>10</v>
      </c>
      <c r="U121" s="8">
        <f>T121*8</f>
        <v>80</v>
      </c>
      <c r="V121" s="26">
        <v>5</v>
      </c>
      <c r="W121" s="8">
        <f>V121*3</f>
        <v>15</v>
      </c>
      <c r="X121" s="26">
        <v>102</v>
      </c>
      <c r="Y121" s="16">
        <f>X121</f>
        <v>102</v>
      </c>
      <c r="Z121" s="27">
        <v>19</v>
      </c>
      <c r="AA121" s="8">
        <f>Z121*6</f>
        <v>114</v>
      </c>
      <c r="AB121" s="27">
        <v>0</v>
      </c>
      <c r="AC121" s="8">
        <f>AB121*12</f>
        <v>0</v>
      </c>
      <c r="AD121" s="25">
        <v>17</v>
      </c>
      <c r="AE121" s="8">
        <f>AD121*6</f>
        <v>102</v>
      </c>
      <c r="AF121" s="89">
        <f>G121+I121+K121+M121+O121+Q121+S121+U121+W121+Y121+AA121+AC121+AE121</f>
        <v>910</v>
      </c>
    </row>
    <row r="122" spans="2:32" ht="24" customHeight="1" x14ac:dyDescent="0.25">
      <c r="B122" s="6">
        <v>118</v>
      </c>
      <c r="C122" s="67" t="s">
        <v>205</v>
      </c>
      <c r="D122" s="24" t="s">
        <v>74</v>
      </c>
      <c r="E122" s="24" t="s">
        <v>29</v>
      </c>
      <c r="F122" s="26">
        <v>3</v>
      </c>
      <c r="G122" s="7">
        <f>F122*10</f>
        <v>30</v>
      </c>
      <c r="H122" s="27">
        <v>27</v>
      </c>
      <c r="I122" s="8">
        <f>H122*1</f>
        <v>27</v>
      </c>
      <c r="J122" s="26">
        <v>0</v>
      </c>
      <c r="K122" s="7">
        <f>J122*1</f>
        <v>0</v>
      </c>
      <c r="L122" s="27">
        <v>4</v>
      </c>
      <c r="M122" s="8">
        <f>L122*10</f>
        <v>40</v>
      </c>
      <c r="N122" s="21">
        <v>86</v>
      </c>
      <c r="O122" s="36">
        <f>N122</f>
        <v>86</v>
      </c>
      <c r="P122" s="27">
        <v>48</v>
      </c>
      <c r="Q122" s="59">
        <f>P122*2</f>
        <v>96</v>
      </c>
      <c r="R122" s="26">
        <v>3</v>
      </c>
      <c r="S122" s="7">
        <f>R122*15</f>
        <v>45</v>
      </c>
      <c r="T122" s="27">
        <v>0</v>
      </c>
      <c r="U122" s="8">
        <f>T122*8</f>
        <v>0</v>
      </c>
      <c r="V122" s="26">
        <v>18</v>
      </c>
      <c r="W122" s="8">
        <f>V122*3</f>
        <v>54</v>
      </c>
      <c r="X122" s="26">
        <v>104</v>
      </c>
      <c r="Y122" s="16">
        <f>X122</f>
        <v>104</v>
      </c>
      <c r="Z122" s="27">
        <v>0</v>
      </c>
      <c r="AA122" s="8">
        <f>Z122*6</f>
        <v>0</v>
      </c>
      <c r="AB122" s="27">
        <v>0</v>
      </c>
      <c r="AC122" s="8">
        <f>AB122*12</f>
        <v>0</v>
      </c>
      <c r="AD122" s="25">
        <v>5</v>
      </c>
      <c r="AE122" s="8">
        <f>AD122*6</f>
        <v>30</v>
      </c>
      <c r="AF122" s="89">
        <f>G122+I122+K122+M122+O122+Q122+S122+U122+W122+Y122+AA122+AC122+AE122</f>
        <v>512</v>
      </c>
    </row>
    <row r="123" spans="2:32" ht="24" customHeight="1" x14ac:dyDescent="0.25">
      <c r="B123" s="6">
        <v>119</v>
      </c>
      <c r="C123" s="67" t="s">
        <v>228</v>
      </c>
      <c r="D123" s="24" t="s">
        <v>74</v>
      </c>
      <c r="E123" s="24" t="s">
        <v>78</v>
      </c>
      <c r="F123" s="26">
        <v>2</v>
      </c>
      <c r="G123" s="7">
        <f>F123*10</f>
        <v>20</v>
      </c>
      <c r="H123" s="27">
        <v>20</v>
      </c>
      <c r="I123" s="8">
        <f>H123*1</f>
        <v>20</v>
      </c>
      <c r="J123" s="26">
        <v>7</v>
      </c>
      <c r="K123" s="7">
        <f>J123*1</f>
        <v>7</v>
      </c>
      <c r="L123" s="27">
        <v>0</v>
      </c>
      <c r="M123" s="8">
        <f>L123*10</f>
        <v>0</v>
      </c>
      <c r="N123" s="21">
        <v>83</v>
      </c>
      <c r="O123" s="36">
        <f>N123</f>
        <v>83</v>
      </c>
      <c r="P123" s="27">
        <v>25</v>
      </c>
      <c r="Q123" s="59">
        <f>P123*2</f>
        <v>50</v>
      </c>
      <c r="R123" s="26">
        <v>2</v>
      </c>
      <c r="S123" s="7">
        <f>R123*15</f>
        <v>30</v>
      </c>
      <c r="T123" s="27">
        <v>7</v>
      </c>
      <c r="U123" s="8">
        <f>T123*8</f>
        <v>56</v>
      </c>
      <c r="V123" s="113"/>
      <c r="W123" s="115">
        <f>V123*3</f>
        <v>0</v>
      </c>
      <c r="X123" s="26">
        <v>119</v>
      </c>
      <c r="Y123" s="16">
        <f>X123</f>
        <v>119</v>
      </c>
      <c r="Z123" s="114"/>
      <c r="AA123" s="115">
        <f>Z123*6</f>
        <v>0</v>
      </c>
      <c r="AB123" s="114"/>
      <c r="AC123" s="115">
        <f>AB123*12</f>
        <v>0</v>
      </c>
      <c r="AD123" s="25">
        <v>8</v>
      </c>
      <c r="AE123" s="8">
        <f>AD123*6</f>
        <v>48</v>
      </c>
      <c r="AF123" s="89">
        <f>G123+I123+K123+M123+O123+Q123+S123+U123+W123+Y123+AA123+AC123+AE123</f>
        <v>433</v>
      </c>
    </row>
    <row r="124" spans="2:32" ht="24" customHeight="1" x14ac:dyDescent="0.25">
      <c r="B124" s="6">
        <v>120</v>
      </c>
      <c r="C124" s="67" t="s">
        <v>153</v>
      </c>
      <c r="D124" s="24" t="s">
        <v>23</v>
      </c>
      <c r="E124" s="24" t="s">
        <v>21</v>
      </c>
      <c r="F124" s="26">
        <v>7</v>
      </c>
      <c r="G124" s="7">
        <f>F124*10</f>
        <v>70</v>
      </c>
      <c r="H124" s="27">
        <v>42</v>
      </c>
      <c r="I124" s="8">
        <f>H124*1</f>
        <v>42</v>
      </c>
      <c r="J124" s="26">
        <v>11</v>
      </c>
      <c r="K124" s="7">
        <f>J124*1</f>
        <v>11</v>
      </c>
      <c r="L124" s="27">
        <v>7</v>
      </c>
      <c r="M124" s="8">
        <f>L124*10</f>
        <v>70</v>
      </c>
      <c r="N124" s="21">
        <v>82</v>
      </c>
      <c r="O124" s="36">
        <f>N124</f>
        <v>82</v>
      </c>
      <c r="P124" s="27">
        <v>50</v>
      </c>
      <c r="Q124" s="59">
        <f>P124*2</f>
        <v>100</v>
      </c>
      <c r="R124" s="26">
        <v>1</v>
      </c>
      <c r="S124" s="7">
        <f>R124*15</f>
        <v>15</v>
      </c>
      <c r="T124" s="27">
        <v>8</v>
      </c>
      <c r="U124" s="8">
        <f>T124*8</f>
        <v>64</v>
      </c>
      <c r="V124" s="26">
        <v>10</v>
      </c>
      <c r="W124" s="8">
        <f>V124*3</f>
        <v>30</v>
      </c>
      <c r="X124" s="26">
        <v>0</v>
      </c>
      <c r="Y124" s="16">
        <f>X124</f>
        <v>0</v>
      </c>
      <c r="Z124" s="27">
        <v>0</v>
      </c>
      <c r="AA124" s="8">
        <f>Z124*6</f>
        <v>0</v>
      </c>
      <c r="AB124" s="27">
        <v>1</v>
      </c>
      <c r="AC124" s="8">
        <f>AB124*12</f>
        <v>12</v>
      </c>
      <c r="AD124" s="25">
        <v>3</v>
      </c>
      <c r="AE124" s="8">
        <f>AD124*6</f>
        <v>18</v>
      </c>
      <c r="AF124" s="89">
        <f>G124+I124+K124+M124+O124+Q124+S124+U124+W124+Y124+AA124+AC124+AE124</f>
        <v>514</v>
      </c>
    </row>
    <row r="125" spans="2:32" ht="24" customHeight="1" x14ac:dyDescent="0.25">
      <c r="B125" s="6">
        <v>121</v>
      </c>
      <c r="C125" s="67" t="s">
        <v>170</v>
      </c>
      <c r="D125" s="24" t="s">
        <v>27</v>
      </c>
      <c r="E125" s="24" t="s">
        <v>20</v>
      </c>
      <c r="F125" s="26">
        <v>5</v>
      </c>
      <c r="G125" s="7">
        <f>F125*10</f>
        <v>50</v>
      </c>
      <c r="H125" s="27">
        <v>50</v>
      </c>
      <c r="I125" s="8">
        <f>H125*1</f>
        <v>50</v>
      </c>
      <c r="J125" s="26">
        <v>20</v>
      </c>
      <c r="K125" s="7">
        <f>J125*1</f>
        <v>20</v>
      </c>
      <c r="L125" s="27">
        <v>5</v>
      </c>
      <c r="M125" s="8">
        <f>L125*10</f>
        <v>50</v>
      </c>
      <c r="N125" s="21">
        <v>81</v>
      </c>
      <c r="O125" s="36">
        <f>N125</f>
        <v>81</v>
      </c>
      <c r="P125" s="27">
        <v>24</v>
      </c>
      <c r="Q125" s="59">
        <f>P125*2</f>
        <v>48</v>
      </c>
      <c r="R125" s="26">
        <v>0</v>
      </c>
      <c r="S125" s="7">
        <f>R125*15</f>
        <v>0</v>
      </c>
      <c r="T125" s="27">
        <v>5</v>
      </c>
      <c r="U125" s="8">
        <f>T125*8</f>
        <v>40</v>
      </c>
      <c r="V125" s="26">
        <v>20</v>
      </c>
      <c r="W125" s="8">
        <f>V125*3</f>
        <v>60</v>
      </c>
      <c r="X125" s="26">
        <v>77</v>
      </c>
      <c r="Y125" s="16">
        <f>X125</f>
        <v>77</v>
      </c>
      <c r="Z125" s="27">
        <v>2</v>
      </c>
      <c r="AA125" s="8">
        <f>Z125*6</f>
        <v>12</v>
      </c>
      <c r="AB125" s="27">
        <v>2</v>
      </c>
      <c r="AC125" s="8">
        <f>AB125*12</f>
        <v>24</v>
      </c>
      <c r="AD125" s="25">
        <v>7</v>
      </c>
      <c r="AE125" s="8">
        <f>AD125*6</f>
        <v>42</v>
      </c>
      <c r="AF125" s="89">
        <f>G125+I125+K125+M125+O125+Q125+S125+U125+W125+Y125+AA125+AC125+AE125</f>
        <v>554</v>
      </c>
    </row>
    <row r="126" spans="2:32" ht="24" customHeight="1" x14ac:dyDescent="0.25">
      <c r="B126" s="6">
        <v>122</v>
      </c>
      <c r="C126" s="67" t="s">
        <v>206</v>
      </c>
      <c r="D126" s="24" t="s">
        <v>74</v>
      </c>
      <c r="E126" s="24" t="s">
        <v>29</v>
      </c>
      <c r="F126" s="26">
        <v>4</v>
      </c>
      <c r="G126" s="7">
        <f>F126*10</f>
        <v>40</v>
      </c>
      <c r="H126" s="27">
        <v>39</v>
      </c>
      <c r="I126" s="8">
        <f>H126*1</f>
        <v>39</v>
      </c>
      <c r="J126" s="26">
        <v>4</v>
      </c>
      <c r="K126" s="7">
        <f>J126*1</f>
        <v>4</v>
      </c>
      <c r="L126" s="27">
        <v>6</v>
      </c>
      <c r="M126" s="8">
        <f>L126*10</f>
        <v>60</v>
      </c>
      <c r="N126" s="21">
        <v>80</v>
      </c>
      <c r="O126" s="36">
        <f>N126</f>
        <v>80</v>
      </c>
      <c r="P126" s="27">
        <v>26</v>
      </c>
      <c r="Q126" s="59">
        <f>P126*2</f>
        <v>52</v>
      </c>
      <c r="R126" s="26">
        <v>0</v>
      </c>
      <c r="S126" s="7">
        <f>R126*15</f>
        <v>0</v>
      </c>
      <c r="T126" s="27">
        <v>0</v>
      </c>
      <c r="U126" s="8">
        <f>T126*8</f>
        <v>0</v>
      </c>
      <c r="V126" s="26">
        <v>8</v>
      </c>
      <c r="W126" s="8">
        <f>V126*3</f>
        <v>24</v>
      </c>
      <c r="X126" s="26">
        <v>100</v>
      </c>
      <c r="Y126" s="16">
        <f>X126</f>
        <v>100</v>
      </c>
      <c r="Z126" s="27">
        <v>10</v>
      </c>
      <c r="AA126" s="8">
        <f>Z126*6</f>
        <v>60</v>
      </c>
      <c r="AB126" s="27">
        <v>0</v>
      </c>
      <c r="AC126" s="8">
        <f>AB126*12</f>
        <v>0</v>
      </c>
      <c r="AD126" s="25">
        <v>4</v>
      </c>
      <c r="AE126" s="8">
        <f>AD126*6</f>
        <v>24</v>
      </c>
      <c r="AF126" s="89">
        <f>G126+I126+K126+M126+O126+Q126+S126+U126+W126+Y126+AA126+AC126+AE126</f>
        <v>483</v>
      </c>
    </row>
    <row r="127" spans="2:32" ht="24" customHeight="1" x14ac:dyDescent="0.25">
      <c r="B127" s="6">
        <v>123</v>
      </c>
      <c r="C127" s="67" t="s">
        <v>207</v>
      </c>
      <c r="D127" s="24" t="s">
        <v>74</v>
      </c>
      <c r="E127" s="24" t="s">
        <v>29</v>
      </c>
      <c r="F127" s="26">
        <v>4</v>
      </c>
      <c r="G127" s="7">
        <f>F127*10</f>
        <v>40</v>
      </c>
      <c r="H127" s="27">
        <v>7</v>
      </c>
      <c r="I127" s="8">
        <f>H127*1</f>
        <v>7</v>
      </c>
      <c r="J127" s="26">
        <v>0</v>
      </c>
      <c r="K127" s="7">
        <f>J127*1</f>
        <v>0</v>
      </c>
      <c r="L127" s="27">
        <v>3</v>
      </c>
      <c r="M127" s="8">
        <f>L127*10</f>
        <v>30</v>
      </c>
      <c r="N127" s="21">
        <v>76</v>
      </c>
      <c r="O127" s="36">
        <f>N127</f>
        <v>76</v>
      </c>
      <c r="P127" s="27">
        <v>26</v>
      </c>
      <c r="Q127" s="59">
        <f>P127*2</f>
        <v>52</v>
      </c>
      <c r="R127" s="26">
        <v>0</v>
      </c>
      <c r="S127" s="7">
        <f>R127*15</f>
        <v>0</v>
      </c>
      <c r="T127" s="27">
        <v>2</v>
      </c>
      <c r="U127" s="8">
        <f>T127*8</f>
        <v>16</v>
      </c>
      <c r="V127" s="26">
        <v>16</v>
      </c>
      <c r="W127" s="8">
        <f>V127*3</f>
        <v>48</v>
      </c>
      <c r="X127" s="26">
        <v>0</v>
      </c>
      <c r="Y127" s="16">
        <f>X127</f>
        <v>0</v>
      </c>
      <c r="Z127" s="27">
        <v>0</v>
      </c>
      <c r="AA127" s="8">
        <f>Z127*6</f>
        <v>0</v>
      </c>
      <c r="AB127" s="27">
        <v>0</v>
      </c>
      <c r="AC127" s="8">
        <f>AB127*12</f>
        <v>0</v>
      </c>
      <c r="AD127" s="25">
        <v>3</v>
      </c>
      <c r="AE127" s="8">
        <f>AD127*6</f>
        <v>18</v>
      </c>
      <c r="AF127" s="89">
        <f>G127+I127+K127+M127+O127+Q127+S127+U127+W127+Y127+AA127+AC127+AE127</f>
        <v>287</v>
      </c>
    </row>
    <row r="128" spans="2:32" ht="24" customHeight="1" x14ac:dyDescent="0.25">
      <c r="B128" s="6">
        <v>124</v>
      </c>
      <c r="C128" s="67" t="s">
        <v>187</v>
      </c>
      <c r="D128" s="24" t="s">
        <v>22</v>
      </c>
      <c r="E128" s="24" t="s">
        <v>20</v>
      </c>
      <c r="F128" s="26">
        <v>4</v>
      </c>
      <c r="G128" s="7">
        <f>F128*10</f>
        <v>40</v>
      </c>
      <c r="H128" s="27">
        <v>23</v>
      </c>
      <c r="I128" s="8">
        <f>H128*1</f>
        <v>23</v>
      </c>
      <c r="J128" s="26">
        <v>0</v>
      </c>
      <c r="K128" s="7">
        <f>J128*1</f>
        <v>0</v>
      </c>
      <c r="L128" s="27">
        <v>5</v>
      </c>
      <c r="M128" s="8">
        <f>L128*10</f>
        <v>50</v>
      </c>
      <c r="N128" s="21">
        <v>71</v>
      </c>
      <c r="O128" s="36">
        <f>N128</f>
        <v>71</v>
      </c>
      <c r="P128" s="27">
        <v>13</v>
      </c>
      <c r="Q128" s="59">
        <f>P128*2</f>
        <v>26</v>
      </c>
      <c r="R128" s="26">
        <v>0</v>
      </c>
      <c r="S128" s="7">
        <f>R128*15</f>
        <v>0</v>
      </c>
      <c r="T128" s="27">
        <v>5</v>
      </c>
      <c r="U128" s="8">
        <f>T128*8</f>
        <v>40</v>
      </c>
      <c r="V128" s="26">
        <v>0</v>
      </c>
      <c r="W128" s="8">
        <f>V128*3</f>
        <v>0</v>
      </c>
      <c r="X128" s="26">
        <v>0</v>
      </c>
      <c r="Y128" s="16">
        <f>X128</f>
        <v>0</v>
      </c>
      <c r="Z128" s="27">
        <v>26</v>
      </c>
      <c r="AA128" s="8">
        <f>Z128*6</f>
        <v>156</v>
      </c>
      <c r="AB128" s="27">
        <v>1</v>
      </c>
      <c r="AC128" s="8">
        <f>AB128*12</f>
        <v>12</v>
      </c>
      <c r="AD128" s="25">
        <v>9</v>
      </c>
      <c r="AE128" s="8">
        <f>AD128*6</f>
        <v>54</v>
      </c>
      <c r="AF128" s="89">
        <f>G128+I128+K128+M128+O128+Q128+S128+U128+W128+Y128+AA128+AC128+AE128</f>
        <v>472</v>
      </c>
    </row>
    <row r="129" spans="2:32" ht="24" customHeight="1" x14ac:dyDescent="0.25">
      <c r="B129" s="6">
        <v>125</v>
      </c>
      <c r="C129" s="67" t="s">
        <v>140</v>
      </c>
      <c r="D129" s="24" t="s">
        <v>22</v>
      </c>
      <c r="E129" s="24" t="s">
        <v>21</v>
      </c>
      <c r="F129" s="26">
        <v>3</v>
      </c>
      <c r="G129" s="7">
        <f>F129*10</f>
        <v>30</v>
      </c>
      <c r="H129" s="27">
        <v>23</v>
      </c>
      <c r="I129" s="8">
        <f>H129*1</f>
        <v>23</v>
      </c>
      <c r="J129" s="26">
        <v>33</v>
      </c>
      <c r="K129" s="7">
        <f>J129*1</f>
        <v>33</v>
      </c>
      <c r="L129" s="27">
        <v>3</v>
      </c>
      <c r="M129" s="8">
        <f>L129*10</f>
        <v>30</v>
      </c>
      <c r="N129" s="21">
        <v>68</v>
      </c>
      <c r="O129" s="36">
        <f>N129</f>
        <v>68</v>
      </c>
      <c r="P129" s="27">
        <v>58</v>
      </c>
      <c r="Q129" s="59">
        <f>P129*2</f>
        <v>116</v>
      </c>
      <c r="R129" s="26">
        <v>2</v>
      </c>
      <c r="S129" s="7">
        <f>R129*15</f>
        <v>30</v>
      </c>
      <c r="T129" s="27">
        <v>5</v>
      </c>
      <c r="U129" s="8">
        <f>T129*8</f>
        <v>40</v>
      </c>
      <c r="V129" s="26">
        <v>18</v>
      </c>
      <c r="W129" s="8">
        <f>V129*3</f>
        <v>54</v>
      </c>
      <c r="X129" s="26">
        <v>128</v>
      </c>
      <c r="Y129" s="16">
        <f>X129</f>
        <v>128</v>
      </c>
      <c r="Z129" s="27">
        <v>16</v>
      </c>
      <c r="AA129" s="8">
        <f>Z129*6</f>
        <v>96</v>
      </c>
      <c r="AB129" s="27">
        <v>3</v>
      </c>
      <c r="AC129" s="8">
        <f>AB129*12</f>
        <v>36</v>
      </c>
      <c r="AD129" s="25">
        <v>3</v>
      </c>
      <c r="AE129" s="8">
        <f>AD129*6</f>
        <v>18</v>
      </c>
      <c r="AF129" s="89">
        <f>G129+I129+K129+M129+O129+Q129+S129+U129+W129+Y129+AA129+AC129+AE129</f>
        <v>702</v>
      </c>
    </row>
    <row r="130" spans="2:32" ht="24" customHeight="1" x14ac:dyDescent="0.25">
      <c r="B130" s="6">
        <v>126</v>
      </c>
      <c r="C130" s="67" t="s">
        <v>229</v>
      </c>
      <c r="D130" s="24" t="s">
        <v>74</v>
      </c>
      <c r="E130" s="24" t="s">
        <v>78</v>
      </c>
      <c r="F130" s="26">
        <v>3</v>
      </c>
      <c r="G130" s="7">
        <f>F130*10</f>
        <v>30</v>
      </c>
      <c r="H130" s="27">
        <v>6</v>
      </c>
      <c r="I130" s="8">
        <f>H130*1</f>
        <v>6</v>
      </c>
      <c r="J130" s="26">
        <v>3</v>
      </c>
      <c r="K130" s="7">
        <f>J130*1</f>
        <v>3</v>
      </c>
      <c r="L130" s="27">
        <v>2</v>
      </c>
      <c r="M130" s="8">
        <f>L130*10</f>
        <v>20</v>
      </c>
      <c r="N130" s="21">
        <v>68</v>
      </c>
      <c r="O130" s="36">
        <f>N130</f>
        <v>68</v>
      </c>
      <c r="P130" s="27">
        <v>8</v>
      </c>
      <c r="Q130" s="59">
        <f>P130*2</f>
        <v>16</v>
      </c>
      <c r="R130" s="26">
        <v>0</v>
      </c>
      <c r="S130" s="7">
        <f>R130*15</f>
        <v>0</v>
      </c>
      <c r="T130" s="27">
        <v>0</v>
      </c>
      <c r="U130" s="8">
        <f>T130*8</f>
        <v>0</v>
      </c>
      <c r="V130" s="113"/>
      <c r="W130" s="115">
        <f>V130*3</f>
        <v>0</v>
      </c>
      <c r="X130" s="26">
        <v>94</v>
      </c>
      <c r="Y130" s="16">
        <f>X130</f>
        <v>94</v>
      </c>
      <c r="Z130" s="114"/>
      <c r="AA130" s="115">
        <f>Z130*6</f>
        <v>0</v>
      </c>
      <c r="AB130" s="114"/>
      <c r="AC130" s="115">
        <f>AB130*12</f>
        <v>0</v>
      </c>
      <c r="AD130" s="25">
        <v>3</v>
      </c>
      <c r="AE130" s="8">
        <f>AD130*6</f>
        <v>18</v>
      </c>
      <c r="AF130" s="89">
        <f>G130+I130+K130+M130+O130+Q130+S130+U130+W130+Y130+AA130+AC130+AE130</f>
        <v>255</v>
      </c>
    </row>
    <row r="131" spans="2:32" ht="24" customHeight="1" x14ac:dyDescent="0.25">
      <c r="B131" s="6">
        <v>127</v>
      </c>
      <c r="C131" s="67" t="s">
        <v>216</v>
      </c>
      <c r="D131" s="24" t="s">
        <v>74</v>
      </c>
      <c r="E131" s="24" t="s">
        <v>35</v>
      </c>
      <c r="F131" s="26">
        <v>6</v>
      </c>
      <c r="G131" s="7">
        <f>F131*10</f>
        <v>60</v>
      </c>
      <c r="H131" s="27">
        <v>22</v>
      </c>
      <c r="I131" s="8">
        <f>H131*1</f>
        <v>22</v>
      </c>
      <c r="J131" s="26">
        <v>4</v>
      </c>
      <c r="K131" s="7">
        <f>J131*1</f>
        <v>4</v>
      </c>
      <c r="L131" s="27">
        <v>3</v>
      </c>
      <c r="M131" s="8">
        <f>L131*10</f>
        <v>30</v>
      </c>
      <c r="N131" s="21">
        <v>65</v>
      </c>
      <c r="O131" s="36">
        <f>N131</f>
        <v>65</v>
      </c>
      <c r="P131" s="27">
        <v>36</v>
      </c>
      <c r="Q131" s="59">
        <f>P131*2</f>
        <v>72</v>
      </c>
      <c r="R131" s="26">
        <v>2</v>
      </c>
      <c r="S131" s="7">
        <f>R131*15</f>
        <v>30</v>
      </c>
      <c r="T131" s="27">
        <v>7</v>
      </c>
      <c r="U131" s="8">
        <f>T131*8</f>
        <v>56</v>
      </c>
      <c r="V131" s="113"/>
      <c r="W131" s="115">
        <f>V131*3</f>
        <v>0</v>
      </c>
      <c r="X131" s="26">
        <v>0</v>
      </c>
      <c r="Y131" s="16">
        <f>X131</f>
        <v>0</v>
      </c>
      <c r="Z131" s="114"/>
      <c r="AA131" s="115">
        <f>Z131*6</f>
        <v>0</v>
      </c>
      <c r="AB131" s="114"/>
      <c r="AC131" s="115">
        <f>AB131*12</f>
        <v>0</v>
      </c>
      <c r="AD131" s="25">
        <v>10</v>
      </c>
      <c r="AE131" s="8">
        <f>AD131*6</f>
        <v>60</v>
      </c>
      <c r="AF131" s="89">
        <f>G131+I131+K131+M131+O131+Q131+S131+U131+W131+Y131+AA131+AC131+AE131</f>
        <v>399</v>
      </c>
    </row>
    <row r="132" spans="2:32" ht="24" customHeight="1" x14ac:dyDescent="0.25">
      <c r="B132" s="6">
        <v>128</v>
      </c>
      <c r="C132" s="67" t="s">
        <v>144</v>
      </c>
      <c r="D132" s="24" t="s">
        <v>22</v>
      </c>
      <c r="E132" s="24" t="s">
        <v>21</v>
      </c>
      <c r="F132" s="26">
        <v>1</v>
      </c>
      <c r="G132" s="7">
        <f>F132*10</f>
        <v>10</v>
      </c>
      <c r="H132" s="27">
        <v>25</v>
      </c>
      <c r="I132" s="8">
        <f>H132*1</f>
        <v>25</v>
      </c>
      <c r="J132" s="26">
        <v>0</v>
      </c>
      <c r="K132" s="7">
        <f>J132*1</f>
        <v>0</v>
      </c>
      <c r="L132" s="27">
        <v>0</v>
      </c>
      <c r="M132" s="8">
        <f>L132*10</f>
        <v>0</v>
      </c>
      <c r="N132" s="21">
        <v>64</v>
      </c>
      <c r="O132" s="36">
        <f>N132</f>
        <v>64</v>
      </c>
      <c r="P132" s="27">
        <v>30</v>
      </c>
      <c r="Q132" s="59">
        <f>P132*2</f>
        <v>60</v>
      </c>
      <c r="R132" s="26">
        <v>0</v>
      </c>
      <c r="S132" s="7">
        <f>R132*15</f>
        <v>0</v>
      </c>
      <c r="T132" s="27">
        <v>3</v>
      </c>
      <c r="U132" s="8">
        <f>T132*8</f>
        <v>24</v>
      </c>
      <c r="V132" s="26">
        <v>0</v>
      </c>
      <c r="W132" s="8">
        <f>V132*3</f>
        <v>0</v>
      </c>
      <c r="X132" s="26">
        <v>0</v>
      </c>
      <c r="Y132" s="16">
        <f>X132</f>
        <v>0</v>
      </c>
      <c r="Z132" s="27">
        <v>4</v>
      </c>
      <c r="AA132" s="8">
        <f>Z132*6</f>
        <v>24</v>
      </c>
      <c r="AB132" s="27">
        <v>0</v>
      </c>
      <c r="AC132" s="8">
        <f>AB132*12</f>
        <v>0</v>
      </c>
      <c r="AD132" s="25">
        <v>0</v>
      </c>
      <c r="AE132" s="8">
        <f>AD132*6</f>
        <v>0</v>
      </c>
      <c r="AF132" s="89">
        <f>G132+I132+K132+M132+O132+Q132+S132+U132+W132+Y132+AA132+AC132+AE132</f>
        <v>207</v>
      </c>
    </row>
    <row r="133" spans="2:32" ht="24" customHeight="1" x14ac:dyDescent="0.25">
      <c r="B133" s="6">
        <v>129</v>
      </c>
      <c r="C133" s="67" t="s">
        <v>175</v>
      </c>
      <c r="D133" s="24" t="s">
        <v>27</v>
      </c>
      <c r="E133" s="24" t="s">
        <v>20</v>
      </c>
      <c r="F133" s="26">
        <v>2</v>
      </c>
      <c r="G133" s="7">
        <f>F133*10</f>
        <v>20</v>
      </c>
      <c r="H133" s="27">
        <v>42</v>
      </c>
      <c r="I133" s="8">
        <f>H133*1</f>
        <v>42</v>
      </c>
      <c r="J133" s="26">
        <v>18</v>
      </c>
      <c r="K133" s="7">
        <f>J133*1</f>
        <v>18</v>
      </c>
      <c r="L133" s="27">
        <v>6</v>
      </c>
      <c r="M133" s="8">
        <f>L133*10</f>
        <v>60</v>
      </c>
      <c r="N133" s="21">
        <v>63</v>
      </c>
      <c r="O133" s="36">
        <f>N133</f>
        <v>63</v>
      </c>
      <c r="P133" s="27">
        <v>30</v>
      </c>
      <c r="Q133" s="59">
        <f>P133*2</f>
        <v>60</v>
      </c>
      <c r="R133" s="26">
        <v>1</v>
      </c>
      <c r="S133" s="7">
        <f>R133*15</f>
        <v>15</v>
      </c>
      <c r="T133" s="27">
        <v>2</v>
      </c>
      <c r="U133" s="8">
        <f>T133*8</f>
        <v>16</v>
      </c>
      <c r="V133" s="26">
        <v>36</v>
      </c>
      <c r="W133" s="8">
        <f>V133*3</f>
        <v>108</v>
      </c>
      <c r="X133" s="26">
        <v>0</v>
      </c>
      <c r="Y133" s="16">
        <f>X133</f>
        <v>0</v>
      </c>
      <c r="Z133" s="27">
        <v>0</v>
      </c>
      <c r="AA133" s="8">
        <f>Z133*6</f>
        <v>0</v>
      </c>
      <c r="AB133" s="27">
        <v>2</v>
      </c>
      <c r="AC133" s="8">
        <f>AB133*12</f>
        <v>24</v>
      </c>
      <c r="AD133" s="25">
        <v>9</v>
      </c>
      <c r="AE133" s="8">
        <f>AD133*6</f>
        <v>54</v>
      </c>
      <c r="AF133" s="89">
        <f>G133+I133+K133+M133+O133+Q133+S133+U133+W133+Y133+AA133+AC133+AE133</f>
        <v>480</v>
      </c>
    </row>
    <row r="134" spans="2:32" ht="24" customHeight="1" x14ac:dyDescent="0.25">
      <c r="B134" s="6">
        <v>130</v>
      </c>
      <c r="C134" s="67" t="s">
        <v>121</v>
      </c>
      <c r="D134" s="24" t="s">
        <v>27</v>
      </c>
      <c r="E134" s="24" t="s">
        <v>21</v>
      </c>
      <c r="F134" s="26">
        <v>4</v>
      </c>
      <c r="G134" s="7">
        <f>F134*10</f>
        <v>40</v>
      </c>
      <c r="H134" s="27">
        <v>22</v>
      </c>
      <c r="I134" s="8">
        <f>H134*1</f>
        <v>22</v>
      </c>
      <c r="J134" s="26">
        <v>7</v>
      </c>
      <c r="K134" s="7">
        <f>J134*1</f>
        <v>7</v>
      </c>
      <c r="L134" s="27">
        <v>6</v>
      </c>
      <c r="M134" s="8">
        <f>L134*10</f>
        <v>60</v>
      </c>
      <c r="N134" s="21">
        <v>63</v>
      </c>
      <c r="O134" s="36">
        <f>N134</f>
        <v>63</v>
      </c>
      <c r="P134" s="27">
        <v>28</v>
      </c>
      <c r="Q134" s="59">
        <f>P134*2</f>
        <v>56</v>
      </c>
      <c r="R134" s="26">
        <v>1</v>
      </c>
      <c r="S134" s="7">
        <f>R134*15</f>
        <v>15</v>
      </c>
      <c r="T134" s="27">
        <v>0</v>
      </c>
      <c r="U134" s="8">
        <f>T134*8</f>
        <v>0</v>
      </c>
      <c r="V134" s="26">
        <v>13</v>
      </c>
      <c r="W134" s="8">
        <f>V134*3</f>
        <v>39</v>
      </c>
      <c r="X134" s="26">
        <v>66</v>
      </c>
      <c r="Y134" s="16">
        <f>X134</f>
        <v>66</v>
      </c>
      <c r="Z134" s="27">
        <v>4</v>
      </c>
      <c r="AA134" s="8">
        <f>Z134*6</f>
        <v>24</v>
      </c>
      <c r="AB134" s="27">
        <v>0</v>
      </c>
      <c r="AC134" s="8">
        <f>AB134*12</f>
        <v>0</v>
      </c>
      <c r="AD134" s="25">
        <v>6</v>
      </c>
      <c r="AE134" s="8">
        <f>AD134*6</f>
        <v>36</v>
      </c>
      <c r="AF134" s="89">
        <f>G134+I134+K134+M134+O134+Q134+S134+U134+W134+Y134+AA134+AC134+AE134</f>
        <v>428</v>
      </c>
    </row>
    <row r="135" spans="2:32" ht="24" customHeight="1" x14ac:dyDescent="0.25">
      <c r="B135" s="6">
        <v>131</v>
      </c>
      <c r="C135" s="67" t="s">
        <v>178</v>
      </c>
      <c r="D135" s="24" t="s">
        <v>27</v>
      </c>
      <c r="E135" s="24" t="s">
        <v>20</v>
      </c>
      <c r="F135" s="26">
        <v>4</v>
      </c>
      <c r="G135" s="7">
        <f>F135*10</f>
        <v>40</v>
      </c>
      <c r="H135" s="27">
        <v>14</v>
      </c>
      <c r="I135" s="8">
        <f>H135*1</f>
        <v>14</v>
      </c>
      <c r="J135" s="26">
        <v>0</v>
      </c>
      <c r="K135" s="7">
        <f>J135*1</f>
        <v>0</v>
      </c>
      <c r="L135" s="27">
        <v>2</v>
      </c>
      <c r="M135" s="8">
        <f>L135*10</f>
        <v>20</v>
      </c>
      <c r="N135" s="21">
        <v>60</v>
      </c>
      <c r="O135" s="36">
        <f>N135</f>
        <v>60</v>
      </c>
      <c r="P135" s="27">
        <v>8</v>
      </c>
      <c r="Q135" s="59">
        <f>P135*2</f>
        <v>16</v>
      </c>
      <c r="R135" s="26">
        <v>4</v>
      </c>
      <c r="S135" s="7">
        <f>R135*15</f>
        <v>60</v>
      </c>
      <c r="T135" s="27">
        <v>3</v>
      </c>
      <c r="U135" s="8">
        <f>T135*8</f>
        <v>24</v>
      </c>
      <c r="V135" s="26">
        <v>10</v>
      </c>
      <c r="W135" s="8">
        <f>V135*3</f>
        <v>30</v>
      </c>
      <c r="X135" s="26">
        <v>0</v>
      </c>
      <c r="Y135" s="16">
        <f>X135</f>
        <v>0</v>
      </c>
      <c r="Z135" s="27">
        <v>0</v>
      </c>
      <c r="AA135" s="8">
        <f>Z135*6</f>
        <v>0</v>
      </c>
      <c r="AB135" s="27">
        <v>1</v>
      </c>
      <c r="AC135" s="8">
        <f>AB135*12</f>
        <v>12</v>
      </c>
      <c r="AD135" s="25">
        <v>3</v>
      </c>
      <c r="AE135" s="8">
        <f>AD135*6</f>
        <v>18</v>
      </c>
      <c r="AF135" s="89">
        <f>G135+I135+K135+M135+O135+Q135+S135+U135+W135+Y135+AA135+AC135+AE135</f>
        <v>294</v>
      </c>
    </row>
    <row r="136" spans="2:32" ht="24" customHeight="1" x14ac:dyDescent="0.25">
      <c r="B136" s="6">
        <v>132</v>
      </c>
      <c r="C136" s="67" t="s">
        <v>176</v>
      </c>
      <c r="D136" s="24" t="s">
        <v>27</v>
      </c>
      <c r="E136" s="24" t="s">
        <v>20</v>
      </c>
      <c r="F136" s="26">
        <v>3</v>
      </c>
      <c r="G136" s="7">
        <f>F136*10</f>
        <v>30</v>
      </c>
      <c r="H136" s="27">
        <v>1</v>
      </c>
      <c r="I136" s="8">
        <f>H136*1</f>
        <v>1</v>
      </c>
      <c r="J136" s="26">
        <v>7</v>
      </c>
      <c r="K136" s="7">
        <f>J136*1</f>
        <v>7</v>
      </c>
      <c r="L136" s="27">
        <v>5</v>
      </c>
      <c r="M136" s="8">
        <f>L136*10</f>
        <v>50</v>
      </c>
      <c r="N136" s="21">
        <v>55</v>
      </c>
      <c r="O136" s="36">
        <f>N136</f>
        <v>55</v>
      </c>
      <c r="P136" s="27">
        <v>47</v>
      </c>
      <c r="Q136" s="59">
        <f>P136*2</f>
        <v>94</v>
      </c>
      <c r="R136" s="26">
        <v>0</v>
      </c>
      <c r="S136" s="7">
        <f>R136*15</f>
        <v>0</v>
      </c>
      <c r="T136" s="27">
        <v>7</v>
      </c>
      <c r="U136" s="8">
        <f>T136*8</f>
        <v>56</v>
      </c>
      <c r="V136" s="26">
        <v>33</v>
      </c>
      <c r="W136" s="8">
        <f>V136*3</f>
        <v>99</v>
      </c>
      <c r="X136" s="26">
        <v>0</v>
      </c>
      <c r="Y136" s="16">
        <f>X136</f>
        <v>0</v>
      </c>
      <c r="Z136" s="27">
        <v>0</v>
      </c>
      <c r="AA136" s="8">
        <f>Z136*6</f>
        <v>0</v>
      </c>
      <c r="AB136" s="27">
        <v>1</v>
      </c>
      <c r="AC136" s="8">
        <f>AB136*12</f>
        <v>12</v>
      </c>
      <c r="AD136" s="25">
        <v>8</v>
      </c>
      <c r="AE136" s="8">
        <f>AD136*6</f>
        <v>48</v>
      </c>
      <c r="AF136" s="89">
        <f>G136+I136+K136+M136+O136+Q136+S136+U136+W136+Y136+AA136+AC136+AE136</f>
        <v>452</v>
      </c>
    </row>
    <row r="137" spans="2:32" ht="24" customHeight="1" x14ac:dyDescent="0.25">
      <c r="B137" s="6">
        <v>133</v>
      </c>
      <c r="C137" s="67" t="s">
        <v>230</v>
      </c>
      <c r="D137" s="24" t="s">
        <v>74</v>
      </c>
      <c r="E137" s="24" t="s">
        <v>78</v>
      </c>
      <c r="F137" s="26">
        <v>1</v>
      </c>
      <c r="G137" s="7">
        <f>F137*10</f>
        <v>10</v>
      </c>
      <c r="H137" s="27">
        <v>18</v>
      </c>
      <c r="I137" s="8">
        <f>H137*1</f>
        <v>18</v>
      </c>
      <c r="J137" s="26">
        <v>0</v>
      </c>
      <c r="K137" s="7">
        <f>J137*1</f>
        <v>0</v>
      </c>
      <c r="L137" s="27">
        <v>0</v>
      </c>
      <c r="M137" s="8">
        <f>L137*10</f>
        <v>0</v>
      </c>
      <c r="N137" s="21">
        <v>55</v>
      </c>
      <c r="O137" s="36">
        <f>N137</f>
        <v>55</v>
      </c>
      <c r="P137" s="27">
        <v>0</v>
      </c>
      <c r="Q137" s="59">
        <f>P137*2</f>
        <v>0</v>
      </c>
      <c r="R137" s="26">
        <v>0</v>
      </c>
      <c r="S137" s="7">
        <f>R137*15</f>
        <v>0</v>
      </c>
      <c r="T137" s="27">
        <v>3</v>
      </c>
      <c r="U137" s="8">
        <f>T137*8</f>
        <v>24</v>
      </c>
      <c r="V137" s="113"/>
      <c r="W137" s="115">
        <f>V137*3</f>
        <v>0</v>
      </c>
      <c r="X137" s="26">
        <v>0</v>
      </c>
      <c r="Y137" s="16">
        <f>X137</f>
        <v>0</v>
      </c>
      <c r="Z137" s="114"/>
      <c r="AA137" s="115">
        <f>Z137*6</f>
        <v>0</v>
      </c>
      <c r="AB137" s="114"/>
      <c r="AC137" s="115">
        <f>AB137*12</f>
        <v>0</v>
      </c>
      <c r="AD137" s="25">
        <v>8</v>
      </c>
      <c r="AE137" s="8">
        <f>AD137*6</f>
        <v>48</v>
      </c>
      <c r="AF137" s="89">
        <f>G137+I137+K137+M137+O137+Q137+S137+U137+W137+Y137+AA137+AC137+AE137</f>
        <v>155</v>
      </c>
    </row>
    <row r="138" spans="2:32" ht="24" customHeight="1" x14ac:dyDescent="0.25">
      <c r="B138" s="6">
        <v>134</v>
      </c>
      <c r="C138" s="67" t="s">
        <v>218</v>
      </c>
      <c r="D138" s="24" t="s">
        <v>74</v>
      </c>
      <c r="E138" s="24" t="s">
        <v>35</v>
      </c>
      <c r="F138" s="26">
        <v>2</v>
      </c>
      <c r="G138" s="7">
        <f>F138*10</f>
        <v>20</v>
      </c>
      <c r="H138" s="27">
        <v>2</v>
      </c>
      <c r="I138" s="8">
        <f>H138*1</f>
        <v>2</v>
      </c>
      <c r="J138" s="26">
        <v>11</v>
      </c>
      <c r="K138" s="7">
        <f>J138*1</f>
        <v>11</v>
      </c>
      <c r="L138" s="27">
        <v>3</v>
      </c>
      <c r="M138" s="8">
        <f>L138*10</f>
        <v>30</v>
      </c>
      <c r="N138" s="21">
        <v>53</v>
      </c>
      <c r="O138" s="36">
        <f>N138</f>
        <v>53</v>
      </c>
      <c r="P138" s="27">
        <v>8</v>
      </c>
      <c r="Q138" s="59">
        <f>P138*2</f>
        <v>16</v>
      </c>
      <c r="R138" s="26">
        <v>1</v>
      </c>
      <c r="S138" s="7">
        <f>R138*15</f>
        <v>15</v>
      </c>
      <c r="T138" s="27">
        <v>3</v>
      </c>
      <c r="U138" s="8">
        <f>T138*8</f>
        <v>24</v>
      </c>
      <c r="V138" s="113"/>
      <c r="W138" s="115">
        <f>V138*3</f>
        <v>0</v>
      </c>
      <c r="X138" s="26">
        <v>0</v>
      </c>
      <c r="Y138" s="16">
        <f>X138</f>
        <v>0</v>
      </c>
      <c r="Z138" s="114"/>
      <c r="AA138" s="115">
        <f>Z138*6</f>
        <v>0</v>
      </c>
      <c r="AB138" s="114"/>
      <c r="AC138" s="115">
        <f>AB138*12</f>
        <v>0</v>
      </c>
      <c r="AD138" s="25">
        <v>2</v>
      </c>
      <c r="AE138" s="8">
        <f>AD138*6</f>
        <v>12</v>
      </c>
      <c r="AF138" s="89">
        <f>G138+I138+K138+M138+O138+Q138+S138+U138+W138+Y138+AA138+AC138+AE138</f>
        <v>183</v>
      </c>
    </row>
    <row r="139" spans="2:32" ht="24" customHeight="1" x14ac:dyDescent="0.25">
      <c r="B139" s="6">
        <v>135</v>
      </c>
      <c r="C139" s="67" t="s">
        <v>198</v>
      </c>
      <c r="D139" s="24" t="s">
        <v>74</v>
      </c>
      <c r="E139" s="24" t="s">
        <v>28</v>
      </c>
      <c r="F139" s="26">
        <v>5</v>
      </c>
      <c r="G139" s="7">
        <f>F139*10</f>
        <v>50</v>
      </c>
      <c r="H139" s="27">
        <v>8</v>
      </c>
      <c r="I139" s="8">
        <f>H139*1</f>
        <v>8</v>
      </c>
      <c r="J139" s="26">
        <v>0</v>
      </c>
      <c r="K139" s="7">
        <f>J139*1</f>
        <v>0</v>
      </c>
      <c r="L139" s="27">
        <v>6</v>
      </c>
      <c r="M139" s="8">
        <f>L139*10</f>
        <v>60</v>
      </c>
      <c r="N139" s="21">
        <v>50</v>
      </c>
      <c r="O139" s="36">
        <f>N139</f>
        <v>50</v>
      </c>
      <c r="P139" s="27">
        <v>39</v>
      </c>
      <c r="Q139" s="59">
        <f>P139*2</f>
        <v>78</v>
      </c>
      <c r="R139" s="26">
        <v>0</v>
      </c>
      <c r="S139" s="7">
        <f>R139*15</f>
        <v>0</v>
      </c>
      <c r="T139" s="27">
        <v>0</v>
      </c>
      <c r="U139" s="8">
        <f>T139*8</f>
        <v>0</v>
      </c>
      <c r="V139" s="26">
        <v>24</v>
      </c>
      <c r="W139" s="8">
        <f>V139*3</f>
        <v>72</v>
      </c>
      <c r="X139" s="26">
        <v>59</v>
      </c>
      <c r="Y139" s="16">
        <f>X139</f>
        <v>59</v>
      </c>
      <c r="Z139" s="27">
        <v>2</v>
      </c>
      <c r="AA139" s="8">
        <f>Z139*6</f>
        <v>12</v>
      </c>
      <c r="AB139" s="27">
        <v>1</v>
      </c>
      <c r="AC139" s="8">
        <f>AB139*12</f>
        <v>12</v>
      </c>
      <c r="AD139" s="25">
        <v>0</v>
      </c>
      <c r="AE139" s="8">
        <f>AD139*6</f>
        <v>0</v>
      </c>
      <c r="AF139" s="89">
        <f>G139+I139+K139+M139+O139+Q139+S139+U139+W139+Y139+AA139+AC139+AE139</f>
        <v>401</v>
      </c>
    </row>
    <row r="140" spans="2:32" ht="24" customHeight="1" x14ac:dyDescent="0.25">
      <c r="B140" s="6">
        <v>136</v>
      </c>
      <c r="C140" s="67" t="s">
        <v>143</v>
      </c>
      <c r="D140" s="24" t="s">
        <v>22</v>
      </c>
      <c r="E140" s="24" t="s">
        <v>21</v>
      </c>
      <c r="F140" s="26">
        <v>4</v>
      </c>
      <c r="G140" s="7">
        <f>F140*10</f>
        <v>40</v>
      </c>
      <c r="H140" s="27">
        <v>29</v>
      </c>
      <c r="I140" s="8">
        <f>H140*1</f>
        <v>29</v>
      </c>
      <c r="J140" s="26">
        <v>15</v>
      </c>
      <c r="K140" s="7">
        <f>J140*1</f>
        <v>15</v>
      </c>
      <c r="L140" s="27">
        <v>3</v>
      </c>
      <c r="M140" s="8">
        <f>L140*10</f>
        <v>30</v>
      </c>
      <c r="N140" s="21">
        <v>49</v>
      </c>
      <c r="O140" s="36">
        <f>N140</f>
        <v>49</v>
      </c>
      <c r="P140" s="27">
        <v>16</v>
      </c>
      <c r="Q140" s="59">
        <f>P140*2</f>
        <v>32</v>
      </c>
      <c r="R140" s="26">
        <v>0</v>
      </c>
      <c r="S140" s="7">
        <f>R140*15</f>
        <v>0</v>
      </c>
      <c r="T140" s="27">
        <v>1</v>
      </c>
      <c r="U140" s="8">
        <f>T140*8</f>
        <v>8</v>
      </c>
      <c r="V140" s="26">
        <v>5</v>
      </c>
      <c r="W140" s="8">
        <f>V140*3</f>
        <v>15</v>
      </c>
      <c r="X140" s="26">
        <v>0</v>
      </c>
      <c r="Y140" s="16">
        <f>X140</f>
        <v>0</v>
      </c>
      <c r="Z140" s="27">
        <v>0</v>
      </c>
      <c r="AA140" s="8">
        <f>Z140*6</f>
        <v>0</v>
      </c>
      <c r="AB140" s="27">
        <v>0</v>
      </c>
      <c r="AC140" s="8">
        <f>AB140*12</f>
        <v>0</v>
      </c>
      <c r="AD140" s="25">
        <v>3</v>
      </c>
      <c r="AE140" s="8">
        <f>AD140*6</f>
        <v>18</v>
      </c>
      <c r="AF140" s="89">
        <f>G140+I140+K140+M140+O140+Q140+S140+U140+W140+Y140+AA140+AC140+AE140</f>
        <v>236</v>
      </c>
    </row>
    <row r="141" spans="2:32" ht="24" customHeight="1" x14ac:dyDescent="0.25">
      <c r="B141" s="6">
        <v>137</v>
      </c>
      <c r="C141" s="67" t="s">
        <v>142</v>
      </c>
      <c r="D141" s="24" t="s">
        <v>22</v>
      </c>
      <c r="E141" s="24" t="s">
        <v>21</v>
      </c>
      <c r="F141" s="26">
        <v>2</v>
      </c>
      <c r="G141" s="7">
        <f>F141*10</f>
        <v>20</v>
      </c>
      <c r="H141" s="27">
        <v>27</v>
      </c>
      <c r="I141" s="8">
        <f>H141*1</f>
        <v>27</v>
      </c>
      <c r="J141" s="26">
        <v>1</v>
      </c>
      <c r="K141" s="7">
        <f>J141*1</f>
        <v>1</v>
      </c>
      <c r="L141" s="27">
        <v>3</v>
      </c>
      <c r="M141" s="8">
        <f>L141*10</f>
        <v>30</v>
      </c>
      <c r="N141" s="21">
        <v>48</v>
      </c>
      <c r="O141" s="36">
        <f>N141</f>
        <v>48</v>
      </c>
      <c r="P141" s="27">
        <v>26</v>
      </c>
      <c r="Q141" s="59">
        <f>P141*2</f>
        <v>52</v>
      </c>
      <c r="R141" s="26">
        <v>0</v>
      </c>
      <c r="S141" s="7">
        <f>R141*15</f>
        <v>0</v>
      </c>
      <c r="T141" s="27">
        <v>4</v>
      </c>
      <c r="U141" s="8">
        <f>T141*8</f>
        <v>32</v>
      </c>
      <c r="V141" s="26">
        <v>0</v>
      </c>
      <c r="W141" s="8">
        <f>V141*3</f>
        <v>0</v>
      </c>
      <c r="X141" s="26">
        <v>31</v>
      </c>
      <c r="Y141" s="16">
        <f>X141</f>
        <v>31</v>
      </c>
      <c r="Z141" s="27">
        <v>23</v>
      </c>
      <c r="AA141" s="8">
        <f>Z141*6</f>
        <v>138</v>
      </c>
      <c r="AB141" s="27">
        <v>1</v>
      </c>
      <c r="AC141" s="8">
        <f>AB141*12</f>
        <v>12</v>
      </c>
      <c r="AD141" s="25">
        <v>10</v>
      </c>
      <c r="AE141" s="8">
        <f>AD141*6</f>
        <v>60</v>
      </c>
      <c r="AF141" s="89">
        <f>G141+I141+K141+M141+O141+Q141+S141+U141+W141+Y141+AA141+AC141+AE141</f>
        <v>451</v>
      </c>
    </row>
    <row r="142" spans="2:32" ht="24" customHeight="1" x14ac:dyDescent="0.25">
      <c r="B142" s="6">
        <v>138</v>
      </c>
      <c r="C142" s="67" t="s">
        <v>212</v>
      </c>
      <c r="D142" s="24" t="s">
        <v>74</v>
      </c>
      <c r="E142" s="24" t="s">
        <v>36</v>
      </c>
      <c r="F142" s="26">
        <v>4</v>
      </c>
      <c r="G142" s="7">
        <f>F142*10</f>
        <v>40</v>
      </c>
      <c r="H142" s="27">
        <v>4</v>
      </c>
      <c r="I142" s="8">
        <f>H142*1</f>
        <v>4</v>
      </c>
      <c r="J142" s="26">
        <v>0</v>
      </c>
      <c r="K142" s="7">
        <f>J142*1</f>
        <v>0</v>
      </c>
      <c r="L142" s="27">
        <v>2</v>
      </c>
      <c r="M142" s="8">
        <f>L142*10</f>
        <v>20</v>
      </c>
      <c r="N142" s="21">
        <v>48</v>
      </c>
      <c r="O142" s="36">
        <f>N142</f>
        <v>48</v>
      </c>
      <c r="P142" s="27">
        <v>24</v>
      </c>
      <c r="Q142" s="59">
        <f>P142*2</f>
        <v>48</v>
      </c>
      <c r="R142" s="26">
        <v>1</v>
      </c>
      <c r="S142" s="7">
        <f>R142*15</f>
        <v>15</v>
      </c>
      <c r="T142" s="27">
        <v>3</v>
      </c>
      <c r="U142" s="8">
        <f>T142*8</f>
        <v>24</v>
      </c>
      <c r="V142" s="113"/>
      <c r="W142" s="115">
        <f>V142*3</f>
        <v>0</v>
      </c>
      <c r="X142" s="26">
        <v>63</v>
      </c>
      <c r="Y142" s="16">
        <f>X142</f>
        <v>63</v>
      </c>
      <c r="Z142" s="114"/>
      <c r="AA142" s="115">
        <f>Z142*6</f>
        <v>0</v>
      </c>
      <c r="AB142" s="114"/>
      <c r="AC142" s="115">
        <f>AB142*12</f>
        <v>0</v>
      </c>
      <c r="AD142" s="25">
        <v>10</v>
      </c>
      <c r="AE142" s="8">
        <f>AD142*6</f>
        <v>60</v>
      </c>
      <c r="AF142" s="89">
        <f>G142+I142+K142+M142+O142+Q142+S142+U142+W142+Y142+AA142+AC142+AE142</f>
        <v>322</v>
      </c>
    </row>
    <row r="143" spans="2:32" ht="24" customHeight="1" x14ac:dyDescent="0.25">
      <c r="B143" s="6">
        <v>139</v>
      </c>
      <c r="C143" s="67" t="s">
        <v>179</v>
      </c>
      <c r="D143" s="24" t="s">
        <v>27</v>
      </c>
      <c r="E143" s="24" t="s">
        <v>20</v>
      </c>
      <c r="F143" s="26">
        <v>0</v>
      </c>
      <c r="G143" s="7">
        <f>F143*10</f>
        <v>0</v>
      </c>
      <c r="H143" s="27">
        <v>13</v>
      </c>
      <c r="I143" s="8">
        <f>H143*1</f>
        <v>13</v>
      </c>
      <c r="J143" s="26">
        <v>0</v>
      </c>
      <c r="K143" s="7">
        <f>J143*1</f>
        <v>0</v>
      </c>
      <c r="L143" s="27">
        <v>5</v>
      </c>
      <c r="M143" s="8">
        <f>L143*10</f>
        <v>50</v>
      </c>
      <c r="N143" s="21">
        <v>41</v>
      </c>
      <c r="O143" s="36">
        <f>N143</f>
        <v>41</v>
      </c>
      <c r="P143" s="27">
        <v>16</v>
      </c>
      <c r="Q143" s="59">
        <f>P143*2</f>
        <v>32</v>
      </c>
      <c r="R143" s="26">
        <v>2</v>
      </c>
      <c r="S143" s="7">
        <f>R143*15</f>
        <v>30</v>
      </c>
      <c r="T143" s="27">
        <v>0</v>
      </c>
      <c r="U143" s="8">
        <f>T143*8</f>
        <v>0</v>
      </c>
      <c r="V143" s="26">
        <v>0</v>
      </c>
      <c r="W143" s="8">
        <f>V143*3</f>
        <v>0</v>
      </c>
      <c r="X143" s="26">
        <v>0</v>
      </c>
      <c r="Y143" s="16">
        <f>X143</f>
        <v>0</v>
      </c>
      <c r="Z143" s="27">
        <v>0</v>
      </c>
      <c r="AA143" s="8">
        <f>Z143*6</f>
        <v>0</v>
      </c>
      <c r="AB143" s="27">
        <v>0</v>
      </c>
      <c r="AC143" s="8">
        <f>AB143*12</f>
        <v>0</v>
      </c>
      <c r="AD143" s="25">
        <v>4</v>
      </c>
      <c r="AE143" s="8">
        <f>AD143*6</f>
        <v>24</v>
      </c>
      <c r="AF143" s="89">
        <f>G143+I143+K143+M143+O143+Q143+S143+U143+W143+Y143+AA143+AC143+AE143</f>
        <v>190</v>
      </c>
    </row>
    <row r="144" spans="2:32" ht="24" customHeight="1" x14ac:dyDescent="0.25">
      <c r="B144" s="6">
        <v>140</v>
      </c>
      <c r="C144" s="67" t="s">
        <v>189</v>
      </c>
      <c r="D144" s="24" t="s">
        <v>22</v>
      </c>
      <c r="E144" s="24" t="s">
        <v>20</v>
      </c>
      <c r="F144" s="26">
        <v>3</v>
      </c>
      <c r="G144" s="7">
        <f>F144*10</f>
        <v>30</v>
      </c>
      <c r="H144" s="27">
        <v>9</v>
      </c>
      <c r="I144" s="8">
        <f>H144*1</f>
        <v>9</v>
      </c>
      <c r="J144" s="26">
        <v>6</v>
      </c>
      <c r="K144" s="7">
        <f>J144*1</f>
        <v>6</v>
      </c>
      <c r="L144" s="27">
        <v>2</v>
      </c>
      <c r="M144" s="8">
        <f>L144*10</f>
        <v>20</v>
      </c>
      <c r="N144" s="21">
        <v>38</v>
      </c>
      <c r="O144" s="36">
        <f>N144</f>
        <v>38</v>
      </c>
      <c r="P144" s="27">
        <v>36</v>
      </c>
      <c r="Q144" s="59">
        <f>P144*2</f>
        <v>72</v>
      </c>
      <c r="R144" s="26">
        <v>1</v>
      </c>
      <c r="S144" s="7">
        <f>R144*15</f>
        <v>15</v>
      </c>
      <c r="T144" s="27">
        <v>2</v>
      </c>
      <c r="U144" s="8">
        <f>T144*8</f>
        <v>16</v>
      </c>
      <c r="V144" s="26">
        <v>18</v>
      </c>
      <c r="W144" s="8">
        <f>V144*3</f>
        <v>54</v>
      </c>
      <c r="X144" s="26">
        <v>60</v>
      </c>
      <c r="Y144" s="16">
        <f>X144</f>
        <v>60</v>
      </c>
      <c r="Z144" s="27">
        <v>0</v>
      </c>
      <c r="AA144" s="8">
        <f>Z144*6</f>
        <v>0</v>
      </c>
      <c r="AB144" s="27">
        <v>0</v>
      </c>
      <c r="AC144" s="8">
        <f>AB144*12</f>
        <v>0</v>
      </c>
      <c r="AD144" s="25">
        <v>9</v>
      </c>
      <c r="AE144" s="8">
        <f>AD144*6</f>
        <v>54</v>
      </c>
      <c r="AF144" s="89">
        <f>G144+I144+K144+M144+O144+Q144+S144+U144+W144+Y144+AA144+AC144+AE144</f>
        <v>374</v>
      </c>
    </row>
    <row r="145" spans="2:32" ht="24" customHeight="1" x14ac:dyDescent="0.25">
      <c r="B145" s="6">
        <v>141</v>
      </c>
      <c r="C145" s="67" t="s">
        <v>122</v>
      </c>
      <c r="D145" s="24" t="s">
        <v>27</v>
      </c>
      <c r="E145" s="24" t="s">
        <v>21</v>
      </c>
      <c r="F145" s="26">
        <v>0</v>
      </c>
      <c r="G145" s="7">
        <f>F145*10</f>
        <v>0</v>
      </c>
      <c r="H145" s="27">
        <v>0</v>
      </c>
      <c r="I145" s="8">
        <f>H145*1</f>
        <v>0</v>
      </c>
      <c r="J145" s="26">
        <v>0</v>
      </c>
      <c r="K145" s="7">
        <f>J145*1</f>
        <v>0</v>
      </c>
      <c r="L145" s="27">
        <v>6</v>
      </c>
      <c r="M145" s="8">
        <f>L145*10</f>
        <v>60</v>
      </c>
      <c r="N145" s="21">
        <v>26</v>
      </c>
      <c r="O145" s="36">
        <f>N145</f>
        <v>26</v>
      </c>
      <c r="P145" s="27">
        <v>0</v>
      </c>
      <c r="Q145" s="59">
        <f>P145*2</f>
        <v>0</v>
      </c>
      <c r="R145" s="26">
        <v>0</v>
      </c>
      <c r="S145" s="7">
        <f>R145*15</f>
        <v>0</v>
      </c>
      <c r="T145" s="27">
        <v>0</v>
      </c>
      <c r="U145" s="8">
        <f>T145*8</f>
        <v>0</v>
      </c>
      <c r="V145" s="26">
        <v>13</v>
      </c>
      <c r="W145" s="8">
        <f>V145*3</f>
        <v>39</v>
      </c>
      <c r="X145" s="26">
        <v>0</v>
      </c>
      <c r="Y145" s="16">
        <f>X145</f>
        <v>0</v>
      </c>
      <c r="Z145" s="27">
        <v>1</v>
      </c>
      <c r="AA145" s="8">
        <f>Z145*6</f>
        <v>6</v>
      </c>
      <c r="AB145" s="27">
        <v>0</v>
      </c>
      <c r="AC145" s="8">
        <f>AB145*12</f>
        <v>0</v>
      </c>
      <c r="AD145" s="25">
        <v>0</v>
      </c>
      <c r="AE145" s="8">
        <f>AD145*6</f>
        <v>0</v>
      </c>
      <c r="AF145" s="89">
        <f>G145+I145+K145+M145+O145+Q145+S145+U145+W145+Y145+AA145+AC145+AE145</f>
        <v>131</v>
      </c>
    </row>
    <row r="146" spans="2:32" ht="24" customHeight="1" thickBot="1" x14ac:dyDescent="0.3">
      <c r="B146" s="10">
        <v>142</v>
      </c>
      <c r="C146" s="71" t="s">
        <v>190</v>
      </c>
      <c r="D146" s="28" t="s">
        <v>22</v>
      </c>
      <c r="E146" s="28" t="s">
        <v>20</v>
      </c>
      <c r="F146" s="30">
        <v>5</v>
      </c>
      <c r="G146" s="12">
        <f>F146*10</f>
        <v>50</v>
      </c>
      <c r="H146" s="29">
        <v>16</v>
      </c>
      <c r="I146" s="11">
        <f>H146*1</f>
        <v>16</v>
      </c>
      <c r="J146" s="30">
        <v>7</v>
      </c>
      <c r="K146" s="12">
        <f>J146*1</f>
        <v>7</v>
      </c>
      <c r="L146" s="29">
        <v>5</v>
      </c>
      <c r="M146" s="11">
        <f>L146*10</f>
        <v>50</v>
      </c>
      <c r="N146" s="22">
        <v>10</v>
      </c>
      <c r="O146" s="37">
        <f>N146</f>
        <v>10</v>
      </c>
      <c r="P146" s="29">
        <v>20</v>
      </c>
      <c r="Q146" s="60">
        <f>P146*2</f>
        <v>40</v>
      </c>
      <c r="R146" s="30">
        <v>0</v>
      </c>
      <c r="S146" s="12">
        <f>R146*15</f>
        <v>0</v>
      </c>
      <c r="T146" s="29">
        <v>1</v>
      </c>
      <c r="U146" s="11">
        <f>T146*8</f>
        <v>8</v>
      </c>
      <c r="V146" s="30">
        <v>0</v>
      </c>
      <c r="W146" s="11">
        <f>V146*3</f>
        <v>0</v>
      </c>
      <c r="X146" s="30">
        <v>101</v>
      </c>
      <c r="Y146" s="17">
        <f>X146</f>
        <v>101</v>
      </c>
      <c r="Z146" s="29">
        <v>0</v>
      </c>
      <c r="AA146" s="11">
        <f>Z146*6</f>
        <v>0</v>
      </c>
      <c r="AB146" s="29">
        <v>0</v>
      </c>
      <c r="AC146" s="11">
        <f>AB146*12</f>
        <v>0</v>
      </c>
      <c r="AD146" s="31">
        <v>3</v>
      </c>
      <c r="AE146" s="11">
        <f>AD146*6</f>
        <v>18</v>
      </c>
      <c r="AF146" s="32">
        <f>G146+I146+K146+M146+O146+Q146+S146+U146+W146+Y146+AA146+AC146+AE146</f>
        <v>300</v>
      </c>
    </row>
    <row r="147" spans="2:32" ht="24" customHeight="1" x14ac:dyDescent="0.25"/>
    <row r="148" spans="2:32" ht="24" customHeight="1" x14ac:dyDescent="0.25"/>
    <row r="149" spans="2:32" ht="24" customHeight="1" x14ac:dyDescent="0.25"/>
    <row r="150" spans="2:32" ht="24" customHeight="1" x14ac:dyDescent="0.25"/>
    <row r="151" spans="2:32" ht="24" customHeight="1" x14ac:dyDescent="0.25"/>
    <row r="152" spans="2:32" ht="24" customHeight="1" x14ac:dyDescent="0.25"/>
    <row r="153" spans="2:32" ht="24" customHeight="1" x14ac:dyDescent="0.25"/>
    <row r="154" spans="2:32" ht="24" customHeight="1" x14ac:dyDescent="0.25"/>
    <row r="155" spans="2:32" ht="24" customHeight="1" x14ac:dyDescent="0.25"/>
    <row r="156" spans="2:32" ht="24" customHeight="1" x14ac:dyDescent="0.25"/>
    <row r="157" spans="2:32" ht="24" customHeight="1" x14ac:dyDescent="0.25"/>
    <row r="158" spans="2:32" ht="24" customHeight="1" x14ac:dyDescent="0.25"/>
    <row r="159" spans="2:32" ht="24" customHeight="1" x14ac:dyDescent="0.25"/>
    <row r="160" spans="2:32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</sheetData>
  <sortState ref="C5:AF146">
    <sortCondition descending="1" ref="O5:O146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A71532-5CD1-4ACB-8A61-52698A411784}">
  <sheetPr>
    <tabColor rgb="FF92D050"/>
  </sheetPr>
  <dimension ref="B1:AI225"/>
  <sheetViews>
    <sheetView zoomScaleNormal="100" workbookViewId="0">
      <pane ySplit="4" topLeftCell="A5" activePane="bottomLeft" state="frozen"/>
      <selection pane="bottomLeft" activeCell="E146" sqref="E14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96" t="s">
        <v>8</v>
      </c>
      <c r="Q2" s="19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98" t="s">
        <v>41</v>
      </c>
      <c r="Q3" s="198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74" t="s">
        <v>3</v>
      </c>
      <c r="Q4" s="75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81</v>
      </c>
      <c r="D5" s="23" t="s">
        <v>27</v>
      </c>
      <c r="E5" s="23" t="s">
        <v>21</v>
      </c>
      <c r="F5" s="64">
        <v>12</v>
      </c>
      <c r="G5" s="148">
        <f>F5*10</f>
        <v>120</v>
      </c>
      <c r="H5" s="65">
        <v>87</v>
      </c>
      <c r="I5" s="147">
        <f>H5*1</f>
        <v>87</v>
      </c>
      <c r="J5" s="64">
        <v>46</v>
      </c>
      <c r="K5" s="148">
        <f>J5*1</f>
        <v>46</v>
      </c>
      <c r="L5" s="65">
        <v>10</v>
      </c>
      <c r="M5" s="147">
        <f>L5*10</f>
        <v>100</v>
      </c>
      <c r="N5" s="64">
        <v>242</v>
      </c>
      <c r="O5" s="148">
        <f>N5</f>
        <v>242</v>
      </c>
      <c r="P5" s="56">
        <v>75</v>
      </c>
      <c r="Q5" s="78">
        <f>P5*2</f>
        <v>150</v>
      </c>
      <c r="R5" s="64">
        <v>4</v>
      </c>
      <c r="S5" s="148">
        <f>R5*15</f>
        <v>60</v>
      </c>
      <c r="T5" s="65">
        <v>15</v>
      </c>
      <c r="U5" s="147">
        <f>T5*8</f>
        <v>120</v>
      </c>
      <c r="V5" s="64">
        <v>46</v>
      </c>
      <c r="W5" s="147">
        <f>V5*3</f>
        <v>138</v>
      </c>
      <c r="X5" s="64">
        <v>143</v>
      </c>
      <c r="Y5" s="61">
        <f>X5</f>
        <v>143</v>
      </c>
      <c r="Z5" s="65">
        <v>13</v>
      </c>
      <c r="AA5" s="147">
        <f>Z5*6</f>
        <v>78</v>
      </c>
      <c r="AB5" s="65">
        <v>1</v>
      </c>
      <c r="AC5" s="147">
        <f>AB5*12</f>
        <v>12</v>
      </c>
      <c r="AD5" s="66">
        <v>17</v>
      </c>
      <c r="AE5" s="147">
        <f>AD5*6</f>
        <v>102</v>
      </c>
      <c r="AF5" s="88">
        <f>G5+I5+K5+M5+O5+Q5+S5+U5+W5+Y5+AA5+AC5+AE5</f>
        <v>1398</v>
      </c>
    </row>
    <row r="6" spans="2:35" s="2" customFormat="1" ht="24" customHeight="1" x14ac:dyDescent="0.25">
      <c r="B6" s="6">
        <v>2</v>
      </c>
      <c r="C6" s="67" t="s">
        <v>90</v>
      </c>
      <c r="D6" s="24" t="s">
        <v>27</v>
      </c>
      <c r="E6" s="24" t="s">
        <v>21</v>
      </c>
      <c r="F6" s="26">
        <v>16</v>
      </c>
      <c r="G6" s="7">
        <f>F6*10</f>
        <v>160</v>
      </c>
      <c r="H6" s="27">
        <v>86</v>
      </c>
      <c r="I6" s="8">
        <f>H6*1</f>
        <v>86</v>
      </c>
      <c r="J6" s="26">
        <v>39</v>
      </c>
      <c r="K6" s="7">
        <f>J6*1</f>
        <v>39</v>
      </c>
      <c r="L6" s="27">
        <v>7</v>
      </c>
      <c r="M6" s="8">
        <f>L6*10</f>
        <v>70</v>
      </c>
      <c r="N6" s="26">
        <v>201</v>
      </c>
      <c r="O6" s="7">
        <f>N6</f>
        <v>201</v>
      </c>
      <c r="P6" s="19">
        <v>73</v>
      </c>
      <c r="Q6" s="79">
        <f>P6*2</f>
        <v>146</v>
      </c>
      <c r="R6" s="26">
        <v>4</v>
      </c>
      <c r="S6" s="7">
        <f>R6*15</f>
        <v>60</v>
      </c>
      <c r="T6" s="27">
        <v>14</v>
      </c>
      <c r="U6" s="8">
        <f>T6*8</f>
        <v>112</v>
      </c>
      <c r="V6" s="26">
        <v>46</v>
      </c>
      <c r="W6" s="8">
        <f>V6*3</f>
        <v>138</v>
      </c>
      <c r="X6" s="26">
        <v>121</v>
      </c>
      <c r="Y6" s="16">
        <f>X6</f>
        <v>121</v>
      </c>
      <c r="Z6" s="27">
        <v>23</v>
      </c>
      <c r="AA6" s="8">
        <f>Z6*6</f>
        <v>138</v>
      </c>
      <c r="AB6" s="27">
        <v>6</v>
      </c>
      <c r="AC6" s="8">
        <f>AB6*12</f>
        <v>72</v>
      </c>
      <c r="AD6" s="25">
        <v>21</v>
      </c>
      <c r="AE6" s="8">
        <f>AD6*6</f>
        <v>126</v>
      </c>
      <c r="AF6" s="89">
        <f>G6+I6+K6+M6+O6+Q6+S6+U6+W6+Y6+AA6+AC6+AE6</f>
        <v>1469</v>
      </c>
    </row>
    <row r="7" spans="2:35" s="2" customFormat="1" ht="24" customHeight="1" x14ac:dyDescent="0.25">
      <c r="B7" s="6">
        <v>3</v>
      </c>
      <c r="C7" s="67" t="s">
        <v>123</v>
      </c>
      <c r="D7" s="24" t="s">
        <v>22</v>
      </c>
      <c r="E7" s="24" t="s">
        <v>21</v>
      </c>
      <c r="F7" s="26">
        <v>14</v>
      </c>
      <c r="G7" s="7">
        <f>F7*10</f>
        <v>140</v>
      </c>
      <c r="H7" s="27">
        <v>56</v>
      </c>
      <c r="I7" s="8">
        <f>H7*1</f>
        <v>56</v>
      </c>
      <c r="J7" s="26">
        <v>26</v>
      </c>
      <c r="K7" s="7">
        <f>J7*1</f>
        <v>26</v>
      </c>
      <c r="L7" s="27">
        <v>10</v>
      </c>
      <c r="M7" s="8">
        <f>L7*10</f>
        <v>100</v>
      </c>
      <c r="N7" s="26">
        <v>210</v>
      </c>
      <c r="O7" s="7">
        <f>N7</f>
        <v>210</v>
      </c>
      <c r="P7" s="19">
        <v>72</v>
      </c>
      <c r="Q7" s="79">
        <f>P7*2</f>
        <v>144</v>
      </c>
      <c r="R7" s="26">
        <v>5</v>
      </c>
      <c r="S7" s="7">
        <f>R7*15</f>
        <v>75</v>
      </c>
      <c r="T7" s="27">
        <v>12</v>
      </c>
      <c r="U7" s="8">
        <f>T7*8</f>
        <v>96</v>
      </c>
      <c r="V7" s="26">
        <v>54</v>
      </c>
      <c r="W7" s="8">
        <f>V7*3</f>
        <v>162</v>
      </c>
      <c r="X7" s="26">
        <v>100</v>
      </c>
      <c r="Y7" s="16">
        <f>X7</f>
        <v>100</v>
      </c>
      <c r="Z7" s="27">
        <v>18</v>
      </c>
      <c r="AA7" s="8">
        <f>Z7*6</f>
        <v>108</v>
      </c>
      <c r="AB7" s="27">
        <v>1</v>
      </c>
      <c r="AC7" s="8">
        <f>AB7*12</f>
        <v>12</v>
      </c>
      <c r="AD7" s="25">
        <v>14</v>
      </c>
      <c r="AE7" s="8">
        <f>AD7*6</f>
        <v>84</v>
      </c>
      <c r="AF7" s="89">
        <f>G7+I7+K7+M7+O7+Q7+S7+U7+W7+Y7+AA7+AC7+AE7</f>
        <v>1313</v>
      </c>
    </row>
    <row r="8" spans="2:35" s="9" customFormat="1" ht="24" customHeight="1" x14ac:dyDescent="0.25">
      <c r="B8" s="6">
        <v>4</v>
      </c>
      <c r="C8" s="35" t="s">
        <v>95</v>
      </c>
      <c r="D8" s="24" t="s">
        <v>27</v>
      </c>
      <c r="E8" s="24" t="s">
        <v>21</v>
      </c>
      <c r="F8" s="26">
        <v>11</v>
      </c>
      <c r="G8" s="7">
        <f>F8*10</f>
        <v>110</v>
      </c>
      <c r="H8" s="27">
        <v>69</v>
      </c>
      <c r="I8" s="8">
        <f>H8*1</f>
        <v>69</v>
      </c>
      <c r="J8" s="26">
        <v>32</v>
      </c>
      <c r="K8" s="7">
        <f>J8*1</f>
        <v>32</v>
      </c>
      <c r="L8" s="27">
        <v>6</v>
      </c>
      <c r="M8" s="8">
        <f>L8*10</f>
        <v>60</v>
      </c>
      <c r="N8" s="26">
        <v>189</v>
      </c>
      <c r="O8" s="7">
        <f>N8</f>
        <v>189</v>
      </c>
      <c r="P8" s="19">
        <v>72</v>
      </c>
      <c r="Q8" s="79">
        <f>P8*2</f>
        <v>144</v>
      </c>
      <c r="R8" s="26">
        <v>5</v>
      </c>
      <c r="S8" s="7">
        <f>R8*15</f>
        <v>75</v>
      </c>
      <c r="T8" s="27">
        <v>6</v>
      </c>
      <c r="U8" s="8">
        <f>T8*8</f>
        <v>48</v>
      </c>
      <c r="V8" s="26">
        <v>33</v>
      </c>
      <c r="W8" s="8">
        <f>V8*3</f>
        <v>99</v>
      </c>
      <c r="X8" s="26">
        <v>107</v>
      </c>
      <c r="Y8" s="16">
        <f>X8</f>
        <v>107</v>
      </c>
      <c r="Z8" s="27">
        <v>20</v>
      </c>
      <c r="AA8" s="8">
        <f>Z8*6</f>
        <v>120</v>
      </c>
      <c r="AB8" s="27">
        <v>0</v>
      </c>
      <c r="AC8" s="8">
        <f>AB8*12</f>
        <v>0</v>
      </c>
      <c r="AD8" s="25">
        <v>14</v>
      </c>
      <c r="AE8" s="8">
        <f>AD8*6</f>
        <v>84</v>
      </c>
      <c r="AF8" s="89">
        <f>G8+I8+K8+M8+O8+Q8+S8+U8+W8+Y8+AA8+AC8+AE8</f>
        <v>1137</v>
      </c>
    </row>
    <row r="9" spans="2:35" s="2" customFormat="1" ht="24" customHeight="1" x14ac:dyDescent="0.25">
      <c r="B9" s="6">
        <v>5</v>
      </c>
      <c r="C9" s="67" t="s">
        <v>93</v>
      </c>
      <c r="D9" s="24" t="s">
        <v>27</v>
      </c>
      <c r="E9" s="24" t="s">
        <v>21</v>
      </c>
      <c r="F9" s="26">
        <v>10</v>
      </c>
      <c r="G9" s="7">
        <f>F9*10</f>
        <v>100</v>
      </c>
      <c r="H9" s="27">
        <v>48</v>
      </c>
      <c r="I9" s="8">
        <f>H9*1</f>
        <v>48</v>
      </c>
      <c r="J9" s="26">
        <v>32</v>
      </c>
      <c r="K9" s="7">
        <f>J9*1</f>
        <v>32</v>
      </c>
      <c r="L9" s="27">
        <v>6</v>
      </c>
      <c r="M9" s="8">
        <f>L9*10</f>
        <v>60</v>
      </c>
      <c r="N9" s="26">
        <v>169</v>
      </c>
      <c r="O9" s="7">
        <f>N9</f>
        <v>169</v>
      </c>
      <c r="P9" s="19">
        <v>70</v>
      </c>
      <c r="Q9" s="79">
        <f>P9*2</f>
        <v>140</v>
      </c>
      <c r="R9" s="26">
        <v>5</v>
      </c>
      <c r="S9" s="7">
        <f>R9*15</f>
        <v>75</v>
      </c>
      <c r="T9" s="27">
        <v>11</v>
      </c>
      <c r="U9" s="8">
        <f>T9*8</f>
        <v>88</v>
      </c>
      <c r="V9" s="26">
        <v>44</v>
      </c>
      <c r="W9" s="8">
        <f>V9*3</f>
        <v>132</v>
      </c>
      <c r="X9" s="26">
        <v>123</v>
      </c>
      <c r="Y9" s="16">
        <f>X9</f>
        <v>123</v>
      </c>
      <c r="Z9" s="27">
        <v>14</v>
      </c>
      <c r="AA9" s="8">
        <f>Z9*6</f>
        <v>84</v>
      </c>
      <c r="AB9" s="27">
        <v>2</v>
      </c>
      <c r="AC9" s="8">
        <f>AB9*12</f>
        <v>24</v>
      </c>
      <c r="AD9" s="25">
        <v>21</v>
      </c>
      <c r="AE9" s="8">
        <f>AD9*6</f>
        <v>126</v>
      </c>
      <c r="AF9" s="89">
        <f>G9+I9+K9+M9+O9+Q9+S9+U9+W9+Y9+AA9+AC9+AE9</f>
        <v>1201</v>
      </c>
    </row>
    <row r="10" spans="2:35" s="2" customFormat="1" ht="24" customHeight="1" x14ac:dyDescent="0.25">
      <c r="B10" s="6">
        <v>6</v>
      </c>
      <c r="C10" s="35" t="s">
        <v>125</v>
      </c>
      <c r="D10" s="24" t="s">
        <v>22</v>
      </c>
      <c r="E10" s="24" t="s">
        <v>21</v>
      </c>
      <c r="F10" s="26">
        <v>8</v>
      </c>
      <c r="G10" s="7">
        <f>F10*10</f>
        <v>80</v>
      </c>
      <c r="H10" s="27">
        <v>64</v>
      </c>
      <c r="I10" s="8">
        <f>H10*1</f>
        <v>64</v>
      </c>
      <c r="J10" s="26">
        <v>29</v>
      </c>
      <c r="K10" s="7">
        <f>J10*1</f>
        <v>29</v>
      </c>
      <c r="L10" s="27">
        <v>7</v>
      </c>
      <c r="M10" s="8">
        <f>L10*10</f>
        <v>70</v>
      </c>
      <c r="N10" s="26">
        <v>185</v>
      </c>
      <c r="O10" s="7">
        <f>N10</f>
        <v>185</v>
      </c>
      <c r="P10" s="19">
        <v>67</v>
      </c>
      <c r="Q10" s="79">
        <f>P10*2</f>
        <v>134</v>
      </c>
      <c r="R10" s="26">
        <v>1</v>
      </c>
      <c r="S10" s="7">
        <f>R10*15</f>
        <v>15</v>
      </c>
      <c r="T10" s="27">
        <v>13</v>
      </c>
      <c r="U10" s="8">
        <f>T10*8</f>
        <v>104</v>
      </c>
      <c r="V10" s="26">
        <v>26</v>
      </c>
      <c r="W10" s="8">
        <f>V10*3</f>
        <v>78</v>
      </c>
      <c r="X10" s="26">
        <v>129</v>
      </c>
      <c r="Y10" s="16">
        <f>X10</f>
        <v>129</v>
      </c>
      <c r="Z10" s="27">
        <v>18</v>
      </c>
      <c r="AA10" s="8">
        <f>Z10*6</f>
        <v>108</v>
      </c>
      <c r="AB10" s="27">
        <v>2</v>
      </c>
      <c r="AC10" s="8">
        <f>AB10*12</f>
        <v>24</v>
      </c>
      <c r="AD10" s="25">
        <v>11</v>
      </c>
      <c r="AE10" s="8">
        <f>AD10*6</f>
        <v>66</v>
      </c>
      <c r="AF10" s="89">
        <f>G10+I10+K10+M10+O10+Q10+S10+U10+W10+Y10+AA10+AC10+AE10</f>
        <v>1086</v>
      </c>
    </row>
    <row r="11" spans="2:35" s="2" customFormat="1" ht="24" customHeight="1" x14ac:dyDescent="0.25">
      <c r="B11" s="6">
        <v>7</v>
      </c>
      <c r="C11" s="67" t="s">
        <v>128</v>
      </c>
      <c r="D11" s="24" t="s">
        <v>22</v>
      </c>
      <c r="E11" s="24" t="s">
        <v>21</v>
      </c>
      <c r="F11" s="26">
        <v>10</v>
      </c>
      <c r="G11" s="7">
        <f>F11*10</f>
        <v>100</v>
      </c>
      <c r="H11" s="27">
        <v>63</v>
      </c>
      <c r="I11" s="8">
        <f>H11*1</f>
        <v>63</v>
      </c>
      <c r="J11" s="26">
        <v>11</v>
      </c>
      <c r="K11" s="7">
        <f>J11*1</f>
        <v>11</v>
      </c>
      <c r="L11" s="27">
        <v>5</v>
      </c>
      <c r="M11" s="8">
        <f>L11*10</f>
        <v>50</v>
      </c>
      <c r="N11" s="26">
        <v>177</v>
      </c>
      <c r="O11" s="7">
        <f>N11</f>
        <v>177</v>
      </c>
      <c r="P11" s="19">
        <v>67</v>
      </c>
      <c r="Q11" s="79">
        <f>P11*2</f>
        <v>134</v>
      </c>
      <c r="R11" s="26">
        <v>2</v>
      </c>
      <c r="S11" s="7">
        <f>R11*15</f>
        <v>30</v>
      </c>
      <c r="T11" s="27">
        <v>10</v>
      </c>
      <c r="U11" s="8">
        <f>T11*8</f>
        <v>80</v>
      </c>
      <c r="V11" s="26">
        <v>35</v>
      </c>
      <c r="W11" s="8">
        <f>V11*3</f>
        <v>105</v>
      </c>
      <c r="X11" s="26">
        <v>97</v>
      </c>
      <c r="Y11" s="16">
        <f>X11</f>
        <v>97</v>
      </c>
      <c r="Z11" s="27">
        <v>14</v>
      </c>
      <c r="AA11" s="8">
        <f>Z11*6</f>
        <v>84</v>
      </c>
      <c r="AB11" s="27">
        <v>1</v>
      </c>
      <c r="AC11" s="8">
        <f>AB11*12</f>
        <v>12</v>
      </c>
      <c r="AD11" s="25">
        <v>17</v>
      </c>
      <c r="AE11" s="8">
        <f>AD11*6</f>
        <v>102</v>
      </c>
      <c r="AF11" s="89">
        <f>G11+I11+K11+M11+O11+Q11+S11+U11+W11+Y11+AA11+AC11+AE11</f>
        <v>1045</v>
      </c>
    </row>
    <row r="12" spans="2:35" s="2" customFormat="1" ht="24" customHeight="1" x14ac:dyDescent="0.25">
      <c r="B12" s="6">
        <v>8</v>
      </c>
      <c r="C12" s="67" t="s">
        <v>158</v>
      </c>
      <c r="D12" s="24" t="s">
        <v>27</v>
      </c>
      <c r="E12" s="24" t="s">
        <v>20</v>
      </c>
      <c r="F12" s="26">
        <v>7</v>
      </c>
      <c r="G12" s="7">
        <f>F12*10</f>
        <v>70</v>
      </c>
      <c r="H12" s="27">
        <v>38</v>
      </c>
      <c r="I12" s="8">
        <f>H12*1</f>
        <v>38</v>
      </c>
      <c r="J12" s="26">
        <v>27</v>
      </c>
      <c r="K12" s="7">
        <f>J12*1</f>
        <v>27</v>
      </c>
      <c r="L12" s="27">
        <v>8</v>
      </c>
      <c r="M12" s="8">
        <f>L12*10</f>
        <v>80</v>
      </c>
      <c r="N12" s="26">
        <v>134</v>
      </c>
      <c r="O12" s="7">
        <f>N12</f>
        <v>134</v>
      </c>
      <c r="P12" s="19">
        <v>67</v>
      </c>
      <c r="Q12" s="79">
        <f>P12*2</f>
        <v>134</v>
      </c>
      <c r="R12" s="26">
        <v>3</v>
      </c>
      <c r="S12" s="7">
        <f>R12*15</f>
        <v>45</v>
      </c>
      <c r="T12" s="27">
        <v>8</v>
      </c>
      <c r="U12" s="8">
        <f>T12*8</f>
        <v>64</v>
      </c>
      <c r="V12" s="26">
        <v>37</v>
      </c>
      <c r="W12" s="8">
        <f>V12*3</f>
        <v>111</v>
      </c>
      <c r="X12" s="26">
        <v>128</v>
      </c>
      <c r="Y12" s="16">
        <f>X12</f>
        <v>128</v>
      </c>
      <c r="Z12" s="27">
        <v>14</v>
      </c>
      <c r="AA12" s="8">
        <f>Z12*6</f>
        <v>84</v>
      </c>
      <c r="AB12" s="27">
        <v>1</v>
      </c>
      <c r="AC12" s="8">
        <f>AB12*12</f>
        <v>12</v>
      </c>
      <c r="AD12" s="25">
        <v>14</v>
      </c>
      <c r="AE12" s="8">
        <f>AD12*6</f>
        <v>84</v>
      </c>
      <c r="AF12" s="89">
        <f>G12+I12+K12+M12+O12+Q12+S12+U12+W12+Y12+AA12+AC12+AE12</f>
        <v>1011</v>
      </c>
    </row>
    <row r="13" spans="2:35" s="2" customFormat="1" ht="24" customHeight="1" x14ac:dyDescent="0.25">
      <c r="B13" s="6">
        <v>9</v>
      </c>
      <c r="C13" s="67" t="s">
        <v>91</v>
      </c>
      <c r="D13" s="24" t="s">
        <v>27</v>
      </c>
      <c r="E13" s="24" t="s">
        <v>21</v>
      </c>
      <c r="F13" s="26">
        <v>12</v>
      </c>
      <c r="G13" s="7">
        <f>F13*10</f>
        <v>120</v>
      </c>
      <c r="H13" s="27">
        <v>76</v>
      </c>
      <c r="I13" s="8">
        <f>H13*1</f>
        <v>76</v>
      </c>
      <c r="J13" s="26">
        <v>64</v>
      </c>
      <c r="K13" s="7">
        <f>J13*1</f>
        <v>64</v>
      </c>
      <c r="L13" s="27">
        <v>11</v>
      </c>
      <c r="M13" s="8">
        <f>L13*10</f>
        <v>110</v>
      </c>
      <c r="N13" s="26">
        <v>227</v>
      </c>
      <c r="O13" s="7">
        <f>N13</f>
        <v>227</v>
      </c>
      <c r="P13" s="19">
        <v>66</v>
      </c>
      <c r="Q13" s="79">
        <f>P13*2</f>
        <v>132</v>
      </c>
      <c r="R13" s="26">
        <v>6</v>
      </c>
      <c r="S13" s="7">
        <f>R13*15</f>
        <v>90</v>
      </c>
      <c r="T13" s="27">
        <v>12</v>
      </c>
      <c r="U13" s="8">
        <f>T13*8</f>
        <v>96</v>
      </c>
      <c r="V13" s="26">
        <v>18</v>
      </c>
      <c r="W13" s="8">
        <f>V13*3</f>
        <v>54</v>
      </c>
      <c r="X13" s="26">
        <v>122</v>
      </c>
      <c r="Y13" s="16">
        <f>X13</f>
        <v>122</v>
      </c>
      <c r="Z13" s="27">
        <v>19</v>
      </c>
      <c r="AA13" s="8">
        <f>Z13*6</f>
        <v>114</v>
      </c>
      <c r="AB13" s="27">
        <v>11</v>
      </c>
      <c r="AC13" s="8">
        <f>AB13*12</f>
        <v>132</v>
      </c>
      <c r="AD13" s="25">
        <v>16</v>
      </c>
      <c r="AE13" s="8">
        <f>AD13*6</f>
        <v>96</v>
      </c>
      <c r="AF13" s="89">
        <f>G13+I13+K13+M13+O13+Q13+S13+U13+W13+Y13+AA13+AC13+AE13</f>
        <v>1433</v>
      </c>
    </row>
    <row r="14" spans="2:35" s="2" customFormat="1" ht="24" customHeight="1" x14ac:dyDescent="0.25">
      <c r="B14" s="6">
        <v>10</v>
      </c>
      <c r="C14" s="67" t="s">
        <v>157</v>
      </c>
      <c r="D14" s="24" t="s">
        <v>27</v>
      </c>
      <c r="E14" s="24" t="s">
        <v>20</v>
      </c>
      <c r="F14" s="26">
        <v>10</v>
      </c>
      <c r="G14" s="7">
        <f>F14*10</f>
        <v>100</v>
      </c>
      <c r="H14" s="27">
        <v>65</v>
      </c>
      <c r="I14" s="8">
        <f>H14*1</f>
        <v>65</v>
      </c>
      <c r="J14" s="26">
        <v>52</v>
      </c>
      <c r="K14" s="7">
        <f>J14*1</f>
        <v>52</v>
      </c>
      <c r="L14" s="27">
        <v>11</v>
      </c>
      <c r="M14" s="8">
        <f>L14*10</f>
        <v>110</v>
      </c>
      <c r="N14" s="26">
        <v>184</v>
      </c>
      <c r="O14" s="7">
        <f>N14</f>
        <v>184</v>
      </c>
      <c r="P14" s="19">
        <v>66</v>
      </c>
      <c r="Q14" s="79">
        <f>P14*2</f>
        <v>132</v>
      </c>
      <c r="R14" s="26">
        <v>3</v>
      </c>
      <c r="S14" s="7">
        <f>R14*15</f>
        <v>45</v>
      </c>
      <c r="T14" s="27">
        <v>9</v>
      </c>
      <c r="U14" s="8">
        <f>T14*8</f>
        <v>72</v>
      </c>
      <c r="V14" s="26">
        <v>21</v>
      </c>
      <c r="W14" s="8">
        <f>V14*3</f>
        <v>63</v>
      </c>
      <c r="X14" s="26">
        <v>131</v>
      </c>
      <c r="Y14" s="16">
        <f>X14</f>
        <v>131</v>
      </c>
      <c r="Z14" s="27">
        <v>14</v>
      </c>
      <c r="AA14" s="8">
        <f>Z14*6</f>
        <v>84</v>
      </c>
      <c r="AB14" s="27">
        <v>3</v>
      </c>
      <c r="AC14" s="8">
        <f>AB14*12</f>
        <v>36</v>
      </c>
      <c r="AD14" s="25">
        <v>16</v>
      </c>
      <c r="AE14" s="8">
        <f>AD14*6</f>
        <v>96</v>
      </c>
      <c r="AF14" s="89">
        <f>G14+I14+K14+M14+O14+Q14+S14+U14+W14+Y14+AA14+AC14+AE14</f>
        <v>1170</v>
      </c>
    </row>
    <row r="15" spans="2:35" s="2" customFormat="1" ht="24" customHeight="1" x14ac:dyDescent="0.25">
      <c r="B15" s="6">
        <v>11</v>
      </c>
      <c r="C15" s="67" t="s">
        <v>202</v>
      </c>
      <c r="D15" s="24" t="s">
        <v>74</v>
      </c>
      <c r="E15" s="24" t="s">
        <v>29</v>
      </c>
      <c r="F15" s="26">
        <v>10</v>
      </c>
      <c r="G15" s="7">
        <f>F15*10</f>
        <v>100</v>
      </c>
      <c r="H15" s="27">
        <v>39</v>
      </c>
      <c r="I15" s="8">
        <f>H15*1</f>
        <v>39</v>
      </c>
      <c r="J15" s="26">
        <v>12</v>
      </c>
      <c r="K15" s="7">
        <f>J15*1</f>
        <v>12</v>
      </c>
      <c r="L15" s="27">
        <v>4</v>
      </c>
      <c r="M15" s="8">
        <f>L15*10</f>
        <v>40</v>
      </c>
      <c r="N15" s="26">
        <v>124</v>
      </c>
      <c r="O15" s="7">
        <f>N15</f>
        <v>124</v>
      </c>
      <c r="P15" s="19">
        <v>66</v>
      </c>
      <c r="Q15" s="79">
        <f>P15*2</f>
        <v>132</v>
      </c>
      <c r="R15" s="26">
        <v>3</v>
      </c>
      <c r="S15" s="7">
        <f>R15*15</f>
        <v>45</v>
      </c>
      <c r="T15" s="27">
        <v>12</v>
      </c>
      <c r="U15" s="8">
        <f>T15*8</f>
        <v>96</v>
      </c>
      <c r="V15" s="26">
        <v>5</v>
      </c>
      <c r="W15" s="8">
        <f>V15*3</f>
        <v>15</v>
      </c>
      <c r="X15" s="26">
        <v>67</v>
      </c>
      <c r="Y15" s="16">
        <f>X15</f>
        <v>67</v>
      </c>
      <c r="Z15" s="27">
        <v>20</v>
      </c>
      <c r="AA15" s="8">
        <f>Z15*6</f>
        <v>120</v>
      </c>
      <c r="AB15" s="27">
        <v>0</v>
      </c>
      <c r="AC15" s="8">
        <f>AB15*12</f>
        <v>0</v>
      </c>
      <c r="AD15" s="25">
        <v>14</v>
      </c>
      <c r="AE15" s="8">
        <f>AD15*6</f>
        <v>84</v>
      </c>
      <c r="AF15" s="89">
        <f>G15+I15+K15+M15+O15+Q15+S15+U15+W15+Y15+AA15+AC15+AE15</f>
        <v>874</v>
      </c>
    </row>
    <row r="16" spans="2:35" s="2" customFormat="1" ht="24" customHeight="1" x14ac:dyDescent="0.25">
      <c r="B16" s="6">
        <v>12</v>
      </c>
      <c r="C16" s="67" t="s">
        <v>180</v>
      </c>
      <c r="D16" s="24" t="s">
        <v>22</v>
      </c>
      <c r="E16" s="24" t="s">
        <v>20</v>
      </c>
      <c r="F16" s="26">
        <v>10</v>
      </c>
      <c r="G16" s="7">
        <f>F16*10</f>
        <v>100</v>
      </c>
      <c r="H16" s="27">
        <v>59</v>
      </c>
      <c r="I16" s="8">
        <f>H16*1</f>
        <v>59</v>
      </c>
      <c r="J16" s="26">
        <v>13</v>
      </c>
      <c r="K16" s="7">
        <f>J16*1</f>
        <v>13</v>
      </c>
      <c r="L16" s="27">
        <v>6</v>
      </c>
      <c r="M16" s="8">
        <f>L16*10</f>
        <v>60</v>
      </c>
      <c r="N16" s="26">
        <v>159</v>
      </c>
      <c r="O16" s="7">
        <f>N16</f>
        <v>159</v>
      </c>
      <c r="P16" s="19">
        <v>65</v>
      </c>
      <c r="Q16" s="79">
        <f>P16*2</f>
        <v>130</v>
      </c>
      <c r="R16" s="26">
        <v>2</v>
      </c>
      <c r="S16" s="7">
        <f>R16*15</f>
        <v>30</v>
      </c>
      <c r="T16" s="27">
        <v>6</v>
      </c>
      <c r="U16" s="8">
        <f>T16*8</f>
        <v>48</v>
      </c>
      <c r="V16" s="26">
        <v>29</v>
      </c>
      <c r="W16" s="8">
        <f>V16*3</f>
        <v>87</v>
      </c>
      <c r="X16" s="26">
        <v>94</v>
      </c>
      <c r="Y16" s="16">
        <f>X16</f>
        <v>94</v>
      </c>
      <c r="Z16" s="27">
        <v>16</v>
      </c>
      <c r="AA16" s="8">
        <f>Z16*6</f>
        <v>96</v>
      </c>
      <c r="AB16" s="27">
        <v>0</v>
      </c>
      <c r="AC16" s="8">
        <f>AB16*12</f>
        <v>0</v>
      </c>
      <c r="AD16" s="25">
        <v>14</v>
      </c>
      <c r="AE16" s="8">
        <f>AD16*6</f>
        <v>84</v>
      </c>
      <c r="AF16" s="89">
        <f>G16+I16+K16+M16+O16+Q16+S16+U16+W16+Y16+AA16+AC16+AE16</f>
        <v>960</v>
      </c>
    </row>
    <row r="17" spans="2:32" s="2" customFormat="1" ht="24" customHeight="1" x14ac:dyDescent="0.25">
      <c r="B17" s="6">
        <v>13</v>
      </c>
      <c r="C17" s="67" t="s">
        <v>96</v>
      </c>
      <c r="D17" s="24" t="s">
        <v>27</v>
      </c>
      <c r="E17" s="24" t="s">
        <v>21</v>
      </c>
      <c r="F17" s="26">
        <v>10</v>
      </c>
      <c r="G17" s="7">
        <f>F17*10</f>
        <v>100</v>
      </c>
      <c r="H17" s="27">
        <v>59</v>
      </c>
      <c r="I17" s="8">
        <f>H17*1</f>
        <v>59</v>
      </c>
      <c r="J17" s="26">
        <v>33</v>
      </c>
      <c r="K17" s="7">
        <f>J17*1</f>
        <v>33</v>
      </c>
      <c r="L17" s="27">
        <v>7</v>
      </c>
      <c r="M17" s="8">
        <f>L17*10</f>
        <v>70</v>
      </c>
      <c r="N17" s="26">
        <v>172</v>
      </c>
      <c r="O17" s="7">
        <f>N17</f>
        <v>172</v>
      </c>
      <c r="P17" s="19">
        <v>64</v>
      </c>
      <c r="Q17" s="79">
        <f>P17*2</f>
        <v>128</v>
      </c>
      <c r="R17" s="26">
        <v>4</v>
      </c>
      <c r="S17" s="7">
        <f>R17*15</f>
        <v>60</v>
      </c>
      <c r="T17" s="27">
        <v>10</v>
      </c>
      <c r="U17" s="8">
        <f>T17*8</f>
        <v>80</v>
      </c>
      <c r="V17" s="26">
        <v>33</v>
      </c>
      <c r="W17" s="8">
        <f>V17*3</f>
        <v>99</v>
      </c>
      <c r="X17" s="26">
        <v>133</v>
      </c>
      <c r="Y17" s="16">
        <f>X17</f>
        <v>133</v>
      </c>
      <c r="Z17" s="27">
        <v>10</v>
      </c>
      <c r="AA17" s="8">
        <f>Z17*6</f>
        <v>60</v>
      </c>
      <c r="AB17" s="27">
        <v>2</v>
      </c>
      <c r="AC17" s="8">
        <f>AB17*12</f>
        <v>24</v>
      </c>
      <c r="AD17" s="25">
        <v>18</v>
      </c>
      <c r="AE17" s="8">
        <f>AD17*6</f>
        <v>108</v>
      </c>
      <c r="AF17" s="89">
        <f>G17+I17+K17+M17+O17+Q17+S17+U17+W17+Y17+AA17+AC17+AE17</f>
        <v>1126</v>
      </c>
    </row>
    <row r="18" spans="2:32" s="2" customFormat="1" ht="24" customHeight="1" x14ac:dyDescent="0.25">
      <c r="B18" s="6">
        <v>14</v>
      </c>
      <c r="C18" s="67" t="s">
        <v>156</v>
      </c>
      <c r="D18" s="24" t="s">
        <v>27</v>
      </c>
      <c r="E18" s="24" t="s">
        <v>20</v>
      </c>
      <c r="F18" s="26">
        <v>10</v>
      </c>
      <c r="G18" s="7">
        <f>F18*10</f>
        <v>100</v>
      </c>
      <c r="H18" s="27">
        <v>74</v>
      </c>
      <c r="I18" s="8">
        <f>H18*1</f>
        <v>74</v>
      </c>
      <c r="J18" s="26">
        <v>51</v>
      </c>
      <c r="K18" s="7">
        <f>J18*1</f>
        <v>51</v>
      </c>
      <c r="L18" s="27">
        <v>12</v>
      </c>
      <c r="M18" s="8">
        <f>L18*10</f>
        <v>120</v>
      </c>
      <c r="N18" s="26">
        <v>229</v>
      </c>
      <c r="O18" s="7">
        <f>N18</f>
        <v>229</v>
      </c>
      <c r="P18" s="19">
        <v>63</v>
      </c>
      <c r="Q18" s="79">
        <f>P18*2</f>
        <v>126</v>
      </c>
      <c r="R18" s="26">
        <v>4</v>
      </c>
      <c r="S18" s="7">
        <f>R18*15</f>
        <v>60</v>
      </c>
      <c r="T18" s="27">
        <v>7</v>
      </c>
      <c r="U18" s="8">
        <f>T18*8</f>
        <v>56</v>
      </c>
      <c r="V18" s="26">
        <v>28</v>
      </c>
      <c r="W18" s="8">
        <f>V18*3</f>
        <v>84</v>
      </c>
      <c r="X18" s="26">
        <v>110</v>
      </c>
      <c r="Y18" s="16">
        <f>X18</f>
        <v>110</v>
      </c>
      <c r="Z18" s="27">
        <v>10</v>
      </c>
      <c r="AA18" s="8">
        <f>Z18*6</f>
        <v>60</v>
      </c>
      <c r="AB18" s="27">
        <v>1</v>
      </c>
      <c r="AC18" s="8">
        <f>AB18*12</f>
        <v>12</v>
      </c>
      <c r="AD18" s="25">
        <v>17</v>
      </c>
      <c r="AE18" s="8">
        <f>AD18*6</f>
        <v>102</v>
      </c>
      <c r="AF18" s="89">
        <f>G18+I18+K18+M18+O18+Q18+S18+U18+W18+Y18+AA18+AC18+AE18</f>
        <v>1184</v>
      </c>
    </row>
    <row r="19" spans="2:32" s="2" customFormat="1" ht="24" customHeight="1" x14ac:dyDescent="0.25">
      <c r="B19" s="6">
        <v>15</v>
      </c>
      <c r="C19" s="67" t="s">
        <v>112</v>
      </c>
      <c r="D19" s="24" t="s">
        <v>27</v>
      </c>
      <c r="E19" s="24" t="s">
        <v>21</v>
      </c>
      <c r="F19" s="26">
        <v>5</v>
      </c>
      <c r="G19" s="7">
        <f>F19*10</f>
        <v>50</v>
      </c>
      <c r="H19" s="27">
        <v>42</v>
      </c>
      <c r="I19" s="8">
        <f>H19*1</f>
        <v>42</v>
      </c>
      <c r="J19" s="26">
        <v>12</v>
      </c>
      <c r="K19" s="7">
        <f>J19*1</f>
        <v>12</v>
      </c>
      <c r="L19" s="27">
        <v>9</v>
      </c>
      <c r="M19" s="8">
        <f>L19*10</f>
        <v>90</v>
      </c>
      <c r="N19" s="26">
        <v>166</v>
      </c>
      <c r="O19" s="7">
        <f>N19</f>
        <v>166</v>
      </c>
      <c r="P19" s="19">
        <v>63</v>
      </c>
      <c r="Q19" s="79">
        <f>P19*2</f>
        <v>126</v>
      </c>
      <c r="R19" s="26">
        <v>0</v>
      </c>
      <c r="S19" s="7">
        <f>R19*15</f>
        <v>0</v>
      </c>
      <c r="T19" s="27">
        <v>7</v>
      </c>
      <c r="U19" s="8">
        <f>T19*8</f>
        <v>56</v>
      </c>
      <c r="V19" s="26">
        <v>23</v>
      </c>
      <c r="W19" s="8">
        <f>V19*3</f>
        <v>69</v>
      </c>
      <c r="X19" s="26">
        <v>112</v>
      </c>
      <c r="Y19" s="16">
        <f>X19</f>
        <v>112</v>
      </c>
      <c r="Z19" s="27">
        <v>11</v>
      </c>
      <c r="AA19" s="8">
        <f>Z19*6</f>
        <v>66</v>
      </c>
      <c r="AB19" s="27">
        <v>1</v>
      </c>
      <c r="AC19" s="8">
        <f>AB19*12</f>
        <v>12</v>
      </c>
      <c r="AD19" s="25">
        <v>2</v>
      </c>
      <c r="AE19" s="8">
        <f>AD19*6</f>
        <v>12</v>
      </c>
      <c r="AF19" s="89">
        <f>G19+I19+K19+M19+O19+Q19+S19+U19+W19+Y19+AA19+AC19+AE19</f>
        <v>813</v>
      </c>
    </row>
    <row r="20" spans="2:32" s="2" customFormat="1" ht="24" customHeight="1" x14ac:dyDescent="0.25">
      <c r="B20" s="6">
        <v>16</v>
      </c>
      <c r="C20" s="67" t="s">
        <v>155</v>
      </c>
      <c r="D20" s="24" t="s">
        <v>27</v>
      </c>
      <c r="E20" s="24" t="s">
        <v>20</v>
      </c>
      <c r="F20" s="26">
        <v>10</v>
      </c>
      <c r="G20" s="7">
        <f>F20*10</f>
        <v>100</v>
      </c>
      <c r="H20" s="27">
        <v>64</v>
      </c>
      <c r="I20" s="8">
        <f>H20*1</f>
        <v>64</v>
      </c>
      <c r="J20" s="26">
        <v>54</v>
      </c>
      <c r="K20" s="7">
        <f>J20*1</f>
        <v>54</v>
      </c>
      <c r="L20" s="27">
        <v>9</v>
      </c>
      <c r="M20" s="8">
        <f>L20*10</f>
        <v>90</v>
      </c>
      <c r="N20" s="26">
        <v>160</v>
      </c>
      <c r="O20" s="7">
        <f>N20</f>
        <v>160</v>
      </c>
      <c r="P20" s="19">
        <v>63</v>
      </c>
      <c r="Q20" s="79">
        <f>P20*2</f>
        <v>126</v>
      </c>
      <c r="R20" s="26">
        <v>5</v>
      </c>
      <c r="S20" s="7">
        <f>R20*15</f>
        <v>75</v>
      </c>
      <c r="T20" s="27">
        <v>14</v>
      </c>
      <c r="U20" s="8">
        <f>T20*8</f>
        <v>112</v>
      </c>
      <c r="V20" s="26">
        <v>46</v>
      </c>
      <c r="W20" s="8">
        <f>V20*3</f>
        <v>138</v>
      </c>
      <c r="X20" s="26">
        <v>104</v>
      </c>
      <c r="Y20" s="16">
        <f>X20</f>
        <v>104</v>
      </c>
      <c r="Z20" s="27">
        <v>14</v>
      </c>
      <c r="AA20" s="8">
        <f>Z20*6</f>
        <v>84</v>
      </c>
      <c r="AB20" s="27">
        <v>2</v>
      </c>
      <c r="AC20" s="8">
        <f>AB20*12</f>
        <v>24</v>
      </c>
      <c r="AD20" s="25">
        <v>11</v>
      </c>
      <c r="AE20" s="8">
        <f>AD20*6</f>
        <v>66</v>
      </c>
      <c r="AF20" s="89">
        <f>G20+I20+K20+M20+O20+Q20+S20+U20+W20+Y20+AA20+AC20+AE20</f>
        <v>1197</v>
      </c>
    </row>
    <row r="21" spans="2:32" s="2" customFormat="1" ht="24" customHeight="1" x14ac:dyDescent="0.25">
      <c r="B21" s="6">
        <v>17</v>
      </c>
      <c r="C21" s="67" t="s">
        <v>181</v>
      </c>
      <c r="D21" s="24" t="s">
        <v>22</v>
      </c>
      <c r="E21" s="24" t="s">
        <v>20</v>
      </c>
      <c r="F21" s="26">
        <v>10</v>
      </c>
      <c r="G21" s="7">
        <f>F21*10</f>
        <v>100</v>
      </c>
      <c r="H21" s="27">
        <v>50</v>
      </c>
      <c r="I21" s="8">
        <f>H21*1</f>
        <v>50</v>
      </c>
      <c r="J21" s="26">
        <v>15</v>
      </c>
      <c r="K21" s="7">
        <f>J21*1</f>
        <v>15</v>
      </c>
      <c r="L21" s="27">
        <v>5</v>
      </c>
      <c r="M21" s="8">
        <f>L21*10</f>
        <v>50</v>
      </c>
      <c r="N21" s="26">
        <v>156</v>
      </c>
      <c r="O21" s="7">
        <f>N21</f>
        <v>156</v>
      </c>
      <c r="P21" s="19">
        <v>63</v>
      </c>
      <c r="Q21" s="79">
        <f>P21*2</f>
        <v>126</v>
      </c>
      <c r="R21" s="26">
        <v>1</v>
      </c>
      <c r="S21" s="7">
        <f>R21*15</f>
        <v>15</v>
      </c>
      <c r="T21" s="27">
        <v>9</v>
      </c>
      <c r="U21" s="8">
        <f>T21*8</f>
        <v>72</v>
      </c>
      <c r="V21" s="26">
        <v>10</v>
      </c>
      <c r="W21" s="8">
        <f>V21*3</f>
        <v>30</v>
      </c>
      <c r="X21" s="26">
        <v>100</v>
      </c>
      <c r="Y21" s="16">
        <f>X21</f>
        <v>100</v>
      </c>
      <c r="Z21" s="27">
        <v>16</v>
      </c>
      <c r="AA21" s="8">
        <f>Z21*6</f>
        <v>96</v>
      </c>
      <c r="AB21" s="27">
        <v>1</v>
      </c>
      <c r="AC21" s="8">
        <f>AB21*12</f>
        <v>12</v>
      </c>
      <c r="AD21" s="25">
        <v>9</v>
      </c>
      <c r="AE21" s="8">
        <f>AD21*6</f>
        <v>54</v>
      </c>
      <c r="AF21" s="89">
        <f>G21+I21+K21+M21+O21+Q21+S21+U21+W21+Y21+AA21+AC21+AE21</f>
        <v>876</v>
      </c>
    </row>
    <row r="22" spans="2:32" s="2" customFormat="1" ht="24" customHeight="1" x14ac:dyDescent="0.25">
      <c r="B22" s="6">
        <v>18</v>
      </c>
      <c r="C22" s="67" t="s">
        <v>92</v>
      </c>
      <c r="D22" s="24" t="s">
        <v>27</v>
      </c>
      <c r="E22" s="24" t="s">
        <v>21</v>
      </c>
      <c r="F22" s="26">
        <v>13</v>
      </c>
      <c r="G22" s="7">
        <f>F22*10</f>
        <v>130</v>
      </c>
      <c r="H22" s="27">
        <v>66</v>
      </c>
      <c r="I22" s="8">
        <f>H22*1</f>
        <v>66</v>
      </c>
      <c r="J22" s="26">
        <v>39</v>
      </c>
      <c r="K22" s="7">
        <f>J22*1</f>
        <v>39</v>
      </c>
      <c r="L22" s="27">
        <v>12</v>
      </c>
      <c r="M22" s="8">
        <f>L22*10</f>
        <v>120</v>
      </c>
      <c r="N22" s="26">
        <v>213</v>
      </c>
      <c r="O22" s="7">
        <f>N22</f>
        <v>213</v>
      </c>
      <c r="P22" s="19">
        <v>62</v>
      </c>
      <c r="Q22" s="79">
        <f>P22*2</f>
        <v>124</v>
      </c>
      <c r="R22" s="26">
        <v>4</v>
      </c>
      <c r="S22" s="7">
        <f>R22*15</f>
        <v>60</v>
      </c>
      <c r="T22" s="27">
        <v>6</v>
      </c>
      <c r="U22" s="8">
        <f>T22*8</f>
        <v>48</v>
      </c>
      <c r="V22" s="26">
        <v>31</v>
      </c>
      <c r="W22" s="8">
        <f>V22*3</f>
        <v>93</v>
      </c>
      <c r="X22" s="26">
        <v>130</v>
      </c>
      <c r="Y22" s="16">
        <f>X22</f>
        <v>130</v>
      </c>
      <c r="Z22" s="27">
        <v>18</v>
      </c>
      <c r="AA22" s="8">
        <f>Z22*6</f>
        <v>108</v>
      </c>
      <c r="AB22" s="27">
        <v>3</v>
      </c>
      <c r="AC22" s="8">
        <f>AB22*12</f>
        <v>36</v>
      </c>
      <c r="AD22" s="25">
        <v>17</v>
      </c>
      <c r="AE22" s="8">
        <f>AD22*6</f>
        <v>102</v>
      </c>
      <c r="AF22" s="89">
        <f>G22+I22+K22+M22+O22+Q22+S22+U22+W22+Y22+AA22+AC22+AE22</f>
        <v>1269</v>
      </c>
    </row>
    <row r="23" spans="2:32" s="2" customFormat="1" ht="24" customHeight="1" x14ac:dyDescent="0.25">
      <c r="B23" s="6">
        <v>19</v>
      </c>
      <c r="C23" s="67" t="s">
        <v>200</v>
      </c>
      <c r="D23" s="24" t="s">
        <v>74</v>
      </c>
      <c r="E23" s="24" t="s">
        <v>29</v>
      </c>
      <c r="F23" s="26">
        <v>8</v>
      </c>
      <c r="G23" s="7">
        <f>F23*10</f>
        <v>80</v>
      </c>
      <c r="H23" s="27">
        <v>65</v>
      </c>
      <c r="I23" s="8">
        <f>H23*1</f>
        <v>65</v>
      </c>
      <c r="J23" s="26">
        <v>1</v>
      </c>
      <c r="K23" s="7">
        <f>J23*1</f>
        <v>1</v>
      </c>
      <c r="L23" s="27">
        <v>8</v>
      </c>
      <c r="M23" s="8">
        <f>L23*10</f>
        <v>80</v>
      </c>
      <c r="N23" s="26">
        <v>163</v>
      </c>
      <c r="O23" s="7">
        <f>N23</f>
        <v>163</v>
      </c>
      <c r="P23" s="19">
        <v>62</v>
      </c>
      <c r="Q23" s="79">
        <f>P23*2</f>
        <v>124</v>
      </c>
      <c r="R23" s="26">
        <v>1</v>
      </c>
      <c r="S23" s="7">
        <f>R23*15</f>
        <v>15</v>
      </c>
      <c r="T23" s="27">
        <v>9</v>
      </c>
      <c r="U23" s="8">
        <f>T23*8</f>
        <v>72</v>
      </c>
      <c r="V23" s="26">
        <v>29</v>
      </c>
      <c r="W23" s="8">
        <f>V23*3</f>
        <v>87</v>
      </c>
      <c r="X23" s="26">
        <v>119</v>
      </c>
      <c r="Y23" s="16">
        <f>X23</f>
        <v>119</v>
      </c>
      <c r="Z23" s="27">
        <v>13</v>
      </c>
      <c r="AA23" s="8">
        <f>Z23*6</f>
        <v>78</v>
      </c>
      <c r="AB23" s="27">
        <v>2</v>
      </c>
      <c r="AC23" s="8">
        <f>AB23*12</f>
        <v>24</v>
      </c>
      <c r="AD23" s="25">
        <v>11</v>
      </c>
      <c r="AE23" s="8">
        <f>AD23*6</f>
        <v>66</v>
      </c>
      <c r="AF23" s="89">
        <f>G23+I23+K23+M23+O23+Q23+S23+U23+W23+Y23+AA23+AC23+AE23</f>
        <v>974</v>
      </c>
    </row>
    <row r="24" spans="2:32" s="2" customFormat="1" ht="24" customHeight="1" x14ac:dyDescent="0.25">
      <c r="B24" s="6">
        <v>20</v>
      </c>
      <c r="C24" s="67" t="s">
        <v>98</v>
      </c>
      <c r="D24" s="24" t="s">
        <v>27</v>
      </c>
      <c r="E24" s="24" t="s">
        <v>21</v>
      </c>
      <c r="F24" s="26">
        <v>10</v>
      </c>
      <c r="G24" s="7">
        <f>F24*10</f>
        <v>100</v>
      </c>
      <c r="H24" s="27">
        <v>74</v>
      </c>
      <c r="I24" s="8">
        <f>H24*1</f>
        <v>74</v>
      </c>
      <c r="J24" s="26">
        <v>32</v>
      </c>
      <c r="K24" s="7">
        <f>J24*1</f>
        <v>32</v>
      </c>
      <c r="L24" s="27">
        <v>7</v>
      </c>
      <c r="M24" s="8">
        <f>L24*10</f>
        <v>70</v>
      </c>
      <c r="N24" s="26">
        <v>175</v>
      </c>
      <c r="O24" s="7">
        <f>N24</f>
        <v>175</v>
      </c>
      <c r="P24" s="19">
        <v>60</v>
      </c>
      <c r="Q24" s="79">
        <f>P24*2</f>
        <v>120</v>
      </c>
      <c r="R24" s="26">
        <v>3</v>
      </c>
      <c r="S24" s="7">
        <f>R24*15</f>
        <v>45</v>
      </c>
      <c r="T24" s="27">
        <v>9</v>
      </c>
      <c r="U24" s="8">
        <f>T24*8</f>
        <v>72</v>
      </c>
      <c r="V24" s="26">
        <v>21</v>
      </c>
      <c r="W24" s="8">
        <f>V24*3</f>
        <v>63</v>
      </c>
      <c r="X24" s="26">
        <v>126</v>
      </c>
      <c r="Y24" s="16">
        <f>X24</f>
        <v>126</v>
      </c>
      <c r="Z24" s="27">
        <v>14</v>
      </c>
      <c r="AA24" s="8">
        <f>Z24*6</f>
        <v>84</v>
      </c>
      <c r="AB24" s="27">
        <v>4</v>
      </c>
      <c r="AC24" s="8">
        <f>AB24*12</f>
        <v>48</v>
      </c>
      <c r="AD24" s="25">
        <v>13</v>
      </c>
      <c r="AE24" s="8">
        <f>AD24*6</f>
        <v>78</v>
      </c>
      <c r="AF24" s="89">
        <f>G24+I24+K24+M24+O24+Q24+S24+U24+W24+Y24+AA24+AC24+AE24</f>
        <v>1087</v>
      </c>
    </row>
    <row r="25" spans="2:32" s="2" customFormat="1" ht="24" customHeight="1" x14ac:dyDescent="0.25">
      <c r="B25" s="6">
        <v>21</v>
      </c>
      <c r="C25" s="67" t="s">
        <v>141</v>
      </c>
      <c r="D25" s="24" t="s">
        <v>22</v>
      </c>
      <c r="E25" s="24" t="s">
        <v>21</v>
      </c>
      <c r="F25" s="26">
        <v>7</v>
      </c>
      <c r="G25" s="7">
        <f>F25*10</f>
        <v>70</v>
      </c>
      <c r="H25" s="27">
        <v>16</v>
      </c>
      <c r="I25" s="8">
        <f>H25*1</f>
        <v>16</v>
      </c>
      <c r="J25" s="26">
        <v>11</v>
      </c>
      <c r="K25" s="7">
        <f>J25*1</f>
        <v>11</v>
      </c>
      <c r="L25" s="27">
        <v>6</v>
      </c>
      <c r="M25" s="8">
        <f>L25*10</f>
        <v>60</v>
      </c>
      <c r="N25" s="26">
        <v>128</v>
      </c>
      <c r="O25" s="7">
        <f>N25</f>
        <v>128</v>
      </c>
      <c r="P25" s="19">
        <v>60</v>
      </c>
      <c r="Q25" s="79">
        <f>P25*2</f>
        <v>120</v>
      </c>
      <c r="R25" s="26">
        <v>1</v>
      </c>
      <c r="S25" s="7">
        <f>R25*15</f>
        <v>15</v>
      </c>
      <c r="T25" s="27">
        <v>5</v>
      </c>
      <c r="U25" s="8">
        <f>T25*8</f>
        <v>40</v>
      </c>
      <c r="V25" s="26">
        <v>8</v>
      </c>
      <c r="W25" s="8">
        <f>V25*3</f>
        <v>24</v>
      </c>
      <c r="X25" s="26">
        <v>49</v>
      </c>
      <c r="Y25" s="16">
        <f>X25</f>
        <v>49</v>
      </c>
      <c r="Z25" s="27">
        <v>8</v>
      </c>
      <c r="AA25" s="8">
        <f>Z25*6</f>
        <v>48</v>
      </c>
      <c r="AB25" s="27">
        <v>1</v>
      </c>
      <c r="AC25" s="8">
        <f>AB25*12</f>
        <v>12</v>
      </c>
      <c r="AD25" s="25">
        <v>18</v>
      </c>
      <c r="AE25" s="8">
        <f>AD25*6</f>
        <v>108</v>
      </c>
      <c r="AF25" s="89">
        <f>G25+I25+K25+M25+O25+Q25+S25+U25+W25+Y25+AA25+AC25+AE25</f>
        <v>701</v>
      </c>
    </row>
    <row r="26" spans="2:32" s="2" customFormat="1" ht="24" customHeight="1" x14ac:dyDescent="0.25">
      <c r="B26" s="6">
        <v>22</v>
      </c>
      <c r="C26" s="67" t="s">
        <v>111</v>
      </c>
      <c r="D26" s="24" t="s">
        <v>27</v>
      </c>
      <c r="E26" s="24" t="s">
        <v>21</v>
      </c>
      <c r="F26" s="26">
        <v>6</v>
      </c>
      <c r="G26" s="7">
        <f>F26*10</f>
        <v>60</v>
      </c>
      <c r="H26" s="27">
        <v>52</v>
      </c>
      <c r="I26" s="8">
        <f>H26*1</f>
        <v>52</v>
      </c>
      <c r="J26" s="26">
        <v>8</v>
      </c>
      <c r="K26" s="7">
        <f>J26*1</f>
        <v>8</v>
      </c>
      <c r="L26" s="27">
        <v>8</v>
      </c>
      <c r="M26" s="8">
        <f>L26*10</f>
        <v>80</v>
      </c>
      <c r="N26" s="26">
        <v>127</v>
      </c>
      <c r="O26" s="7">
        <f>N26</f>
        <v>127</v>
      </c>
      <c r="P26" s="19">
        <v>60</v>
      </c>
      <c r="Q26" s="79">
        <f>P26*2</f>
        <v>120</v>
      </c>
      <c r="R26" s="26">
        <v>3</v>
      </c>
      <c r="S26" s="7">
        <f>R26*15</f>
        <v>45</v>
      </c>
      <c r="T26" s="27">
        <v>3</v>
      </c>
      <c r="U26" s="8">
        <f>T26*8</f>
        <v>24</v>
      </c>
      <c r="V26" s="26">
        <v>34</v>
      </c>
      <c r="W26" s="8">
        <f>V26*3</f>
        <v>102</v>
      </c>
      <c r="X26" s="26">
        <v>99</v>
      </c>
      <c r="Y26" s="16">
        <f>X26</f>
        <v>99</v>
      </c>
      <c r="Z26" s="27">
        <v>11</v>
      </c>
      <c r="AA26" s="8">
        <f>Z26*6</f>
        <v>66</v>
      </c>
      <c r="AB26" s="27">
        <v>0</v>
      </c>
      <c r="AC26" s="8">
        <f>AB26*12</f>
        <v>0</v>
      </c>
      <c r="AD26" s="25">
        <v>8</v>
      </c>
      <c r="AE26" s="8">
        <f>AD26*6</f>
        <v>48</v>
      </c>
      <c r="AF26" s="89">
        <f>G26+I26+K26+M26+O26+Q26+S26+U26+W26+Y26+AA26+AC26+AE26</f>
        <v>831</v>
      </c>
    </row>
    <row r="27" spans="2:32" s="2" customFormat="1" ht="24" customHeight="1" x14ac:dyDescent="0.25">
      <c r="B27" s="6">
        <v>23</v>
      </c>
      <c r="C27" s="67" t="s">
        <v>126</v>
      </c>
      <c r="D27" s="24" t="s">
        <v>22</v>
      </c>
      <c r="E27" s="24" t="s">
        <v>21</v>
      </c>
      <c r="F27" s="26">
        <v>7</v>
      </c>
      <c r="G27" s="7">
        <f>F27*10</f>
        <v>70</v>
      </c>
      <c r="H27" s="27">
        <v>61</v>
      </c>
      <c r="I27" s="8">
        <f>H27*1</f>
        <v>61</v>
      </c>
      <c r="J27" s="26">
        <v>23</v>
      </c>
      <c r="K27" s="7">
        <f>J27*1</f>
        <v>23</v>
      </c>
      <c r="L27" s="27">
        <v>8</v>
      </c>
      <c r="M27" s="8">
        <f>L27*10</f>
        <v>80</v>
      </c>
      <c r="N27" s="26">
        <v>184</v>
      </c>
      <c r="O27" s="7">
        <f>N27</f>
        <v>184</v>
      </c>
      <c r="P27" s="19">
        <v>59</v>
      </c>
      <c r="Q27" s="79">
        <f>P27*2</f>
        <v>118</v>
      </c>
      <c r="R27" s="26">
        <v>3</v>
      </c>
      <c r="S27" s="7">
        <f>R27*15</f>
        <v>45</v>
      </c>
      <c r="T27" s="27">
        <v>8</v>
      </c>
      <c r="U27" s="8">
        <f>T27*8</f>
        <v>64</v>
      </c>
      <c r="V27" s="26">
        <v>33</v>
      </c>
      <c r="W27" s="8">
        <f>V27*3</f>
        <v>99</v>
      </c>
      <c r="X27" s="26">
        <v>86</v>
      </c>
      <c r="Y27" s="16">
        <f>X27</f>
        <v>86</v>
      </c>
      <c r="Z27" s="27">
        <v>19</v>
      </c>
      <c r="AA27" s="8">
        <f>Z27*6</f>
        <v>114</v>
      </c>
      <c r="AB27" s="27">
        <v>2</v>
      </c>
      <c r="AC27" s="8">
        <f>AB27*12</f>
        <v>24</v>
      </c>
      <c r="AD27" s="25">
        <v>17</v>
      </c>
      <c r="AE27" s="8">
        <f>AD27*6</f>
        <v>102</v>
      </c>
      <c r="AF27" s="89">
        <f>G27+I27+K27+M27+O27+Q27+S27+U27+W27+Y27+AA27+AC27+AE27</f>
        <v>1070</v>
      </c>
    </row>
    <row r="28" spans="2:32" s="2" customFormat="1" ht="24" customHeight="1" x14ac:dyDescent="0.25">
      <c r="B28" s="6">
        <v>24</v>
      </c>
      <c r="C28" s="67" t="s">
        <v>99</v>
      </c>
      <c r="D28" s="24" t="s">
        <v>27</v>
      </c>
      <c r="E28" s="24" t="s">
        <v>21</v>
      </c>
      <c r="F28" s="26">
        <v>8</v>
      </c>
      <c r="G28" s="7">
        <f>F28*10</f>
        <v>80</v>
      </c>
      <c r="H28" s="27">
        <v>57</v>
      </c>
      <c r="I28" s="8">
        <f>H28*1</f>
        <v>57</v>
      </c>
      <c r="J28" s="26">
        <v>40</v>
      </c>
      <c r="K28" s="7">
        <f>J28*1</f>
        <v>40</v>
      </c>
      <c r="L28" s="27">
        <v>10</v>
      </c>
      <c r="M28" s="8">
        <f>L28*10</f>
        <v>100</v>
      </c>
      <c r="N28" s="26">
        <v>174</v>
      </c>
      <c r="O28" s="7">
        <f>N28</f>
        <v>174</v>
      </c>
      <c r="P28" s="19">
        <v>59</v>
      </c>
      <c r="Q28" s="79">
        <f>P28*2</f>
        <v>118</v>
      </c>
      <c r="R28" s="26">
        <v>3</v>
      </c>
      <c r="S28" s="7">
        <f>R28*15</f>
        <v>45</v>
      </c>
      <c r="T28" s="27">
        <v>3</v>
      </c>
      <c r="U28" s="8">
        <f>T28*8</f>
        <v>24</v>
      </c>
      <c r="V28" s="26">
        <v>39</v>
      </c>
      <c r="W28" s="8">
        <f>V28*3</f>
        <v>117</v>
      </c>
      <c r="X28" s="26">
        <v>120</v>
      </c>
      <c r="Y28" s="16">
        <f>X28</f>
        <v>120</v>
      </c>
      <c r="Z28" s="27">
        <v>9</v>
      </c>
      <c r="AA28" s="8">
        <f>Z28*6</f>
        <v>54</v>
      </c>
      <c r="AB28" s="27">
        <v>4</v>
      </c>
      <c r="AC28" s="8">
        <f>AB28*12</f>
        <v>48</v>
      </c>
      <c r="AD28" s="25">
        <v>15</v>
      </c>
      <c r="AE28" s="8">
        <f>AD28*6</f>
        <v>90</v>
      </c>
      <c r="AF28" s="89">
        <f>G28+I28+K28+M28+O28+Q28+S28+U28+W28+Y28+AA28+AC28+AE28</f>
        <v>1067</v>
      </c>
    </row>
    <row r="29" spans="2:32" s="2" customFormat="1" ht="24" customHeight="1" x14ac:dyDescent="0.25">
      <c r="B29" s="6">
        <v>25</v>
      </c>
      <c r="C29" s="67" t="s">
        <v>191</v>
      </c>
      <c r="D29" s="24" t="s">
        <v>74</v>
      </c>
      <c r="E29" s="24" t="s">
        <v>28</v>
      </c>
      <c r="F29" s="26">
        <v>6</v>
      </c>
      <c r="G29" s="7">
        <f>F29*10</f>
        <v>60</v>
      </c>
      <c r="H29" s="27">
        <v>57</v>
      </c>
      <c r="I29" s="8">
        <f>H29*1</f>
        <v>57</v>
      </c>
      <c r="J29" s="26">
        <v>46</v>
      </c>
      <c r="K29" s="7">
        <f>J29*1</f>
        <v>46</v>
      </c>
      <c r="L29" s="27">
        <v>10</v>
      </c>
      <c r="M29" s="8">
        <f>L29*10</f>
        <v>100</v>
      </c>
      <c r="N29" s="26">
        <v>150</v>
      </c>
      <c r="O29" s="7">
        <f>N29</f>
        <v>150</v>
      </c>
      <c r="P29" s="19">
        <v>59</v>
      </c>
      <c r="Q29" s="79">
        <f>P29*2</f>
        <v>118</v>
      </c>
      <c r="R29" s="26">
        <v>3</v>
      </c>
      <c r="S29" s="7">
        <f>R29*15</f>
        <v>45</v>
      </c>
      <c r="T29" s="27">
        <v>11</v>
      </c>
      <c r="U29" s="8">
        <f>T29*8</f>
        <v>88</v>
      </c>
      <c r="V29" s="26">
        <v>42</v>
      </c>
      <c r="W29" s="8">
        <f>V29*3</f>
        <v>126</v>
      </c>
      <c r="X29" s="26">
        <v>127</v>
      </c>
      <c r="Y29" s="16">
        <f>X29</f>
        <v>127</v>
      </c>
      <c r="Z29" s="27">
        <v>15</v>
      </c>
      <c r="AA29" s="8">
        <f>Z29*6</f>
        <v>90</v>
      </c>
      <c r="AB29" s="27">
        <v>0</v>
      </c>
      <c r="AC29" s="8">
        <f>AB29*12</f>
        <v>0</v>
      </c>
      <c r="AD29" s="25">
        <v>5</v>
      </c>
      <c r="AE29" s="8">
        <f>AD29*6</f>
        <v>30</v>
      </c>
      <c r="AF29" s="89">
        <f>G29+I29+K29+M29+O29+Q29+S29+U29+W29+Y29+AA29+AC29+AE29</f>
        <v>1037</v>
      </c>
    </row>
    <row r="30" spans="2:32" s="2" customFormat="1" ht="24" customHeight="1" x14ac:dyDescent="0.25">
      <c r="B30" s="6">
        <v>26</v>
      </c>
      <c r="C30" s="67" t="s">
        <v>133</v>
      </c>
      <c r="D30" s="24" t="s">
        <v>22</v>
      </c>
      <c r="E30" s="24" t="s">
        <v>21</v>
      </c>
      <c r="F30" s="26">
        <v>5</v>
      </c>
      <c r="G30" s="7">
        <f>F30*10</f>
        <v>50</v>
      </c>
      <c r="H30" s="27">
        <v>48</v>
      </c>
      <c r="I30" s="8">
        <f>H30*1</f>
        <v>48</v>
      </c>
      <c r="J30" s="26">
        <v>32</v>
      </c>
      <c r="K30" s="7">
        <f>J30*1</f>
        <v>32</v>
      </c>
      <c r="L30" s="27">
        <v>4</v>
      </c>
      <c r="M30" s="8">
        <f>L30*10</f>
        <v>40</v>
      </c>
      <c r="N30" s="26">
        <v>140</v>
      </c>
      <c r="O30" s="7">
        <f>N30</f>
        <v>140</v>
      </c>
      <c r="P30" s="19">
        <v>59</v>
      </c>
      <c r="Q30" s="79">
        <f>P30*2</f>
        <v>118</v>
      </c>
      <c r="R30" s="26">
        <v>3</v>
      </c>
      <c r="S30" s="7">
        <f>R30*15</f>
        <v>45</v>
      </c>
      <c r="T30" s="27">
        <v>6</v>
      </c>
      <c r="U30" s="8">
        <f>T30*8</f>
        <v>48</v>
      </c>
      <c r="V30" s="26">
        <v>32</v>
      </c>
      <c r="W30" s="8">
        <f>V30*3</f>
        <v>96</v>
      </c>
      <c r="X30" s="26">
        <v>107</v>
      </c>
      <c r="Y30" s="16">
        <f>X30</f>
        <v>107</v>
      </c>
      <c r="Z30" s="27">
        <v>16</v>
      </c>
      <c r="AA30" s="8">
        <f>Z30*6</f>
        <v>96</v>
      </c>
      <c r="AB30" s="27">
        <v>0</v>
      </c>
      <c r="AC30" s="8">
        <f>AB30*12</f>
        <v>0</v>
      </c>
      <c r="AD30" s="25">
        <v>11</v>
      </c>
      <c r="AE30" s="8">
        <f>AD30*6</f>
        <v>66</v>
      </c>
      <c r="AF30" s="89">
        <f>G30+I30+K30+M30+O30+Q30+S30+U30+W30+Y30+AA30+AC30+AE30</f>
        <v>886</v>
      </c>
    </row>
    <row r="31" spans="2:32" s="2" customFormat="1" ht="24" customHeight="1" x14ac:dyDescent="0.25">
      <c r="B31" s="6">
        <v>27</v>
      </c>
      <c r="C31" s="67" t="s">
        <v>94</v>
      </c>
      <c r="D31" s="24" t="s">
        <v>27</v>
      </c>
      <c r="E31" s="24" t="s">
        <v>21</v>
      </c>
      <c r="F31" s="26">
        <v>8</v>
      </c>
      <c r="G31" s="7">
        <f>F31*10</f>
        <v>80</v>
      </c>
      <c r="H31" s="27">
        <v>65</v>
      </c>
      <c r="I31" s="8">
        <f>H31*1</f>
        <v>65</v>
      </c>
      <c r="J31" s="26">
        <v>29</v>
      </c>
      <c r="K31" s="7">
        <f>J31*1</f>
        <v>29</v>
      </c>
      <c r="L31" s="27">
        <v>7</v>
      </c>
      <c r="M31" s="8">
        <f>L31*10</f>
        <v>70</v>
      </c>
      <c r="N31" s="26">
        <v>219</v>
      </c>
      <c r="O31" s="7">
        <f>N31</f>
        <v>219</v>
      </c>
      <c r="P31" s="19">
        <v>58</v>
      </c>
      <c r="Q31" s="79">
        <f>P31*2</f>
        <v>116</v>
      </c>
      <c r="R31" s="26">
        <v>6</v>
      </c>
      <c r="S31" s="7">
        <f>R31*15</f>
        <v>90</v>
      </c>
      <c r="T31" s="27">
        <v>12</v>
      </c>
      <c r="U31" s="8">
        <f>T31*8</f>
        <v>96</v>
      </c>
      <c r="V31" s="26">
        <v>36</v>
      </c>
      <c r="W31" s="8">
        <f>V31*3</f>
        <v>108</v>
      </c>
      <c r="X31" s="26">
        <v>144</v>
      </c>
      <c r="Y31" s="16">
        <f>X31</f>
        <v>144</v>
      </c>
      <c r="Z31" s="27">
        <v>7</v>
      </c>
      <c r="AA31" s="8">
        <f>Z31*6</f>
        <v>42</v>
      </c>
      <c r="AB31" s="27">
        <v>5</v>
      </c>
      <c r="AC31" s="8">
        <f>AB31*12</f>
        <v>60</v>
      </c>
      <c r="AD31" s="25">
        <v>12</v>
      </c>
      <c r="AE31" s="8">
        <f>AD31*6</f>
        <v>72</v>
      </c>
      <c r="AF31" s="89">
        <f>G31+I31+K31+M31+O31+Q31+S31+U31+W31+Y31+AA31+AC31+AE31</f>
        <v>1191</v>
      </c>
    </row>
    <row r="32" spans="2:32" s="2" customFormat="1" ht="24" customHeight="1" x14ac:dyDescent="0.25">
      <c r="B32" s="6">
        <v>28</v>
      </c>
      <c r="C32" s="67" t="s">
        <v>140</v>
      </c>
      <c r="D32" s="24" t="s">
        <v>22</v>
      </c>
      <c r="E32" s="24" t="s">
        <v>21</v>
      </c>
      <c r="F32" s="26">
        <v>3</v>
      </c>
      <c r="G32" s="7">
        <f>F32*10</f>
        <v>30</v>
      </c>
      <c r="H32" s="27">
        <v>23</v>
      </c>
      <c r="I32" s="8">
        <f>H32*1</f>
        <v>23</v>
      </c>
      <c r="J32" s="26">
        <v>33</v>
      </c>
      <c r="K32" s="7">
        <f>J32*1</f>
        <v>33</v>
      </c>
      <c r="L32" s="27">
        <v>3</v>
      </c>
      <c r="M32" s="8">
        <f>L32*10</f>
        <v>30</v>
      </c>
      <c r="N32" s="26">
        <v>68</v>
      </c>
      <c r="O32" s="7">
        <f>N32</f>
        <v>68</v>
      </c>
      <c r="P32" s="19">
        <v>58</v>
      </c>
      <c r="Q32" s="79">
        <f>P32*2</f>
        <v>116</v>
      </c>
      <c r="R32" s="26">
        <v>2</v>
      </c>
      <c r="S32" s="7">
        <f>R32*15</f>
        <v>30</v>
      </c>
      <c r="T32" s="27">
        <v>5</v>
      </c>
      <c r="U32" s="8">
        <f>T32*8</f>
        <v>40</v>
      </c>
      <c r="V32" s="26">
        <v>18</v>
      </c>
      <c r="W32" s="8">
        <f>V32*3</f>
        <v>54</v>
      </c>
      <c r="X32" s="26">
        <v>128</v>
      </c>
      <c r="Y32" s="16">
        <f>X32</f>
        <v>128</v>
      </c>
      <c r="Z32" s="27">
        <v>16</v>
      </c>
      <c r="AA32" s="8">
        <f>Z32*6</f>
        <v>96</v>
      </c>
      <c r="AB32" s="27">
        <v>3</v>
      </c>
      <c r="AC32" s="8">
        <f>AB32*12</f>
        <v>36</v>
      </c>
      <c r="AD32" s="25">
        <v>3</v>
      </c>
      <c r="AE32" s="8">
        <f>AD32*6</f>
        <v>18</v>
      </c>
      <c r="AF32" s="89">
        <f>G32+I32+K32+M32+O32+Q32+S32+U32+W32+Y32+AA32+AC32+AE32</f>
        <v>702</v>
      </c>
    </row>
    <row r="33" spans="2:32" s="2" customFormat="1" ht="24" customHeight="1" x14ac:dyDescent="0.25">
      <c r="B33" s="6">
        <v>29</v>
      </c>
      <c r="C33" s="67" t="s">
        <v>102</v>
      </c>
      <c r="D33" s="24" t="s">
        <v>27</v>
      </c>
      <c r="E33" s="24" t="s">
        <v>21</v>
      </c>
      <c r="F33" s="26">
        <v>10</v>
      </c>
      <c r="G33" s="7">
        <f>F33*10</f>
        <v>100</v>
      </c>
      <c r="H33" s="27">
        <v>61</v>
      </c>
      <c r="I33" s="8">
        <f>H33*1</f>
        <v>61</v>
      </c>
      <c r="J33" s="26">
        <v>41</v>
      </c>
      <c r="K33" s="7">
        <f>J33*1</f>
        <v>41</v>
      </c>
      <c r="L33" s="27">
        <v>8</v>
      </c>
      <c r="M33" s="8">
        <f>L33*10</f>
        <v>80</v>
      </c>
      <c r="N33" s="26">
        <v>154</v>
      </c>
      <c r="O33" s="7">
        <f>N33</f>
        <v>154</v>
      </c>
      <c r="P33" s="19">
        <v>56</v>
      </c>
      <c r="Q33" s="79">
        <f>P33*2</f>
        <v>112</v>
      </c>
      <c r="R33" s="26">
        <v>1</v>
      </c>
      <c r="S33" s="7">
        <f>R33*15</f>
        <v>15</v>
      </c>
      <c r="T33" s="27">
        <v>12</v>
      </c>
      <c r="U33" s="8">
        <f>T33*8</f>
        <v>96</v>
      </c>
      <c r="V33" s="26">
        <v>21</v>
      </c>
      <c r="W33" s="8">
        <f>V33*3</f>
        <v>63</v>
      </c>
      <c r="X33" s="26">
        <v>111</v>
      </c>
      <c r="Y33" s="16">
        <f>X33</f>
        <v>111</v>
      </c>
      <c r="Z33" s="27">
        <v>3</v>
      </c>
      <c r="AA33" s="8">
        <f>Z33*6</f>
        <v>18</v>
      </c>
      <c r="AB33" s="27">
        <v>1</v>
      </c>
      <c r="AC33" s="8">
        <f>AB33*12</f>
        <v>12</v>
      </c>
      <c r="AD33" s="25">
        <v>15</v>
      </c>
      <c r="AE33" s="8">
        <f>AD33*6</f>
        <v>90</v>
      </c>
      <c r="AF33" s="89">
        <f>G33+I33+K33+M33+O33+Q33+S33+U33+W33+Y33+AA33+AC33+AE33</f>
        <v>953</v>
      </c>
    </row>
    <row r="34" spans="2:32" s="2" customFormat="1" ht="24" customHeight="1" x14ac:dyDescent="0.25">
      <c r="B34" s="6">
        <v>30</v>
      </c>
      <c r="C34" s="67" t="s">
        <v>164</v>
      </c>
      <c r="D34" s="24" t="s">
        <v>27</v>
      </c>
      <c r="E34" s="24" t="s">
        <v>20</v>
      </c>
      <c r="F34" s="26">
        <v>5</v>
      </c>
      <c r="G34" s="7">
        <f>F34*10</f>
        <v>50</v>
      </c>
      <c r="H34" s="27">
        <v>52</v>
      </c>
      <c r="I34" s="8">
        <f>H34*1</f>
        <v>52</v>
      </c>
      <c r="J34" s="26">
        <v>33</v>
      </c>
      <c r="K34" s="7">
        <f>J34*1</f>
        <v>33</v>
      </c>
      <c r="L34" s="27">
        <v>5</v>
      </c>
      <c r="M34" s="8">
        <f>L34*10</f>
        <v>50</v>
      </c>
      <c r="N34" s="26">
        <v>146</v>
      </c>
      <c r="O34" s="7">
        <f>N34</f>
        <v>146</v>
      </c>
      <c r="P34" s="19">
        <v>56</v>
      </c>
      <c r="Q34" s="79">
        <f>P34*2</f>
        <v>112</v>
      </c>
      <c r="R34" s="26">
        <v>2</v>
      </c>
      <c r="S34" s="7">
        <f>R34*15</f>
        <v>30</v>
      </c>
      <c r="T34" s="27">
        <v>4</v>
      </c>
      <c r="U34" s="8">
        <f>T34*8</f>
        <v>32</v>
      </c>
      <c r="V34" s="26">
        <v>18</v>
      </c>
      <c r="W34" s="8">
        <f>V34*3</f>
        <v>54</v>
      </c>
      <c r="X34" s="26">
        <v>71</v>
      </c>
      <c r="Y34" s="16">
        <f>X34</f>
        <v>71</v>
      </c>
      <c r="Z34" s="27">
        <v>8</v>
      </c>
      <c r="AA34" s="8">
        <f>Z34*6</f>
        <v>48</v>
      </c>
      <c r="AB34" s="27">
        <v>1</v>
      </c>
      <c r="AC34" s="8">
        <f>AB34*12</f>
        <v>12</v>
      </c>
      <c r="AD34" s="25">
        <v>13</v>
      </c>
      <c r="AE34" s="8">
        <f>AD34*6</f>
        <v>78</v>
      </c>
      <c r="AF34" s="89">
        <f>G34+I34+K34+M34+O34+Q34+S34+U34+W34+Y34+AA34+AC34+AE34</f>
        <v>768</v>
      </c>
    </row>
    <row r="35" spans="2:32" s="2" customFormat="1" ht="24" customHeight="1" x14ac:dyDescent="0.25">
      <c r="B35" s="6">
        <v>31</v>
      </c>
      <c r="C35" s="67" t="s">
        <v>150</v>
      </c>
      <c r="D35" s="24" t="s">
        <v>23</v>
      </c>
      <c r="E35" s="24" t="s">
        <v>21</v>
      </c>
      <c r="F35" s="26">
        <v>4</v>
      </c>
      <c r="G35" s="7">
        <f>F35*10</f>
        <v>40</v>
      </c>
      <c r="H35" s="27">
        <v>42</v>
      </c>
      <c r="I35" s="8">
        <f>H35*1</f>
        <v>42</v>
      </c>
      <c r="J35" s="26">
        <v>30</v>
      </c>
      <c r="K35" s="7">
        <f>J35*1</f>
        <v>30</v>
      </c>
      <c r="L35" s="27">
        <v>3</v>
      </c>
      <c r="M35" s="8">
        <f>L35*10</f>
        <v>30</v>
      </c>
      <c r="N35" s="26">
        <v>125</v>
      </c>
      <c r="O35" s="7">
        <f>N35</f>
        <v>125</v>
      </c>
      <c r="P35" s="19">
        <v>55</v>
      </c>
      <c r="Q35" s="79">
        <f>P35*2</f>
        <v>110</v>
      </c>
      <c r="R35" s="26">
        <v>1</v>
      </c>
      <c r="S35" s="7">
        <f>R35*15</f>
        <v>15</v>
      </c>
      <c r="T35" s="27">
        <v>13</v>
      </c>
      <c r="U35" s="8">
        <f>T35*8</f>
        <v>104</v>
      </c>
      <c r="V35" s="26">
        <v>34</v>
      </c>
      <c r="W35" s="8">
        <f>V35*3</f>
        <v>102</v>
      </c>
      <c r="X35" s="26">
        <v>75</v>
      </c>
      <c r="Y35" s="16">
        <f>X35</f>
        <v>75</v>
      </c>
      <c r="Z35" s="27">
        <v>3</v>
      </c>
      <c r="AA35" s="8">
        <f>Z35*6</f>
        <v>18</v>
      </c>
      <c r="AB35" s="27">
        <v>0</v>
      </c>
      <c r="AC35" s="8">
        <f>AB35*12</f>
        <v>0</v>
      </c>
      <c r="AD35" s="25">
        <v>13</v>
      </c>
      <c r="AE35" s="8">
        <f>AD35*6</f>
        <v>78</v>
      </c>
      <c r="AF35" s="89">
        <f>G35+I35+K35+M35+O35+Q35+S35+U35+W35+Y35+AA35+AC35+AE35</f>
        <v>769</v>
      </c>
    </row>
    <row r="36" spans="2:32" s="2" customFormat="1" ht="24" customHeight="1" x14ac:dyDescent="0.25">
      <c r="B36" s="6">
        <v>32</v>
      </c>
      <c r="C36" s="67" t="s">
        <v>195</v>
      </c>
      <c r="D36" s="24" t="s">
        <v>74</v>
      </c>
      <c r="E36" s="24" t="s">
        <v>28</v>
      </c>
      <c r="F36" s="26">
        <v>8</v>
      </c>
      <c r="G36" s="7">
        <f>F36*10</f>
        <v>80</v>
      </c>
      <c r="H36" s="27">
        <v>61</v>
      </c>
      <c r="I36" s="8">
        <f>H36*1</f>
        <v>61</v>
      </c>
      <c r="J36" s="26">
        <v>16</v>
      </c>
      <c r="K36" s="7">
        <f>J36*1</f>
        <v>16</v>
      </c>
      <c r="L36" s="27">
        <v>8</v>
      </c>
      <c r="M36" s="8">
        <f>L36*10</f>
        <v>80</v>
      </c>
      <c r="N36" s="26">
        <v>110</v>
      </c>
      <c r="O36" s="7">
        <f>N36</f>
        <v>110</v>
      </c>
      <c r="P36" s="19">
        <v>55</v>
      </c>
      <c r="Q36" s="79">
        <f>P36*2</f>
        <v>110</v>
      </c>
      <c r="R36" s="26">
        <v>2</v>
      </c>
      <c r="S36" s="7">
        <f>R36*15</f>
        <v>30</v>
      </c>
      <c r="T36" s="27">
        <v>4</v>
      </c>
      <c r="U36" s="8">
        <f>T36*8</f>
        <v>32</v>
      </c>
      <c r="V36" s="26">
        <v>23</v>
      </c>
      <c r="W36" s="8">
        <f>V36*3</f>
        <v>69</v>
      </c>
      <c r="X36" s="26">
        <v>114</v>
      </c>
      <c r="Y36" s="16">
        <f>X36</f>
        <v>114</v>
      </c>
      <c r="Z36" s="27">
        <v>0</v>
      </c>
      <c r="AA36" s="8">
        <f>Z36*6</f>
        <v>0</v>
      </c>
      <c r="AB36" s="27">
        <v>4</v>
      </c>
      <c r="AC36" s="8">
        <f>AB36*12</f>
        <v>48</v>
      </c>
      <c r="AD36" s="25">
        <v>11</v>
      </c>
      <c r="AE36" s="8">
        <f>AD36*6</f>
        <v>66</v>
      </c>
      <c r="AF36" s="89">
        <f>G36+I36+K36+M36+O36+Q36+S36+U36+W36+Y36+AA36+AC36+AE36</f>
        <v>816</v>
      </c>
    </row>
    <row r="37" spans="2:32" s="2" customFormat="1" ht="24" customHeight="1" x14ac:dyDescent="0.25">
      <c r="B37" s="6">
        <v>33</v>
      </c>
      <c r="C37" s="67" t="s">
        <v>97</v>
      </c>
      <c r="D37" s="24" t="s">
        <v>27</v>
      </c>
      <c r="E37" s="24" t="s">
        <v>21</v>
      </c>
      <c r="F37" s="26">
        <v>5</v>
      </c>
      <c r="G37" s="7">
        <f>F37*10</f>
        <v>50</v>
      </c>
      <c r="H37" s="27">
        <v>57</v>
      </c>
      <c r="I37" s="8">
        <f>H37*1</f>
        <v>57</v>
      </c>
      <c r="J37" s="26">
        <v>25</v>
      </c>
      <c r="K37" s="7">
        <f>J37*1</f>
        <v>25</v>
      </c>
      <c r="L37" s="27">
        <v>10</v>
      </c>
      <c r="M37" s="8">
        <f>L37*10</f>
        <v>100</v>
      </c>
      <c r="N37" s="26">
        <v>202</v>
      </c>
      <c r="O37" s="7">
        <f>N37</f>
        <v>202</v>
      </c>
      <c r="P37" s="19">
        <v>54</v>
      </c>
      <c r="Q37" s="79">
        <f>P37*2</f>
        <v>108</v>
      </c>
      <c r="R37" s="26">
        <v>5</v>
      </c>
      <c r="S37" s="7">
        <f>R37*15</f>
        <v>75</v>
      </c>
      <c r="T37" s="27">
        <v>8</v>
      </c>
      <c r="U37" s="8">
        <f>T37*8</f>
        <v>64</v>
      </c>
      <c r="V37" s="26">
        <v>45</v>
      </c>
      <c r="W37" s="8">
        <f>V37*3</f>
        <v>135</v>
      </c>
      <c r="X37" s="26">
        <v>97</v>
      </c>
      <c r="Y37" s="16">
        <f>X37</f>
        <v>97</v>
      </c>
      <c r="Z37" s="27">
        <v>12</v>
      </c>
      <c r="AA37" s="8">
        <f>Z37*6</f>
        <v>72</v>
      </c>
      <c r="AB37" s="27">
        <v>4</v>
      </c>
      <c r="AC37" s="8">
        <f>AB37*12</f>
        <v>48</v>
      </c>
      <c r="AD37" s="25">
        <v>17</v>
      </c>
      <c r="AE37" s="8">
        <f>AD37*6</f>
        <v>102</v>
      </c>
      <c r="AF37" s="89">
        <f>G37+I37+K37+M37+O37+Q37+S37+U37+W37+Y37+AA37+AC37+AE37</f>
        <v>1135</v>
      </c>
    </row>
    <row r="38" spans="2:32" s="2" customFormat="1" ht="24" customHeight="1" x14ac:dyDescent="0.25">
      <c r="B38" s="6">
        <v>34</v>
      </c>
      <c r="C38" s="67" t="s">
        <v>145</v>
      </c>
      <c r="D38" s="24" t="s">
        <v>23</v>
      </c>
      <c r="E38" s="24" t="s">
        <v>21</v>
      </c>
      <c r="F38" s="26">
        <v>8</v>
      </c>
      <c r="G38" s="7">
        <f>F38*10</f>
        <v>80</v>
      </c>
      <c r="H38" s="27">
        <v>63</v>
      </c>
      <c r="I38" s="8">
        <f>H38*1</f>
        <v>63</v>
      </c>
      <c r="J38" s="26">
        <v>30</v>
      </c>
      <c r="K38" s="7">
        <f>J38*1</f>
        <v>30</v>
      </c>
      <c r="L38" s="27">
        <v>5</v>
      </c>
      <c r="M38" s="8">
        <f>L38*10</f>
        <v>50</v>
      </c>
      <c r="N38" s="26">
        <v>176</v>
      </c>
      <c r="O38" s="7">
        <f>N38</f>
        <v>176</v>
      </c>
      <c r="P38" s="19">
        <v>54</v>
      </c>
      <c r="Q38" s="79">
        <f>P38*2</f>
        <v>108</v>
      </c>
      <c r="R38" s="26">
        <v>6</v>
      </c>
      <c r="S38" s="7">
        <f>R38*15</f>
        <v>90</v>
      </c>
      <c r="T38" s="27">
        <v>8</v>
      </c>
      <c r="U38" s="8">
        <f>T38*8</f>
        <v>64</v>
      </c>
      <c r="V38" s="26">
        <v>29</v>
      </c>
      <c r="W38" s="8">
        <f>V38*3</f>
        <v>87</v>
      </c>
      <c r="X38" s="26">
        <v>130</v>
      </c>
      <c r="Y38" s="16">
        <f>X38</f>
        <v>130</v>
      </c>
      <c r="Z38" s="27">
        <v>17</v>
      </c>
      <c r="AA38" s="8">
        <f>Z38*6</f>
        <v>102</v>
      </c>
      <c r="AB38" s="27">
        <v>2</v>
      </c>
      <c r="AC38" s="8">
        <f>AB38*12</f>
        <v>24</v>
      </c>
      <c r="AD38" s="25">
        <v>17</v>
      </c>
      <c r="AE38" s="8">
        <f>AD38*6</f>
        <v>102</v>
      </c>
      <c r="AF38" s="89">
        <f>G38+I38+K38+M38+O38+Q38+S38+U38+W38+Y38+AA38+AC38+AE38</f>
        <v>1106</v>
      </c>
    </row>
    <row r="39" spans="2:32" s="2" customFormat="1" ht="24" customHeight="1" x14ac:dyDescent="0.25">
      <c r="B39" s="6">
        <v>35</v>
      </c>
      <c r="C39" s="67" t="s">
        <v>129</v>
      </c>
      <c r="D39" s="24" t="s">
        <v>22</v>
      </c>
      <c r="E39" s="24" t="s">
        <v>21</v>
      </c>
      <c r="F39" s="26">
        <v>7</v>
      </c>
      <c r="G39" s="7">
        <f>F39*10</f>
        <v>70</v>
      </c>
      <c r="H39" s="27">
        <v>63</v>
      </c>
      <c r="I39" s="8">
        <f>H39*1</f>
        <v>63</v>
      </c>
      <c r="J39" s="26">
        <v>26</v>
      </c>
      <c r="K39" s="7">
        <f>J39*1</f>
        <v>26</v>
      </c>
      <c r="L39" s="27">
        <v>7</v>
      </c>
      <c r="M39" s="8">
        <f>L39*10</f>
        <v>70</v>
      </c>
      <c r="N39" s="26">
        <v>169</v>
      </c>
      <c r="O39" s="7">
        <f>N39</f>
        <v>169</v>
      </c>
      <c r="P39" s="19">
        <v>53</v>
      </c>
      <c r="Q39" s="79">
        <f>P39*2</f>
        <v>106</v>
      </c>
      <c r="R39" s="26">
        <v>5</v>
      </c>
      <c r="S39" s="7">
        <f>R39*15</f>
        <v>75</v>
      </c>
      <c r="T39" s="27">
        <v>7</v>
      </c>
      <c r="U39" s="8">
        <f>T39*8</f>
        <v>56</v>
      </c>
      <c r="V39" s="26">
        <v>49</v>
      </c>
      <c r="W39" s="8">
        <f>V39*3</f>
        <v>147</v>
      </c>
      <c r="X39" s="26">
        <v>93</v>
      </c>
      <c r="Y39" s="16">
        <f>X39</f>
        <v>93</v>
      </c>
      <c r="Z39" s="27">
        <v>10</v>
      </c>
      <c r="AA39" s="8">
        <f>Z39*6</f>
        <v>60</v>
      </c>
      <c r="AB39" s="27">
        <v>1</v>
      </c>
      <c r="AC39" s="8">
        <f>AB39*12</f>
        <v>12</v>
      </c>
      <c r="AD39" s="25">
        <v>17</v>
      </c>
      <c r="AE39" s="8">
        <f>AD39*6</f>
        <v>102</v>
      </c>
      <c r="AF39" s="89">
        <f>G39+I39+K39+M39+O39+Q39+S39+U39+W39+Y39+AA39+AC39+AE39</f>
        <v>1049</v>
      </c>
    </row>
    <row r="40" spans="2:32" s="2" customFormat="1" ht="24" customHeight="1" x14ac:dyDescent="0.25">
      <c r="B40" s="6">
        <v>36</v>
      </c>
      <c r="C40" s="67" t="s">
        <v>130</v>
      </c>
      <c r="D40" s="24" t="s">
        <v>22</v>
      </c>
      <c r="E40" s="24" t="s">
        <v>21</v>
      </c>
      <c r="F40" s="26">
        <v>11</v>
      </c>
      <c r="G40" s="7">
        <f>F40*10</f>
        <v>110</v>
      </c>
      <c r="H40" s="27">
        <v>60</v>
      </c>
      <c r="I40" s="8">
        <f>H40*1</f>
        <v>60</v>
      </c>
      <c r="J40" s="26">
        <v>26</v>
      </c>
      <c r="K40" s="7">
        <f>J40*1</f>
        <v>26</v>
      </c>
      <c r="L40" s="27">
        <v>6</v>
      </c>
      <c r="M40" s="8">
        <f>L40*10</f>
        <v>60</v>
      </c>
      <c r="N40" s="26">
        <v>165</v>
      </c>
      <c r="O40" s="7">
        <f>N40</f>
        <v>165</v>
      </c>
      <c r="P40" s="19">
        <v>53</v>
      </c>
      <c r="Q40" s="79">
        <f>P40*2</f>
        <v>106</v>
      </c>
      <c r="R40" s="26">
        <v>1</v>
      </c>
      <c r="S40" s="7">
        <f>R40*15</f>
        <v>15</v>
      </c>
      <c r="T40" s="27">
        <v>9</v>
      </c>
      <c r="U40" s="8">
        <f>T40*8</f>
        <v>72</v>
      </c>
      <c r="V40" s="26">
        <v>24</v>
      </c>
      <c r="W40" s="8">
        <f>V40*3</f>
        <v>72</v>
      </c>
      <c r="X40" s="26">
        <v>83</v>
      </c>
      <c r="Y40" s="16">
        <f>X40</f>
        <v>83</v>
      </c>
      <c r="Z40" s="27">
        <v>17</v>
      </c>
      <c r="AA40" s="8">
        <f>Z40*6</f>
        <v>102</v>
      </c>
      <c r="AB40" s="27">
        <v>6</v>
      </c>
      <c r="AC40" s="8">
        <f>AB40*12</f>
        <v>72</v>
      </c>
      <c r="AD40" s="25">
        <v>14</v>
      </c>
      <c r="AE40" s="8">
        <f>AD40*6</f>
        <v>84</v>
      </c>
      <c r="AF40" s="89">
        <f>G40+I40+K40+M40+O40+Q40+S40+U40+W40+Y40+AA40+AC40+AE40</f>
        <v>1027</v>
      </c>
    </row>
    <row r="41" spans="2:32" s="2" customFormat="1" ht="24" customHeight="1" x14ac:dyDescent="0.25">
      <c r="B41" s="6">
        <v>37</v>
      </c>
      <c r="C41" s="67" t="s">
        <v>137</v>
      </c>
      <c r="D41" s="24" t="s">
        <v>22</v>
      </c>
      <c r="E41" s="24" t="s">
        <v>21</v>
      </c>
      <c r="F41" s="26">
        <v>5</v>
      </c>
      <c r="G41" s="7">
        <f>F41*10</f>
        <v>50</v>
      </c>
      <c r="H41" s="27">
        <v>45</v>
      </c>
      <c r="I41" s="8">
        <f>H41*1</f>
        <v>45</v>
      </c>
      <c r="J41" s="26">
        <v>13</v>
      </c>
      <c r="K41" s="7">
        <f>J41*1</f>
        <v>13</v>
      </c>
      <c r="L41" s="27">
        <v>4</v>
      </c>
      <c r="M41" s="8">
        <f>L41*10</f>
        <v>40</v>
      </c>
      <c r="N41" s="26">
        <v>127</v>
      </c>
      <c r="O41" s="7">
        <f>N41</f>
        <v>127</v>
      </c>
      <c r="P41" s="19">
        <v>53</v>
      </c>
      <c r="Q41" s="79">
        <f>P41*2</f>
        <v>106</v>
      </c>
      <c r="R41" s="26">
        <v>0</v>
      </c>
      <c r="S41" s="7">
        <f>R41*15</f>
        <v>0</v>
      </c>
      <c r="T41" s="27">
        <v>4</v>
      </c>
      <c r="U41" s="8">
        <f>T41*8</f>
        <v>32</v>
      </c>
      <c r="V41" s="26">
        <v>26</v>
      </c>
      <c r="W41" s="8">
        <f>V41*3</f>
        <v>78</v>
      </c>
      <c r="X41" s="26">
        <v>110</v>
      </c>
      <c r="Y41" s="16">
        <f>X41</f>
        <v>110</v>
      </c>
      <c r="Z41" s="27">
        <v>16</v>
      </c>
      <c r="AA41" s="8">
        <f>Z41*6</f>
        <v>96</v>
      </c>
      <c r="AB41" s="27">
        <v>1</v>
      </c>
      <c r="AC41" s="8">
        <f>AB41*12</f>
        <v>12</v>
      </c>
      <c r="AD41" s="25">
        <v>10</v>
      </c>
      <c r="AE41" s="8">
        <f>AD41*6</f>
        <v>60</v>
      </c>
      <c r="AF41" s="89">
        <f>G41+I41+K41+M41+O41+Q41+S41+U41+W41+Y41+AA41+AC41+AE41</f>
        <v>769</v>
      </c>
    </row>
    <row r="42" spans="2:32" s="2" customFormat="1" ht="24" customHeight="1" x14ac:dyDescent="0.25">
      <c r="B42" s="6">
        <v>38</v>
      </c>
      <c r="C42" s="67" t="s">
        <v>183</v>
      </c>
      <c r="D42" s="24" t="s">
        <v>22</v>
      </c>
      <c r="E42" s="24" t="s">
        <v>20</v>
      </c>
      <c r="F42" s="26">
        <v>6</v>
      </c>
      <c r="G42" s="7">
        <f>F42*10</f>
        <v>60</v>
      </c>
      <c r="H42" s="27">
        <v>58</v>
      </c>
      <c r="I42" s="8">
        <f>H42*1</f>
        <v>58</v>
      </c>
      <c r="J42" s="26">
        <v>14</v>
      </c>
      <c r="K42" s="7">
        <f>J42*1</f>
        <v>14</v>
      </c>
      <c r="L42" s="27">
        <v>2</v>
      </c>
      <c r="M42" s="8">
        <f>L42*10</f>
        <v>20</v>
      </c>
      <c r="N42" s="26">
        <v>119</v>
      </c>
      <c r="O42" s="7">
        <f>N42</f>
        <v>119</v>
      </c>
      <c r="P42" s="19">
        <v>53</v>
      </c>
      <c r="Q42" s="79">
        <f>P42*2</f>
        <v>106</v>
      </c>
      <c r="R42" s="26">
        <v>2</v>
      </c>
      <c r="S42" s="7">
        <f>R42*15</f>
        <v>30</v>
      </c>
      <c r="T42" s="27">
        <v>8</v>
      </c>
      <c r="U42" s="8">
        <f>T42*8</f>
        <v>64</v>
      </c>
      <c r="V42" s="26">
        <v>33</v>
      </c>
      <c r="W42" s="8">
        <f>V42*3</f>
        <v>99</v>
      </c>
      <c r="X42" s="26">
        <v>66</v>
      </c>
      <c r="Y42" s="16">
        <f>X42</f>
        <v>66</v>
      </c>
      <c r="Z42" s="27">
        <v>8</v>
      </c>
      <c r="AA42" s="8">
        <f>Z42*6</f>
        <v>48</v>
      </c>
      <c r="AB42" s="27">
        <v>2</v>
      </c>
      <c r="AC42" s="8">
        <f>AB42*12</f>
        <v>24</v>
      </c>
      <c r="AD42" s="25">
        <v>7</v>
      </c>
      <c r="AE42" s="8">
        <f>AD42*6</f>
        <v>42</v>
      </c>
      <c r="AF42" s="89">
        <f>G42+I42+K42+M42+O42+Q42+S42+U42+W42+Y42+AA42+AC42+AE42</f>
        <v>750</v>
      </c>
    </row>
    <row r="43" spans="2:32" s="2" customFormat="1" ht="24" customHeight="1" x14ac:dyDescent="0.25">
      <c r="B43" s="6">
        <v>39</v>
      </c>
      <c r="C43" s="67" t="s">
        <v>209</v>
      </c>
      <c r="D43" s="24" t="s">
        <v>74</v>
      </c>
      <c r="E43" s="24" t="s">
        <v>36</v>
      </c>
      <c r="F43" s="26">
        <v>7</v>
      </c>
      <c r="G43" s="7">
        <f>F43*10</f>
        <v>70</v>
      </c>
      <c r="H43" s="27">
        <v>64</v>
      </c>
      <c r="I43" s="8">
        <f>H43*1</f>
        <v>64</v>
      </c>
      <c r="J43" s="26">
        <v>64</v>
      </c>
      <c r="K43" s="7">
        <f>J43*1</f>
        <v>64</v>
      </c>
      <c r="L43" s="27">
        <v>3</v>
      </c>
      <c r="M43" s="8">
        <f>L43*10</f>
        <v>30</v>
      </c>
      <c r="N43" s="26">
        <v>185</v>
      </c>
      <c r="O43" s="7">
        <f>N43</f>
        <v>185</v>
      </c>
      <c r="P43" s="19">
        <v>52</v>
      </c>
      <c r="Q43" s="79">
        <f>P43*2</f>
        <v>104</v>
      </c>
      <c r="R43" s="26">
        <v>6</v>
      </c>
      <c r="S43" s="7">
        <f>R43*15</f>
        <v>90</v>
      </c>
      <c r="T43" s="27">
        <v>8</v>
      </c>
      <c r="U43" s="8">
        <f>T43*8</f>
        <v>64</v>
      </c>
      <c r="V43" s="113"/>
      <c r="W43" s="115">
        <f>V43*3</f>
        <v>0</v>
      </c>
      <c r="X43" s="26">
        <v>127</v>
      </c>
      <c r="Y43" s="16">
        <f>X43</f>
        <v>127</v>
      </c>
      <c r="Z43" s="114"/>
      <c r="AA43" s="115">
        <f>Z43*6</f>
        <v>0</v>
      </c>
      <c r="AB43" s="114"/>
      <c r="AC43" s="115">
        <f>AB43*12</f>
        <v>0</v>
      </c>
      <c r="AD43" s="25">
        <v>18</v>
      </c>
      <c r="AE43" s="8">
        <f>AD43*6</f>
        <v>108</v>
      </c>
      <c r="AF43" s="89">
        <f>G43+I43+K43+M43+O43+Q43+S43+U43+W43+Y43+AA43+AC43+AE43</f>
        <v>906</v>
      </c>
    </row>
    <row r="44" spans="2:32" s="2" customFormat="1" ht="24" customHeight="1" x14ac:dyDescent="0.25">
      <c r="B44" s="6">
        <v>40</v>
      </c>
      <c r="C44" s="67" t="s">
        <v>106</v>
      </c>
      <c r="D44" s="24" t="s">
        <v>27</v>
      </c>
      <c r="E44" s="24" t="s">
        <v>21</v>
      </c>
      <c r="F44" s="26">
        <v>6</v>
      </c>
      <c r="G44" s="7">
        <f>F44*10</f>
        <v>60</v>
      </c>
      <c r="H44" s="27">
        <v>44</v>
      </c>
      <c r="I44" s="8">
        <f>H44*1</f>
        <v>44</v>
      </c>
      <c r="J44" s="26">
        <v>40</v>
      </c>
      <c r="K44" s="7">
        <f>J44*1</f>
        <v>40</v>
      </c>
      <c r="L44" s="27">
        <v>6</v>
      </c>
      <c r="M44" s="8">
        <f>L44*10</f>
        <v>60</v>
      </c>
      <c r="N44" s="26">
        <v>153</v>
      </c>
      <c r="O44" s="7">
        <f>N44</f>
        <v>153</v>
      </c>
      <c r="P44" s="19">
        <v>52</v>
      </c>
      <c r="Q44" s="79">
        <f>P44*2</f>
        <v>104</v>
      </c>
      <c r="R44" s="26">
        <v>3</v>
      </c>
      <c r="S44" s="7">
        <f>R44*15</f>
        <v>45</v>
      </c>
      <c r="T44" s="27">
        <v>3</v>
      </c>
      <c r="U44" s="8">
        <f>T44*8</f>
        <v>24</v>
      </c>
      <c r="V44" s="26">
        <v>26</v>
      </c>
      <c r="W44" s="8">
        <f>V44*3</f>
        <v>78</v>
      </c>
      <c r="X44" s="26">
        <v>123</v>
      </c>
      <c r="Y44" s="16">
        <f>X44</f>
        <v>123</v>
      </c>
      <c r="Z44" s="27">
        <v>13</v>
      </c>
      <c r="AA44" s="8">
        <f>Z44*6</f>
        <v>78</v>
      </c>
      <c r="AB44" s="27">
        <v>1</v>
      </c>
      <c r="AC44" s="8">
        <f>AB44*12</f>
        <v>12</v>
      </c>
      <c r="AD44" s="25">
        <v>14</v>
      </c>
      <c r="AE44" s="8">
        <f>AD44*6</f>
        <v>84</v>
      </c>
      <c r="AF44" s="89">
        <f>G44+I44+K44+M44+O44+Q44+S44+U44+W44+Y44+AA44+AC44+AE44</f>
        <v>905</v>
      </c>
    </row>
    <row r="45" spans="2:32" s="2" customFormat="1" ht="24" customHeight="1" x14ac:dyDescent="0.25">
      <c r="B45" s="6">
        <v>41</v>
      </c>
      <c r="C45" s="67" t="s">
        <v>147</v>
      </c>
      <c r="D45" s="24" t="s">
        <v>23</v>
      </c>
      <c r="E45" s="24" t="s">
        <v>21</v>
      </c>
      <c r="F45" s="26">
        <v>9</v>
      </c>
      <c r="G45" s="7">
        <f>F45*10</f>
        <v>90</v>
      </c>
      <c r="H45" s="27">
        <v>58</v>
      </c>
      <c r="I45" s="8">
        <f>H45*1</f>
        <v>58</v>
      </c>
      <c r="J45" s="26">
        <v>14</v>
      </c>
      <c r="K45" s="7">
        <f>J45*1</f>
        <v>14</v>
      </c>
      <c r="L45" s="27">
        <v>9</v>
      </c>
      <c r="M45" s="8">
        <f>L45*10</f>
        <v>90</v>
      </c>
      <c r="N45" s="26">
        <v>148</v>
      </c>
      <c r="O45" s="7">
        <f>N45</f>
        <v>148</v>
      </c>
      <c r="P45" s="19">
        <v>52</v>
      </c>
      <c r="Q45" s="79">
        <f>P45*2</f>
        <v>104</v>
      </c>
      <c r="R45" s="26">
        <v>4</v>
      </c>
      <c r="S45" s="7">
        <f>R45*15</f>
        <v>60</v>
      </c>
      <c r="T45" s="27">
        <v>7</v>
      </c>
      <c r="U45" s="8">
        <f>T45*8</f>
        <v>56</v>
      </c>
      <c r="V45" s="26">
        <v>13</v>
      </c>
      <c r="W45" s="8">
        <f>V45*3</f>
        <v>39</v>
      </c>
      <c r="X45" s="26">
        <v>104</v>
      </c>
      <c r="Y45" s="16">
        <f>X45</f>
        <v>104</v>
      </c>
      <c r="Z45" s="27">
        <v>19</v>
      </c>
      <c r="AA45" s="8">
        <f>Z45*6</f>
        <v>114</v>
      </c>
      <c r="AB45" s="27">
        <v>2</v>
      </c>
      <c r="AC45" s="8">
        <f>AB45*12</f>
        <v>24</v>
      </c>
      <c r="AD45" s="25">
        <v>10</v>
      </c>
      <c r="AE45" s="8">
        <f>AD45*6</f>
        <v>60</v>
      </c>
      <c r="AF45" s="89">
        <f>G45+I45+K45+M45+O45+Q45+S45+U45+W45+Y45+AA45+AC45+AE45</f>
        <v>961</v>
      </c>
    </row>
    <row r="46" spans="2:32" s="2" customFormat="1" ht="24" customHeight="1" x14ac:dyDescent="0.25">
      <c r="B46" s="6">
        <v>42</v>
      </c>
      <c r="C46" s="67" t="s">
        <v>149</v>
      </c>
      <c r="D46" s="24" t="s">
        <v>23</v>
      </c>
      <c r="E46" s="24" t="s">
        <v>21</v>
      </c>
      <c r="F46" s="26">
        <v>3</v>
      </c>
      <c r="G46" s="7">
        <f>F46*10</f>
        <v>30</v>
      </c>
      <c r="H46" s="27">
        <v>45</v>
      </c>
      <c r="I46" s="8">
        <f>H46*1</f>
        <v>45</v>
      </c>
      <c r="J46" s="26">
        <v>8</v>
      </c>
      <c r="K46" s="7">
        <f>J46*1</f>
        <v>8</v>
      </c>
      <c r="L46" s="27">
        <v>7</v>
      </c>
      <c r="M46" s="8">
        <f>L46*10</f>
        <v>70</v>
      </c>
      <c r="N46" s="26">
        <v>138</v>
      </c>
      <c r="O46" s="7">
        <f>N46</f>
        <v>138</v>
      </c>
      <c r="P46" s="19">
        <v>52</v>
      </c>
      <c r="Q46" s="79">
        <f>P46*2</f>
        <v>104</v>
      </c>
      <c r="R46" s="26">
        <v>2</v>
      </c>
      <c r="S46" s="7">
        <f>R46*15</f>
        <v>30</v>
      </c>
      <c r="T46" s="27">
        <v>0</v>
      </c>
      <c r="U46" s="8">
        <f>T46*8</f>
        <v>0</v>
      </c>
      <c r="V46" s="26">
        <v>20</v>
      </c>
      <c r="W46" s="8">
        <f>V46*3</f>
        <v>60</v>
      </c>
      <c r="X46" s="26">
        <v>99</v>
      </c>
      <c r="Y46" s="16">
        <f>X46</f>
        <v>99</v>
      </c>
      <c r="Z46" s="27">
        <v>19</v>
      </c>
      <c r="AA46" s="8">
        <f>Z46*6</f>
        <v>114</v>
      </c>
      <c r="AB46" s="27">
        <v>2</v>
      </c>
      <c r="AC46" s="8">
        <f>AB46*12</f>
        <v>24</v>
      </c>
      <c r="AD46" s="25">
        <v>8</v>
      </c>
      <c r="AE46" s="8">
        <f>AD46*6</f>
        <v>48</v>
      </c>
      <c r="AF46" s="89">
        <f>G46+I46+K46+M46+O46+Q46+S46+U46+W46+Y46+AA46+AC46+AE46</f>
        <v>770</v>
      </c>
    </row>
    <row r="47" spans="2:32" s="2" customFormat="1" ht="24" customHeight="1" x14ac:dyDescent="0.25">
      <c r="B47" s="6">
        <v>43</v>
      </c>
      <c r="C47" s="67" t="s">
        <v>168</v>
      </c>
      <c r="D47" s="24" t="s">
        <v>27</v>
      </c>
      <c r="E47" s="24" t="s">
        <v>20</v>
      </c>
      <c r="F47" s="26">
        <v>6</v>
      </c>
      <c r="G47" s="7">
        <f>F47*10</f>
        <v>60</v>
      </c>
      <c r="H47" s="27">
        <v>36</v>
      </c>
      <c r="I47" s="8">
        <f>H47*1</f>
        <v>36</v>
      </c>
      <c r="J47" s="26">
        <v>6</v>
      </c>
      <c r="K47" s="7">
        <f>J47*1</f>
        <v>6</v>
      </c>
      <c r="L47" s="27">
        <v>8</v>
      </c>
      <c r="M47" s="8">
        <f>L47*10</f>
        <v>80</v>
      </c>
      <c r="N47" s="26">
        <v>113</v>
      </c>
      <c r="O47" s="7">
        <f>N47</f>
        <v>113</v>
      </c>
      <c r="P47" s="19">
        <v>52</v>
      </c>
      <c r="Q47" s="79">
        <f>P47*2</f>
        <v>104</v>
      </c>
      <c r="R47" s="26">
        <v>2</v>
      </c>
      <c r="S47" s="7">
        <f>R47*15</f>
        <v>30</v>
      </c>
      <c r="T47" s="27">
        <v>5</v>
      </c>
      <c r="U47" s="8">
        <f>T47*8</f>
        <v>40</v>
      </c>
      <c r="V47" s="26">
        <v>10</v>
      </c>
      <c r="W47" s="8">
        <f>V47*3</f>
        <v>30</v>
      </c>
      <c r="X47" s="26">
        <v>59</v>
      </c>
      <c r="Y47" s="16">
        <f>X47</f>
        <v>59</v>
      </c>
      <c r="Z47" s="27">
        <v>6</v>
      </c>
      <c r="AA47" s="8">
        <f>Z47*6</f>
        <v>36</v>
      </c>
      <c r="AB47" s="27">
        <v>0</v>
      </c>
      <c r="AC47" s="8">
        <f>AB47*12</f>
        <v>0</v>
      </c>
      <c r="AD47" s="25">
        <v>11</v>
      </c>
      <c r="AE47" s="8">
        <f>AD47*6</f>
        <v>66</v>
      </c>
      <c r="AF47" s="89">
        <f>G47+I47+K47+M47+O47+Q47+S47+U47+W47+Y47+AA47+AC47+AE47</f>
        <v>660</v>
      </c>
    </row>
    <row r="48" spans="2:32" s="2" customFormat="1" ht="24" customHeight="1" x14ac:dyDescent="0.25">
      <c r="B48" s="6">
        <v>44</v>
      </c>
      <c r="C48" s="67" t="s">
        <v>167</v>
      </c>
      <c r="D48" s="24" t="s">
        <v>27</v>
      </c>
      <c r="E48" s="24" t="s">
        <v>20</v>
      </c>
      <c r="F48" s="26">
        <v>8</v>
      </c>
      <c r="G48" s="7">
        <f>F48*10</f>
        <v>80</v>
      </c>
      <c r="H48" s="27">
        <v>12</v>
      </c>
      <c r="I48" s="8">
        <f>H48*1</f>
        <v>12</v>
      </c>
      <c r="J48" s="26">
        <v>5</v>
      </c>
      <c r="K48" s="7">
        <f>J48*1</f>
        <v>5</v>
      </c>
      <c r="L48" s="27">
        <v>6</v>
      </c>
      <c r="M48" s="8">
        <f>L48*10</f>
        <v>60</v>
      </c>
      <c r="N48" s="26">
        <v>111</v>
      </c>
      <c r="O48" s="7">
        <f>N48</f>
        <v>111</v>
      </c>
      <c r="P48" s="19">
        <v>52</v>
      </c>
      <c r="Q48" s="79">
        <f>P48*2</f>
        <v>104</v>
      </c>
      <c r="R48" s="26">
        <v>1</v>
      </c>
      <c r="S48" s="7">
        <f>R48*15</f>
        <v>15</v>
      </c>
      <c r="T48" s="27">
        <v>4</v>
      </c>
      <c r="U48" s="8">
        <f>T48*8</f>
        <v>32</v>
      </c>
      <c r="V48" s="26">
        <v>22</v>
      </c>
      <c r="W48" s="8">
        <f>V48*3</f>
        <v>66</v>
      </c>
      <c r="X48" s="26">
        <v>71</v>
      </c>
      <c r="Y48" s="16">
        <f>X48</f>
        <v>71</v>
      </c>
      <c r="Z48" s="27">
        <v>11</v>
      </c>
      <c r="AA48" s="8">
        <f>Z48*6</f>
        <v>66</v>
      </c>
      <c r="AB48" s="27">
        <v>1</v>
      </c>
      <c r="AC48" s="8">
        <f>AB48*12</f>
        <v>12</v>
      </c>
      <c r="AD48" s="25">
        <v>5</v>
      </c>
      <c r="AE48" s="8">
        <f>AD48*6</f>
        <v>30</v>
      </c>
      <c r="AF48" s="89">
        <f>G48+I48+K48+M48+O48+Q48+S48+U48+W48+Y48+AA48+AC48+AE48</f>
        <v>664</v>
      </c>
    </row>
    <row r="49" spans="2:32" s="2" customFormat="1" ht="24" customHeight="1" x14ac:dyDescent="0.25">
      <c r="B49" s="6">
        <v>45</v>
      </c>
      <c r="C49" s="67" t="s">
        <v>194</v>
      </c>
      <c r="D49" s="24" t="s">
        <v>74</v>
      </c>
      <c r="E49" s="24" t="s">
        <v>28</v>
      </c>
      <c r="F49" s="26">
        <v>13</v>
      </c>
      <c r="G49" s="7">
        <f>F49*10</f>
        <v>130</v>
      </c>
      <c r="H49" s="27">
        <v>61</v>
      </c>
      <c r="I49" s="8">
        <f>H49*1</f>
        <v>61</v>
      </c>
      <c r="J49" s="26">
        <v>17</v>
      </c>
      <c r="K49" s="7">
        <f>J49*1</f>
        <v>17</v>
      </c>
      <c r="L49" s="27">
        <v>7</v>
      </c>
      <c r="M49" s="8">
        <f>L49*10</f>
        <v>70</v>
      </c>
      <c r="N49" s="26">
        <v>99</v>
      </c>
      <c r="O49" s="7">
        <f>N49</f>
        <v>99</v>
      </c>
      <c r="P49" s="19">
        <v>52</v>
      </c>
      <c r="Q49" s="79">
        <f>P49*2</f>
        <v>104</v>
      </c>
      <c r="R49" s="26">
        <v>4</v>
      </c>
      <c r="S49" s="7">
        <f>R49*15</f>
        <v>60</v>
      </c>
      <c r="T49" s="27">
        <v>12</v>
      </c>
      <c r="U49" s="8">
        <f>T49*8</f>
        <v>96</v>
      </c>
      <c r="V49" s="26">
        <v>8</v>
      </c>
      <c r="W49" s="8">
        <f>V49*3</f>
        <v>24</v>
      </c>
      <c r="X49" s="26">
        <v>0</v>
      </c>
      <c r="Y49" s="16">
        <f>X49</f>
        <v>0</v>
      </c>
      <c r="Z49" s="27">
        <v>20</v>
      </c>
      <c r="AA49" s="8">
        <f>Z49*6</f>
        <v>120</v>
      </c>
      <c r="AB49" s="27">
        <v>0</v>
      </c>
      <c r="AC49" s="8">
        <f>AB49*12</f>
        <v>0</v>
      </c>
      <c r="AD49" s="25">
        <v>16</v>
      </c>
      <c r="AE49" s="8">
        <f>AD49*6</f>
        <v>96</v>
      </c>
      <c r="AF49" s="89">
        <f>G49+I49+K49+M49+O49+Q49+S49+U49+W49+Y49+AA49+AC49+AE49</f>
        <v>877</v>
      </c>
    </row>
    <row r="50" spans="2:32" s="2" customFormat="1" ht="24" customHeight="1" x14ac:dyDescent="0.25">
      <c r="B50" s="6">
        <v>46</v>
      </c>
      <c r="C50" s="67" t="s">
        <v>193</v>
      </c>
      <c r="D50" s="24" t="s">
        <v>74</v>
      </c>
      <c r="E50" s="24" t="s">
        <v>28</v>
      </c>
      <c r="F50" s="26">
        <v>7</v>
      </c>
      <c r="G50" s="7">
        <f>F50*10</f>
        <v>70</v>
      </c>
      <c r="H50" s="27">
        <v>76</v>
      </c>
      <c r="I50" s="8">
        <f>H50*1</f>
        <v>76</v>
      </c>
      <c r="J50" s="26">
        <v>40</v>
      </c>
      <c r="K50" s="7">
        <f>J50*1</f>
        <v>40</v>
      </c>
      <c r="L50" s="27">
        <v>7</v>
      </c>
      <c r="M50" s="8">
        <f>L50*10</f>
        <v>70</v>
      </c>
      <c r="N50" s="26">
        <v>193</v>
      </c>
      <c r="O50" s="7">
        <f>N50</f>
        <v>193</v>
      </c>
      <c r="P50" s="19">
        <v>51</v>
      </c>
      <c r="Q50" s="79">
        <f>P50*2</f>
        <v>102</v>
      </c>
      <c r="R50" s="26">
        <v>2</v>
      </c>
      <c r="S50" s="7">
        <f>R50*15</f>
        <v>30</v>
      </c>
      <c r="T50" s="27">
        <v>9</v>
      </c>
      <c r="U50" s="8">
        <f>T50*8</f>
        <v>72</v>
      </c>
      <c r="V50" s="26">
        <v>26</v>
      </c>
      <c r="W50" s="8">
        <f>V50*3</f>
        <v>78</v>
      </c>
      <c r="X50" s="26">
        <v>99</v>
      </c>
      <c r="Y50" s="16">
        <f>X50</f>
        <v>99</v>
      </c>
      <c r="Z50" s="27">
        <v>0</v>
      </c>
      <c r="AA50" s="8">
        <f>Z50*6</f>
        <v>0</v>
      </c>
      <c r="AB50" s="27">
        <v>1</v>
      </c>
      <c r="AC50" s="8">
        <f>AB50*12</f>
        <v>12</v>
      </c>
      <c r="AD50" s="25">
        <v>11</v>
      </c>
      <c r="AE50" s="8">
        <f>AD50*6</f>
        <v>66</v>
      </c>
      <c r="AF50" s="89">
        <f>G50+I50+K50+M50+O50+Q50+S50+U50+W50+Y50+AA50+AC50+AE50</f>
        <v>908</v>
      </c>
    </row>
    <row r="51" spans="2:32" s="2" customFormat="1" ht="24" customHeight="1" x14ac:dyDescent="0.25">
      <c r="B51" s="6">
        <v>47</v>
      </c>
      <c r="C51" s="67" t="s">
        <v>116</v>
      </c>
      <c r="D51" s="24" t="s">
        <v>27</v>
      </c>
      <c r="E51" s="24" t="s">
        <v>21</v>
      </c>
      <c r="F51" s="26">
        <v>6</v>
      </c>
      <c r="G51" s="7">
        <f>F51*10</f>
        <v>60</v>
      </c>
      <c r="H51" s="27">
        <v>67</v>
      </c>
      <c r="I51" s="8">
        <f>H51*1</f>
        <v>67</v>
      </c>
      <c r="J51" s="26">
        <v>6</v>
      </c>
      <c r="K51" s="7">
        <f>J51*1</f>
        <v>6</v>
      </c>
      <c r="L51" s="27">
        <v>7</v>
      </c>
      <c r="M51" s="8">
        <f>L51*10</f>
        <v>70</v>
      </c>
      <c r="N51" s="26">
        <v>132</v>
      </c>
      <c r="O51" s="7">
        <f>N51</f>
        <v>132</v>
      </c>
      <c r="P51" s="19">
        <v>51</v>
      </c>
      <c r="Q51" s="79">
        <f>P51*2</f>
        <v>102</v>
      </c>
      <c r="R51" s="26">
        <v>1</v>
      </c>
      <c r="S51" s="7">
        <f>R51*15</f>
        <v>15</v>
      </c>
      <c r="T51" s="27">
        <v>2</v>
      </c>
      <c r="U51" s="8">
        <f>T51*8</f>
        <v>16</v>
      </c>
      <c r="V51" s="26">
        <v>13</v>
      </c>
      <c r="W51" s="8">
        <f>V51*3</f>
        <v>39</v>
      </c>
      <c r="X51" s="26">
        <v>108</v>
      </c>
      <c r="Y51" s="16">
        <f>X51</f>
        <v>108</v>
      </c>
      <c r="Z51" s="27">
        <v>14</v>
      </c>
      <c r="AA51" s="8">
        <f>Z51*6</f>
        <v>84</v>
      </c>
      <c r="AB51" s="27">
        <v>2</v>
      </c>
      <c r="AC51" s="8">
        <f>AB51*12</f>
        <v>24</v>
      </c>
      <c r="AD51" s="25">
        <v>5</v>
      </c>
      <c r="AE51" s="8">
        <f>AD51*6</f>
        <v>30</v>
      </c>
      <c r="AF51" s="89">
        <f>G51+I51+K51+M51+O51+Q51+S51+U51+W51+Y51+AA51+AC51+AE51</f>
        <v>753</v>
      </c>
    </row>
    <row r="52" spans="2:32" s="2" customFormat="1" ht="24" customHeight="1" x14ac:dyDescent="0.25">
      <c r="B52" s="6">
        <v>48</v>
      </c>
      <c r="C52" s="67" t="s">
        <v>160</v>
      </c>
      <c r="D52" s="24" t="s">
        <v>27</v>
      </c>
      <c r="E52" s="24" t="s">
        <v>20</v>
      </c>
      <c r="F52" s="26">
        <v>6</v>
      </c>
      <c r="G52" s="7">
        <f>F52*10</f>
        <v>60</v>
      </c>
      <c r="H52" s="27">
        <v>37</v>
      </c>
      <c r="I52" s="8">
        <f>H52*1</f>
        <v>37</v>
      </c>
      <c r="J52" s="26">
        <v>24</v>
      </c>
      <c r="K52" s="7">
        <f>J52*1</f>
        <v>24</v>
      </c>
      <c r="L52" s="27">
        <v>8</v>
      </c>
      <c r="M52" s="8">
        <f>L52*10</f>
        <v>80</v>
      </c>
      <c r="N52" s="26">
        <v>167</v>
      </c>
      <c r="O52" s="7">
        <f>N52</f>
        <v>167</v>
      </c>
      <c r="P52" s="19">
        <v>50</v>
      </c>
      <c r="Q52" s="79">
        <f>P52*2</f>
        <v>100</v>
      </c>
      <c r="R52" s="26">
        <v>2</v>
      </c>
      <c r="S52" s="7">
        <f>R52*15</f>
        <v>30</v>
      </c>
      <c r="T52" s="27">
        <v>1</v>
      </c>
      <c r="U52" s="8">
        <f>T52*8</f>
        <v>8</v>
      </c>
      <c r="V52" s="26">
        <v>37</v>
      </c>
      <c r="W52" s="8">
        <f>V52*3</f>
        <v>111</v>
      </c>
      <c r="X52" s="26">
        <v>113</v>
      </c>
      <c r="Y52" s="16">
        <f>X52</f>
        <v>113</v>
      </c>
      <c r="Z52" s="27">
        <v>1</v>
      </c>
      <c r="AA52" s="8">
        <f>Z52*6</f>
        <v>6</v>
      </c>
      <c r="AB52" s="27">
        <v>1</v>
      </c>
      <c r="AC52" s="8">
        <f>AB52*12</f>
        <v>12</v>
      </c>
      <c r="AD52" s="25">
        <v>17</v>
      </c>
      <c r="AE52" s="8">
        <f>AD52*6</f>
        <v>102</v>
      </c>
      <c r="AF52" s="89">
        <f>G52+I52+K52+M52+O52+Q52+S52+U52+W52+Y52+AA52+AC52+AE52</f>
        <v>850</v>
      </c>
    </row>
    <row r="53" spans="2:32" s="2" customFormat="1" ht="24" customHeight="1" x14ac:dyDescent="0.25">
      <c r="B53" s="6">
        <v>49</v>
      </c>
      <c r="C53" s="67" t="s">
        <v>201</v>
      </c>
      <c r="D53" s="24" t="s">
        <v>74</v>
      </c>
      <c r="E53" s="24" t="s">
        <v>29</v>
      </c>
      <c r="F53" s="26">
        <v>8</v>
      </c>
      <c r="G53" s="7">
        <f>F53*10</f>
        <v>80</v>
      </c>
      <c r="H53" s="27">
        <v>36</v>
      </c>
      <c r="I53" s="8">
        <f>H53*1</f>
        <v>36</v>
      </c>
      <c r="J53" s="26">
        <v>28</v>
      </c>
      <c r="K53" s="7">
        <f>J53*1</f>
        <v>28</v>
      </c>
      <c r="L53" s="27">
        <v>6</v>
      </c>
      <c r="M53" s="8">
        <f>L53*10</f>
        <v>60</v>
      </c>
      <c r="N53" s="26">
        <v>148</v>
      </c>
      <c r="O53" s="7">
        <f>N53</f>
        <v>148</v>
      </c>
      <c r="P53" s="19">
        <v>50</v>
      </c>
      <c r="Q53" s="79">
        <f>P53*2</f>
        <v>100</v>
      </c>
      <c r="R53" s="26">
        <v>1</v>
      </c>
      <c r="S53" s="7">
        <f>R53*15</f>
        <v>15</v>
      </c>
      <c r="T53" s="27">
        <v>4</v>
      </c>
      <c r="U53" s="8">
        <f>T53*8</f>
        <v>32</v>
      </c>
      <c r="V53" s="26">
        <v>36</v>
      </c>
      <c r="W53" s="8">
        <f>V53*3</f>
        <v>108</v>
      </c>
      <c r="X53" s="26">
        <v>102</v>
      </c>
      <c r="Y53" s="16">
        <f>X53</f>
        <v>102</v>
      </c>
      <c r="Z53" s="27">
        <v>14</v>
      </c>
      <c r="AA53" s="8">
        <f>Z53*6</f>
        <v>84</v>
      </c>
      <c r="AB53" s="27">
        <v>3</v>
      </c>
      <c r="AC53" s="8">
        <f>AB53*12</f>
        <v>36</v>
      </c>
      <c r="AD53" s="25">
        <v>14</v>
      </c>
      <c r="AE53" s="8">
        <f>AD53*6</f>
        <v>84</v>
      </c>
      <c r="AF53" s="89">
        <f>G53+I53+K53+M53+O53+Q53+S53+U53+W53+Y53+AA53+AC53+AE53</f>
        <v>913</v>
      </c>
    </row>
    <row r="54" spans="2:32" s="2" customFormat="1" ht="24" customHeight="1" x14ac:dyDescent="0.25">
      <c r="B54" s="6">
        <v>50</v>
      </c>
      <c r="C54" s="67" t="s">
        <v>182</v>
      </c>
      <c r="D54" s="24" t="s">
        <v>22</v>
      </c>
      <c r="E54" s="24" t="s">
        <v>20</v>
      </c>
      <c r="F54" s="26">
        <v>4</v>
      </c>
      <c r="G54" s="7">
        <f>F54*10</f>
        <v>40</v>
      </c>
      <c r="H54" s="27">
        <v>46</v>
      </c>
      <c r="I54" s="8">
        <f>H54*1</f>
        <v>46</v>
      </c>
      <c r="J54" s="26">
        <v>21</v>
      </c>
      <c r="K54" s="7">
        <f>J54*1</f>
        <v>21</v>
      </c>
      <c r="L54" s="27">
        <v>8</v>
      </c>
      <c r="M54" s="8">
        <f>L54*10</f>
        <v>80</v>
      </c>
      <c r="N54" s="26">
        <v>104</v>
      </c>
      <c r="O54" s="7">
        <f>N54</f>
        <v>104</v>
      </c>
      <c r="P54" s="19">
        <v>50</v>
      </c>
      <c r="Q54" s="79">
        <f>P54*2</f>
        <v>100</v>
      </c>
      <c r="R54" s="26">
        <v>3</v>
      </c>
      <c r="S54" s="7">
        <f>R54*15</f>
        <v>45</v>
      </c>
      <c r="T54" s="27">
        <v>5</v>
      </c>
      <c r="U54" s="8">
        <f>T54*8</f>
        <v>40</v>
      </c>
      <c r="V54" s="26">
        <v>27</v>
      </c>
      <c r="W54" s="8">
        <f>V54*3</f>
        <v>81</v>
      </c>
      <c r="X54" s="26">
        <v>81</v>
      </c>
      <c r="Y54" s="16">
        <f>X54</f>
        <v>81</v>
      </c>
      <c r="Z54" s="27">
        <v>10</v>
      </c>
      <c r="AA54" s="8">
        <f>Z54*6</f>
        <v>60</v>
      </c>
      <c r="AB54" s="27">
        <v>4</v>
      </c>
      <c r="AC54" s="8">
        <f>AB54*12</f>
        <v>48</v>
      </c>
      <c r="AD54" s="25">
        <v>6</v>
      </c>
      <c r="AE54" s="8">
        <f>AD54*6</f>
        <v>36</v>
      </c>
      <c r="AF54" s="89">
        <f>G54+I54+K54+M54+O54+Q54+S54+U54+W54+Y54+AA54+AC54+AE54</f>
        <v>782</v>
      </c>
    </row>
    <row r="55" spans="2:32" s="2" customFormat="1" ht="24" customHeight="1" x14ac:dyDescent="0.25">
      <c r="B55" s="6">
        <v>51</v>
      </c>
      <c r="C55" s="67" t="s">
        <v>153</v>
      </c>
      <c r="D55" s="24" t="s">
        <v>23</v>
      </c>
      <c r="E55" s="24" t="s">
        <v>21</v>
      </c>
      <c r="F55" s="26">
        <v>7</v>
      </c>
      <c r="G55" s="7">
        <f>F55*10</f>
        <v>70</v>
      </c>
      <c r="H55" s="27">
        <v>42</v>
      </c>
      <c r="I55" s="8">
        <f>H55*1</f>
        <v>42</v>
      </c>
      <c r="J55" s="26">
        <v>11</v>
      </c>
      <c r="K55" s="7">
        <f>J55*1</f>
        <v>11</v>
      </c>
      <c r="L55" s="27">
        <v>7</v>
      </c>
      <c r="M55" s="8">
        <f>L55*10</f>
        <v>70</v>
      </c>
      <c r="N55" s="26">
        <v>82</v>
      </c>
      <c r="O55" s="7">
        <f>N55</f>
        <v>82</v>
      </c>
      <c r="P55" s="19">
        <v>50</v>
      </c>
      <c r="Q55" s="79">
        <f>P55*2</f>
        <v>100</v>
      </c>
      <c r="R55" s="26">
        <v>1</v>
      </c>
      <c r="S55" s="7">
        <f>R55*15</f>
        <v>15</v>
      </c>
      <c r="T55" s="27">
        <v>8</v>
      </c>
      <c r="U55" s="8">
        <f>T55*8</f>
        <v>64</v>
      </c>
      <c r="V55" s="26">
        <v>10</v>
      </c>
      <c r="W55" s="8">
        <f>V55*3</f>
        <v>30</v>
      </c>
      <c r="X55" s="26">
        <v>0</v>
      </c>
      <c r="Y55" s="16">
        <f>X55</f>
        <v>0</v>
      </c>
      <c r="Z55" s="27">
        <v>0</v>
      </c>
      <c r="AA55" s="8">
        <f>Z55*6</f>
        <v>0</v>
      </c>
      <c r="AB55" s="27">
        <v>1</v>
      </c>
      <c r="AC55" s="8">
        <f>AB55*12</f>
        <v>12</v>
      </c>
      <c r="AD55" s="25">
        <v>3</v>
      </c>
      <c r="AE55" s="8">
        <f>AD55*6</f>
        <v>18</v>
      </c>
      <c r="AF55" s="89">
        <f>G55+I55+K55+M55+O55+Q55+S55+U55+W55+Y55+AA55+AC55+AE55</f>
        <v>514</v>
      </c>
    </row>
    <row r="56" spans="2:32" s="2" customFormat="1" ht="24" customHeight="1" x14ac:dyDescent="0.25">
      <c r="B56" s="6">
        <v>52</v>
      </c>
      <c r="C56" s="67" t="s">
        <v>115</v>
      </c>
      <c r="D56" s="24" t="s">
        <v>27</v>
      </c>
      <c r="E56" s="24" t="s">
        <v>21</v>
      </c>
      <c r="F56" s="26">
        <v>4</v>
      </c>
      <c r="G56" s="7">
        <f>F56*10</f>
        <v>40</v>
      </c>
      <c r="H56" s="27">
        <v>46</v>
      </c>
      <c r="I56" s="8">
        <f>H56*1</f>
        <v>46</v>
      </c>
      <c r="J56" s="26">
        <v>10</v>
      </c>
      <c r="K56" s="7">
        <f>J56*1</f>
        <v>10</v>
      </c>
      <c r="L56" s="27">
        <v>8</v>
      </c>
      <c r="M56" s="8">
        <f>L56*10</f>
        <v>80</v>
      </c>
      <c r="N56" s="26">
        <v>154</v>
      </c>
      <c r="O56" s="7">
        <f>N56</f>
        <v>154</v>
      </c>
      <c r="P56" s="19">
        <v>49</v>
      </c>
      <c r="Q56" s="79">
        <f>P56*2</f>
        <v>98</v>
      </c>
      <c r="R56" s="26">
        <v>2</v>
      </c>
      <c r="S56" s="7">
        <f>R56*15</f>
        <v>30</v>
      </c>
      <c r="T56" s="27">
        <v>6</v>
      </c>
      <c r="U56" s="8">
        <f>T56*8</f>
        <v>48</v>
      </c>
      <c r="V56" s="26">
        <v>23</v>
      </c>
      <c r="W56" s="8">
        <f>V56*3</f>
        <v>69</v>
      </c>
      <c r="X56" s="26">
        <v>111</v>
      </c>
      <c r="Y56" s="16">
        <f>X56</f>
        <v>111</v>
      </c>
      <c r="Z56" s="27">
        <v>0</v>
      </c>
      <c r="AA56" s="8">
        <f>Z56*6</f>
        <v>0</v>
      </c>
      <c r="AB56" s="27">
        <v>0</v>
      </c>
      <c r="AC56" s="8">
        <f>AB56*12</f>
        <v>0</v>
      </c>
      <c r="AD56" s="25">
        <v>14</v>
      </c>
      <c r="AE56" s="8">
        <f>AD56*6</f>
        <v>84</v>
      </c>
      <c r="AF56" s="89">
        <f>G56+I56+K56+M56+O56+Q56+S56+U56+W56+Y56+AA56+AC56+AE56</f>
        <v>770</v>
      </c>
    </row>
    <row r="57" spans="2:32" s="2" customFormat="1" ht="24" customHeight="1" x14ac:dyDescent="0.25">
      <c r="B57" s="6">
        <v>53</v>
      </c>
      <c r="C57" s="70" t="s">
        <v>192</v>
      </c>
      <c r="D57" s="24" t="s">
        <v>74</v>
      </c>
      <c r="E57" s="24" t="s">
        <v>28</v>
      </c>
      <c r="F57" s="26">
        <v>5</v>
      </c>
      <c r="G57" s="7">
        <f>F57*10</f>
        <v>50</v>
      </c>
      <c r="H57" s="27">
        <v>18</v>
      </c>
      <c r="I57" s="8">
        <f>H57*1</f>
        <v>18</v>
      </c>
      <c r="J57" s="26">
        <v>28</v>
      </c>
      <c r="K57" s="7">
        <f>J57*1</f>
        <v>28</v>
      </c>
      <c r="L57" s="27">
        <v>10</v>
      </c>
      <c r="M57" s="8">
        <f>L57*10</f>
        <v>100</v>
      </c>
      <c r="N57" s="26">
        <v>135</v>
      </c>
      <c r="O57" s="7">
        <f>N57</f>
        <v>135</v>
      </c>
      <c r="P57" s="19">
        <v>49</v>
      </c>
      <c r="Q57" s="79">
        <f>P57*2</f>
        <v>98</v>
      </c>
      <c r="R57" s="26">
        <v>0</v>
      </c>
      <c r="S57" s="7">
        <f>R57*15</f>
        <v>0</v>
      </c>
      <c r="T57" s="27">
        <v>10</v>
      </c>
      <c r="U57" s="8">
        <f>T57*8</f>
        <v>80</v>
      </c>
      <c r="V57" s="26">
        <v>30</v>
      </c>
      <c r="W57" s="8">
        <f>V57*3</f>
        <v>90</v>
      </c>
      <c r="X57" s="26">
        <v>106</v>
      </c>
      <c r="Y57" s="16">
        <f>X57</f>
        <v>106</v>
      </c>
      <c r="Z57" s="27">
        <v>16</v>
      </c>
      <c r="AA57" s="8">
        <f>Z57*6</f>
        <v>96</v>
      </c>
      <c r="AB57" s="27">
        <v>1</v>
      </c>
      <c r="AC57" s="8">
        <f>AB57*12</f>
        <v>12</v>
      </c>
      <c r="AD57" s="25">
        <v>17</v>
      </c>
      <c r="AE57" s="8">
        <f>AD57*6</f>
        <v>102</v>
      </c>
      <c r="AF57" s="89">
        <f>G57+I57+K57+M57+O57+Q57+S57+U57+W57+Y57+AA57+AC57+AE57</f>
        <v>915</v>
      </c>
    </row>
    <row r="58" spans="2:32" s="2" customFormat="1" ht="24" customHeight="1" x14ac:dyDescent="0.25">
      <c r="B58" s="6">
        <v>54</v>
      </c>
      <c r="C58" s="67" t="s">
        <v>148</v>
      </c>
      <c r="D58" s="24" t="s">
        <v>23</v>
      </c>
      <c r="E58" s="24" t="s">
        <v>21</v>
      </c>
      <c r="F58" s="26">
        <v>10</v>
      </c>
      <c r="G58" s="7">
        <f>F58*10</f>
        <v>100</v>
      </c>
      <c r="H58" s="27">
        <v>39</v>
      </c>
      <c r="I58" s="8">
        <f>H58*1</f>
        <v>39</v>
      </c>
      <c r="J58" s="26">
        <v>39</v>
      </c>
      <c r="K58" s="7">
        <f>J58*1</f>
        <v>39</v>
      </c>
      <c r="L58" s="27">
        <v>9</v>
      </c>
      <c r="M58" s="8">
        <f>L58*10</f>
        <v>90</v>
      </c>
      <c r="N58" s="26">
        <v>86</v>
      </c>
      <c r="O58" s="7">
        <f>N58</f>
        <v>86</v>
      </c>
      <c r="P58" s="19">
        <v>49</v>
      </c>
      <c r="Q58" s="79">
        <f>P58*2</f>
        <v>98</v>
      </c>
      <c r="R58" s="26">
        <v>3</v>
      </c>
      <c r="S58" s="7">
        <f>R58*15</f>
        <v>45</v>
      </c>
      <c r="T58" s="27">
        <v>10</v>
      </c>
      <c r="U58" s="8">
        <f>T58*8</f>
        <v>80</v>
      </c>
      <c r="V58" s="26">
        <v>5</v>
      </c>
      <c r="W58" s="8">
        <f>V58*3</f>
        <v>15</v>
      </c>
      <c r="X58" s="26">
        <v>102</v>
      </c>
      <c r="Y58" s="16">
        <f>X58</f>
        <v>102</v>
      </c>
      <c r="Z58" s="27">
        <v>19</v>
      </c>
      <c r="AA58" s="8">
        <f>Z58*6</f>
        <v>114</v>
      </c>
      <c r="AB58" s="27">
        <v>0</v>
      </c>
      <c r="AC58" s="8">
        <f>AB58*12</f>
        <v>0</v>
      </c>
      <c r="AD58" s="25">
        <v>17</v>
      </c>
      <c r="AE58" s="8">
        <f>AD58*6</f>
        <v>102</v>
      </c>
      <c r="AF58" s="89">
        <f>G58+I58+K58+M58+O58+Q58+S58+U58+W58+Y58+AA58+AC58+AE58</f>
        <v>910</v>
      </c>
    </row>
    <row r="59" spans="2:32" s="2" customFormat="1" ht="24" customHeight="1" x14ac:dyDescent="0.25">
      <c r="B59" s="6">
        <v>55</v>
      </c>
      <c r="C59" s="67" t="s">
        <v>208</v>
      </c>
      <c r="D59" s="24" t="s">
        <v>74</v>
      </c>
      <c r="E59" s="24" t="s">
        <v>36</v>
      </c>
      <c r="F59" s="26">
        <v>10</v>
      </c>
      <c r="G59" s="7">
        <f>F59*10</f>
        <v>100</v>
      </c>
      <c r="H59" s="27">
        <v>72</v>
      </c>
      <c r="I59" s="8">
        <f>H59*1</f>
        <v>72</v>
      </c>
      <c r="J59" s="26">
        <v>70</v>
      </c>
      <c r="K59" s="7">
        <f>J59*1</f>
        <v>70</v>
      </c>
      <c r="L59" s="27">
        <v>0</v>
      </c>
      <c r="M59" s="8">
        <f>L59*10</f>
        <v>0</v>
      </c>
      <c r="N59" s="26">
        <v>179</v>
      </c>
      <c r="O59" s="7">
        <f>N59</f>
        <v>179</v>
      </c>
      <c r="P59" s="19">
        <v>48</v>
      </c>
      <c r="Q59" s="79">
        <f>P59*2</f>
        <v>96</v>
      </c>
      <c r="R59" s="26">
        <v>5</v>
      </c>
      <c r="S59" s="7">
        <f>R59*15</f>
        <v>75</v>
      </c>
      <c r="T59" s="27">
        <v>11</v>
      </c>
      <c r="U59" s="8">
        <f>T59*8</f>
        <v>88</v>
      </c>
      <c r="V59" s="113"/>
      <c r="W59" s="115">
        <f>V59*3</f>
        <v>0</v>
      </c>
      <c r="X59" s="26">
        <v>123</v>
      </c>
      <c r="Y59" s="16">
        <f>X59</f>
        <v>123</v>
      </c>
      <c r="Z59" s="114"/>
      <c r="AA59" s="115">
        <f>Z59*6</f>
        <v>0</v>
      </c>
      <c r="AB59" s="114"/>
      <c r="AC59" s="115">
        <f>AB59*12</f>
        <v>0</v>
      </c>
      <c r="AD59" s="25">
        <v>18</v>
      </c>
      <c r="AE59" s="8">
        <f>AD59*6</f>
        <v>108</v>
      </c>
      <c r="AF59" s="89">
        <f>G59+I59+K59+M59+O59+Q59+S59+U59+W59+Y59+AA59+AC59+AE59</f>
        <v>911</v>
      </c>
    </row>
    <row r="60" spans="2:32" s="2" customFormat="1" ht="24" customHeight="1" x14ac:dyDescent="0.25">
      <c r="B60" s="6">
        <v>56</v>
      </c>
      <c r="C60" s="67" t="s">
        <v>101</v>
      </c>
      <c r="D60" s="24" t="s">
        <v>27</v>
      </c>
      <c r="E60" s="24" t="s">
        <v>21</v>
      </c>
      <c r="F60" s="26">
        <v>9</v>
      </c>
      <c r="G60" s="7">
        <f>F60*10</f>
        <v>90</v>
      </c>
      <c r="H60" s="27">
        <v>63</v>
      </c>
      <c r="I60" s="8">
        <f>H60*1</f>
        <v>63</v>
      </c>
      <c r="J60" s="26">
        <v>31</v>
      </c>
      <c r="K60" s="7">
        <f>J60*1</f>
        <v>31</v>
      </c>
      <c r="L60" s="27">
        <v>8</v>
      </c>
      <c r="M60" s="8">
        <f>L60*10</f>
        <v>80</v>
      </c>
      <c r="N60" s="26">
        <v>174</v>
      </c>
      <c r="O60" s="7">
        <f>N60</f>
        <v>174</v>
      </c>
      <c r="P60" s="19">
        <v>48</v>
      </c>
      <c r="Q60" s="79">
        <f>P60*2</f>
        <v>96</v>
      </c>
      <c r="R60" s="26">
        <v>4</v>
      </c>
      <c r="S60" s="7">
        <f>R60*15</f>
        <v>60</v>
      </c>
      <c r="T60" s="27">
        <v>4</v>
      </c>
      <c r="U60" s="8">
        <f>T60*8</f>
        <v>32</v>
      </c>
      <c r="V60" s="26">
        <v>42</v>
      </c>
      <c r="W60" s="8">
        <f>V60*3</f>
        <v>126</v>
      </c>
      <c r="X60" s="26">
        <v>112</v>
      </c>
      <c r="Y60" s="16">
        <f>X60</f>
        <v>112</v>
      </c>
      <c r="Z60" s="27">
        <v>2</v>
      </c>
      <c r="AA60" s="8">
        <f>Z60*6</f>
        <v>12</v>
      </c>
      <c r="AB60" s="27">
        <v>0</v>
      </c>
      <c r="AC60" s="8">
        <f>AB60*12</f>
        <v>0</v>
      </c>
      <c r="AD60" s="25">
        <v>17</v>
      </c>
      <c r="AE60" s="8">
        <f>AD60*6</f>
        <v>102</v>
      </c>
      <c r="AF60" s="89">
        <f>G60+I60+K60+M60+O60+Q60+S60+U60+W60+Y60+AA60+AC60+AE60</f>
        <v>978</v>
      </c>
    </row>
    <row r="61" spans="2:32" s="2" customFormat="1" ht="24" customHeight="1" x14ac:dyDescent="0.25">
      <c r="B61" s="6">
        <v>57</v>
      </c>
      <c r="C61" s="67" t="s">
        <v>109</v>
      </c>
      <c r="D61" s="24" t="s">
        <v>27</v>
      </c>
      <c r="E61" s="24" t="s">
        <v>21</v>
      </c>
      <c r="F61" s="26">
        <v>8</v>
      </c>
      <c r="G61" s="7">
        <f>F61*10</f>
        <v>80</v>
      </c>
      <c r="H61" s="27">
        <v>65</v>
      </c>
      <c r="I61" s="8">
        <f>H61*1</f>
        <v>65</v>
      </c>
      <c r="J61" s="26">
        <v>29</v>
      </c>
      <c r="K61" s="7">
        <f>J61*1</f>
        <v>29</v>
      </c>
      <c r="L61" s="27">
        <v>9</v>
      </c>
      <c r="M61" s="8">
        <f>L61*10</f>
        <v>90</v>
      </c>
      <c r="N61" s="26">
        <v>154</v>
      </c>
      <c r="O61" s="7">
        <f>N61</f>
        <v>154</v>
      </c>
      <c r="P61" s="19">
        <v>48</v>
      </c>
      <c r="Q61" s="79">
        <f>P61*2</f>
        <v>96</v>
      </c>
      <c r="R61" s="26">
        <v>1</v>
      </c>
      <c r="S61" s="7">
        <f>R61*15</f>
        <v>15</v>
      </c>
      <c r="T61" s="27">
        <v>3</v>
      </c>
      <c r="U61" s="8">
        <f>T61*8</f>
        <v>24</v>
      </c>
      <c r="V61" s="26">
        <v>30</v>
      </c>
      <c r="W61" s="8">
        <f>V61*3</f>
        <v>90</v>
      </c>
      <c r="X61" s="26">
        <v>118</v>
      </c>
      <c r="Y61" s="16">
        <f>X61</f>
        <v>118</v>
      </c>
      <c r="Z61" s="27">
        <v>0</v>
      </c>
      <c r="AA61" s="8">
        <f>Z61*6</f>
        <v>0</v>
      </c>
      <c r="AB61" s="27">
        <v>0</v>
      </c>
      <c r="AC61" s="8">
        <f>AB61*12</f>
        <v>0</v>
      </c>
      <c r="AD61" s="25">
        <v>13</v>
      </c>
      <c r="AE61" s="8">
        <f>AD61*6</f>
        <v>78</v>
      </c>
      <c r="AF61" s="89">
        <f>G61+I61+K61+M61+O61+Q61+S61+U61+W61+Y61+AA61+AC61+AE61</f>
        <v>839</v>
      </c>
    </row>
    <row r="62" spans="2:32" s="2" customFormat="1" ht="24" customHeight="1" x14ac:dyDescent="0.25">
      <c r="B62" s="6">
        <v>58</v>
      </c>
      <c r="C62" s="67" t="s">
        <v>146</v>
      </c>
      <c r="D62" s="24" t="s">
        <v>23</v>
      </c>
      <c r="E62" s="24" t="s">
        <v>21</v>
      </c>
      <c r="F62" s="26">
        <v>7</v>
      </c>
      <c r="G62" s="7">
        <f>F62*10</f>
        <v>70</v>
      </c>
      <c r="H62" s="27">
        <v>66</v>
      </c>
      <c r="I62" s="8">
        <f>H62*1</f>
        <v>66</v>
      </c>
      <c r="J62" s="26">
        <v>38</v>
      </c>
      <c r="K62" s="7">
        <f>J62*1</f>
        <v>38</v>
      </c>
      <c r="L62" s="27">
        <v>8</v>
      </c>
      <c r="M62" s="8">
        <f>L62*10</f>
        <v>80</v>
      </c>
      <c r="N62" s="26">
        <v>154</v>
      </c>
      <c r="O62" s="7">
        <f>N62</f>
        <v>154</v>
      </c>
      <c r="P62" s="19">
        <v>48</v>
      </c>
      <c r="Q62" s="79">
        <f>P62*2</f>
        <v>96</v>
      </c>
      <c r="R62" s="26">
        <v>3</v>
      </c>
      <c r="S62" s="7">
        <f>R62*15</f>
        <v>45</v>
      </c>
      <c r="T62" s="27">
        <v>11</v>
      </c>
      <c r="U62" s="8">
        <f>T62*8</f>
        <v>88</v>
      </c>
      <c r="V62" s="26">
        <v>50</v>
      </c>
      <c r="W62" s="8">
        <f>V62*3</f>
        <v>150</v>
      </c>
      <c r="X62" s="26">
        <v>100</v>
      </c>
      <c r="Y62" s="16">
        <f>X62</f>
        <v>100</v>
      </c>
      <c r="Z62" s="27">
        <v>20</v>
      </c>
      <c r="AA62" s="8">
        <f>Z62*6</f>
        <v>120</v>
      </c>
      <c r="AB62" s="27">
        <v>0</v>
      </c>
      <c r="AC62" s="8">
        <f>AB62*12</f>
        <v>0</v>
      </c>
      <c r="AD62" s="25">
        <v>14</v>
      </c>
      <c r="AE62" s="8">
        <f>AD62*6</f>
        <v>84</v>
      </c>
      <c r="AF62" s="89">
        <f>G62+I62+K62+M62+O62+Q62+S62+U62+W62+Y62+AA62+AC62+AE62</f>
        <v>1091</v>
      </c>
    </row>
    <row r="63" spans="2:32" s="2" customFormat="1" ht="24" customHeight="1" x14ac:dyDescent="0.25">
      <c r="B63" s="6">
        <v>59</v>
      </c>
      <c r="C63" s="67" t="s">
        <v>127</v>
      </c>
      <c r="D63" s="24" t="s">
        <v>22</v>
      </c>
      <c r="E63" s="24" t="s">
        <v>21</v>
      </c>
      <c r="F63" s="26">
        <v>9</v>
      </c>
      <c r="G63" s="7">
        <f>F63*10</f>
        <v>90</v>
      </c>
      <c r="H63" s="27">
        <v>48</v>
      </c>
      <c r="I63" s="8">
        <f>H63*1</f>
        <v>48</v>
      </c>
      <c r="J63" s="26">
        <v>40</v>
      </c>
      <c r="K63" s="7">
        <f>J63*1</f>
        <v>40</v>
      </c>
      <c r="L63" s="27">
        <v>9</v>
      </c>
      <c r="M63" s="8">
        <f>L63*10</f>
        <v>90</v>
      </c>
      <c r="N63" s="26">
        <v>145</v>
      </c>
      <c r="O63" s="7">
        <f>N63</f>
        <v>145</v>
      </c>
      <c r="P63" s="19">
        <v>48</v>
      </c>
      <c r="Q63" s="79">
        <f>P63*2</f>
        <v>96</v>
      </c>
      <c r="R63" s="26">
        <v>2</v>
      </c>
      <c r="S63" s="7">
        <f>R63*15</f>
        <v>30</v>
      </c>
      <c r="T63" s="27">
        <v>13</v>
      </c>
      <c r="U63" s="8">
        <f>T63*8</f>
        <v>104</v>
      </c>
      <c r="V63" s="26">
        <v>32</v>
      </c>
      <c r="W63" s="8">
        <f>V63*3</f>
        <v>96</v>
      </c>
      <c r="X63" s="26">
        <v>106</v>
      </c>
      <c r="Y63" s="16">
        <f>X63</f>
        <v>106</v>
      </c>
      <c r="Z63" s="27">
        <v>9</v>
      </c>
      <c r="AA63" s="8">
        <f>Z63*6</f>
        <v>54</v>
      </c>
      <c r="AB63" s="27">
        <v>4</v>
      </c>
      <c r="AC63" s="8">
        <f>AB63*12</f>
        <v>48</v>
      </c>
      <c r="AD63" s="25">
        <v>17</v>
      </c>
      <c r="AE63" s="8">
        <f>AD63*6</f>
        <v>102</v>
      </c>
      <c r="AF63" s="89">
        <f>G63+I63+K63+M63+O63+Q63+S63+U63+W63+Y63+AA63+AC63+AE63</f>
        <v>1049</v>
      </c>
    </row>
    <row r="64" spans="2:32" s="2" customFormat="1" ht="24" customHeight="1" x14ac:dyDescent="0.25">
      <c r="B64" s="6">
        <v>60</v>
      </c>
      <c r="C64" s="67" t="s">
        <v>151</v>
      </c>
      <c r="D64" s="24" t="s">
        <v>23</v>
      </c>
      <c r="E64" s="24" t="s">
        <v>21</v>
      </c>
      <c r="F64" s="26">
        <v>6</v>
      </c>
      <c r="G64" s="7">
        <f>F64*10</f>
        <v>60</v>
      </c>
      <c r="H64" s="27">
        <v>57</v>
      </c>
      <c r="I64" s="8">
        <f>H64*1</f>
        <v>57</v>
      </c>
      <c r="J64" s="26">
        <v>4</v>
      </c>
      <c r="K64" s="7">
        <f>J64*1</f>
        <v>4</v>
      </c>
      <c r="L64" s="27">
        <v>7</v>
      </c>
      <c r="M64" s="8">
        <f>L64*10</f>
        <v>70</v>
      </c>
      <c r="N64" s="26">
        <v>139</v>
      </c>
      <c r="O64" s="7">
        <f>N64</f>
        <v>139</v>
      </c>
      <c r="P64" s="19">
        <v>48</v>
      </c>
      <c r="Q64" s="79">
        <f>P64*2</f>
        <v>96</v>
      </c>
      <c r="R64" s="26">
        <v>2</v>
      </c>
      <c r="S64" s="7">
        <f>R64*15</f>
        <v>30</v>
      </c>
      <c r="T64" s="27">
        <v>8</v>
      </c>
      <c r="U64" s="8">
        <f>T64*8</f>
        <v>64</v>
      </c>
      <c r="V64" s="26">
        <v>41</v>
      </c>
      <c r="W64" s="8">
        <f>V64*3</f>
        <v>123</v>
      </c>
      <c r="X64" s="26">
        <v>0</v>
      </c>
      <c r="Y64" s="16">
        <f>X64</f>
        <v>0</v>
      </c>
      <c r="Z64" s="27">
        <v>10</v>
      </c>
      <c r="AA64" s="8">
        <f>Z64*6</f>
        <v>60</v>
      </c>
      <c r="AB64" s="27">
        <v>0</v>
      </c>
      <c r="AC64" s="8">
        <f>AB64*12</f>
        <v>0</v>
      </c>
      <c r="AD64" s="25">
        <v>10</v>
      </c>
      <c r="AE64" s="8">
        <f>AD64*6</f>
        <v>60</v>
      </c>
      <c r="AF64" s="89">
        <f>G64+I64+K64+M64+O64+Q64+S64+U64+W64+Y64+AA64+AC64+AE64</f>
        <v>763</v>
      </c>
    </row>
    <row r="65" spans="2:32" s="2" customFormat="1" ht="24" customHeight="1" x14ac:dyDescent="0.25">
      <c r="B65" s="6">
        <v>61</v>
      </c>
      <c r="C65" s="67" t="s">
        <v>138</v>
      </c>
      <c r="D65" s="24" t="s">
        <v>22</v>
      </c>
      <c r="E65" s="24" t="s">
        <v>21</v>
      </c>
      <c r="F65" s="26">
        <v>5</v>
      </c>
      <c r="G65" s="7">
        <f>F65*10</f>
        <v>50</v>
      </c>
      <c r="H65" s="27">
        <v>36</v>
      </c>
      <c r="I65" s="8">
        <f>H65*1</f>
        <v>36</v>
      </c>
      <c r="J65" s="26">
        <v>11</v>
      </c>
      <c r="K65" s="7">
        <f>J65*1</f>
        <v>11</v>
      </c>
      <c r="L65" s="27">
        <v>5</v>
      </c>
      <c r="M65" s="8">
        <f>L65*10</f>
        <v>50</v>
      </c>
      <c r="N65" s="26">
        <v>126</v>
      </c>
      <c r="O65" s="7">
        <f>N65</f>
        <v>126</v>
      </c>
      <c r="P65" s="19">
        <v>48</v>
      </c>
      <c r="Q65" s="79">
        <f>P65*2</f>
        <v>96</v>
      </c>
      <c r="R65" s="26">
        <v>1</v>
      </c>
      <c r="S65" s="7">
        <f>R65*15</f>
        <v>15</v>
      </c>
      <c r="T65" s="27">
        <v>6</v>
      </c>
      <c r="U65" s="8">
        <f>T65*8</f>
        <v>48</v>
      </c>
      <c r="V65" s="26">
        <v>32</v>
      </c>
      <c r="W65" s="8">
        <f>V65*3</f>
        <v>96</v>
      </c>
      <c r="X65" s="26">
        <v>100</v>
      </c>
      <c r="Y65" s="16">
        <f>X65</f>
        <v>100</v>
      </c>
      <c r="Z65" s="27">
        <v>8</v>
      </c>
      <c r="AA65" s="8">
        <f>Z65*6</f>
        <v>48</v>
      </c>
      <c r="AB65" s="27">
        <v>2</v>
      </c>
      <c r="AC65" s="8">
        <f>AB65*12</f>
        <v>24</v>
      </c>
      <c r="AD65" s="25">
        <v>12</v>
      </c>
      <c r="AE65" s="8">
        <f>AD65*6</f>
        <v>72</v>
      </c>
      <c r="AF65" s="89">
        <f>G65+I65+K65+M65+O65+Q65+S65+U65+W65+Y65+AA65+AC65+AE65</f>
        <v>772</v>
      </c>
    </row>
    <row r="66" spans="2:32" s="2" customFormat="1" ht="24" customHeight="1" x14ac:dyDescent="0.25">
      <c r="B66" s="6">
        <v>62</v>
      </c>
      <c r="C66" s="67" t="s">
        <v>205</v>
      </c>
      <c r="D66" s="24" t="s">
        <v>74</v>
      </c>
      <c r="E66" s="24" t="s">
        <v>29</v>
      </c>
      <c r="F66" s="26">
        <v>3</v>
      </c>
      <c r="G66" s="7">
        <f>F66*10</f>
        <v>30</v>
      </c>
      <c r="H66" s="27">
        <v>27</v>
      </c>
      <c r="I66" s="8">
        <f>H66*1</f>
        <v>27</v>
      </c>
      <c r="J66" s="26">
        <v>0</v>
      </c>
      <c r="K66" s="7">
        <f>J66*1</f>
        <v>0</v>
      </c>
      <c r="L66" s="27">
        <v>4</v>
      </c>
      <c r="M66" s="8">
        <f>L66*10</f>
        <v>40</v>
      </c>
      <c r="N66" s="26">
        <v>86</v>
      </c>
      <c r="O66" s="7">
        <f>N66</f>
        <v>86</v>
      </c>
      <c r="P66" s="19">
        <v>48</v>
      </c>
      <c r="Q66" s="79">
        <f>P66*2</f>
        <v>96</v>
      </c>
      <c r="R66" s="26">
        <v>3</v>
      </c>
      <c r="S66" s="7">
        <f>R66*15</f>
        <v>45</v>
      </c>
      <c r="T66" s="27">
        <v>0</v>
      </c>
      <c r="U66" s="8">
        <f>T66*8</f>
        <v>0</v>
      </c>
      <c r="V66" s="26">
        <v>18</v>
      </c>
      <c r="W66" s="8">
        <f>V66*3</f>
        <v>54</v>
      </c>
      <c r="X66" s="26">
        <v>104</v>
      </c>
      <c r="Y66" s="16">
        <f>X66</f>
        <v>104</v>
      </c>
      <c r="Z66" s="27">
        <v>0</v>
      </c>
      <c r="AA66" s="8">
        <f>Z66*6</f>
        <v>0</v>
      </c>
      <c r="AB66" s="27">
        <v>0</v>
      </c>
      <c r="AC66" s="8">
        <f>AB66*12</f>
        <v>0</v>
      </c>
      <c r="AD66" s="25">
        <v>5</v>
      </c>
      <c r="AE66" s="8">
        <f>AD66*6</f>
        <v>30</v>
      </c>
      <c r="AF66" s="89">
        <f>G66+I66+K66+M66+O66+Q66+S66+U66+W66+Y66+AA66+AC66+AE66</f>
        <v>512</v>
      </c>
    </row>
    <row r="67" spans="2:32" s="2" customFormat="1" ht="24" customHeight="1" x14ac:dyDescent="0.25">
      <c r="B67" s="6">
        <v>63</v>
      </c>
      <c r="C67" s="67" t="s">
        <v>203</v>
      </c>
      <c r="D67" s="24" t="s">
        <v>74</v>
      </c>
      <c r="E67" s="24" t="s">
        <v>29</v>
      </c>
      <c r="F67" s="26">
        <v>7</v>
      </c>
      <c r="G67" s="7">
        <f>F67*10</f>
        <v>70</v>
      </c>
      <c r="H67" s="27">
        <v>48</v>
      </c>
      <c r="I67" s="8">
        <f>H67*1</f>
        <v>48</v>
      </c>
      <c r="J67" s="26">
        <v>26</v>
      </c>
      <c r="K67" s="7">
        <f>J67*1</f>
        <v>26</v>
      </c>
      <c r="L67" s="27">
        <v>8</v>
      </c>
      <c r="M67" s="8">
        <f>L67*10</f>
        <v>80</v>
      </c>
      <c r="N67" s="26">
        <v>144</v>
      </c>
      <c r="O67" s="7">
        <f>N67</f>
        <v>144</v>
      </c>
      <c r="P67" s="19">
        <v>47</v>
      </c>
      <c r="Q67" s="79">
        <f>P67*2</f>
        <v>94</v>
      </c>
      <c r="R67" s="26">
        <v>3</v>
      </c>
      <c r="S67" s="7">
        <f>R67*15</f>
        <v>45</v>
      </c>
      <c r="T67" s="27">
        <v>2</v>
      </c>
      <c r="U67" s="8">
        <f>T67*8</f>
        <v>16</v>
      </c>
      <c r="V67" s="26">
        <v>33</v>
      </c>
      <c r="W67" s="8">
        <f>V67*3</f>
        <v>99</v>
      </c>
      <c r="X67" s="26">
        <v>123</v>
      </c>
      <c r="Y67" s="16">
        <f>X67</f>
        <v>123</v>
      </c>
      <c r="Z67" s="27">
        <v>0</v>
      </c>
      <c r="AA67" s="8">
        <f>Z67*6</f>
        <v>0</v>
      </c>
      <c r="AB67" s="27">
        <v>1</v>
      </c>
      <c r="AC67" s="8">
        <f>AB67*12</f>
        <v>12</v>
      </c>
      <c r="AD67" s="25">
        <v>6</v>
      </c>
      <c r="AE67" s="8">
        <f>AD67*6</f>
        <v>36</v>
      </c>
      <c r="AF67" s="89">
        <f>G67+I67+K67+M67+O67+Q67+S67+U67+W67+Y67+AA67+AC67+AE67</f>
        <v>793</v>
      </c>
    </row>
    <row r="68" spans="2:32" s="2" customFormat="1" ht="24" customHeight="1" x14ac:dyDescent="0.25">
      <c r="B68" s="6">
        <v>64</v>
      </c>
      <c r="C68" s="67" t="s">
        <v>199</v>
      </c>
      <c r="D68" s="24" t="s">
        <v>74</v>
      </c>
      <c r="E68" s="24" t="s">
        <v>29</v>
      </c>
      <c r="F68" s="26">
        <v>9</v>
      </c>
      <c r="G68" s="7">
        <f>F68*10</f>
        <v>90</v>
      </c>
      <c r="H68" s="27">
        <v>51</v>
      </c>
      <c r="I68" s="8">
        <f>H68*1</f>
        <v>51</v>
      </c>
      <c r="J68" s="26">
        <v>37</v>
      </c>
      <c r="K68" s="7">
        <f>J68*1</f>
        <v>37</v>
      </c>
      <c r="L68" s="27">
        <v>10</v>
      </c>
      <c r="M68" s="8">
        <f>L68*10</f>
        <v>100</v>
      </c>
      <c r="N68" s="26">
        <v>142</v>
      </c>
      <c r="O68" s="7">
        <f>N68</f>
        <v>142</v>
      </c>
      <c r="P68" s="19">
        <v>47</v>
      </c>
      <c r="Q68" s="79">
        <f>P68*2</f>
        <v>94</v>
      </c>
      <c r="R68" s="26">
        <v>2</v>
      </c>
      <c r="S68" s="7">
        <f>R68*15</f>
        <v>30</v>
      </c>
      <c r="T68" s="27">
        <v>4</v>
      </c>
      <c r="U68" s="8">
        <f>T68*8</f>
        <v>32</v>
      </c>
      <c r="V68" s="26">
        <v>39</v>
      </c>
      <c r="W68" s="8">
        <f>V68*3</f>
        <v>117</v>
      </c>
      <c r="X68" s="26">
        <v>129</v>
      </c>
      <c r="Y68" s="16">
        <f>X68</f>
        <v>129</v>
      </c>
      <c r="Z68" s="27">
        <v>15</v>
      </c>
      <c r="AA68" s="8">
        <f>Z68*6</f>
        <v>90</v>
      </c>
      <c r="AB68" s="27">
        <v>4</v>
      </c>
      <c r="AC68" s="8">
        <f>AB68*12</f>
        <v>48</v>
      </c>
      <c r="AD68" s="25">
        <v>5</v>
      </c>
      <c r="AE68" s="8">
        <f>AD68*6</f>
        <v>30</v>
      </c>
      <c r="AF68" s="89">
        <f>G68+I68+K68+M68+O68+Q68+S68+U68+W68+Y68+AA68+AC68+AE68</f>
        <v>990</v>
      </c>
    </row>
    <row r="69" spans="2:32" s="2" customFormat="1" ht="24" customHeight="1" x14ac:dyDescent="0.25">
      <c r="B69" s="6">
        <v>65</v>
      </c>
      <c r="C69" s="67" t="s">
        <v>174</v>
      </c>
      <c r="D69" s="24" t="s">
        <v>27</v>
      </c>
      <c r="E69" s="24" t="s">
        <v>20</v>
      </c>
      <c r="F69" s="26">
        <v>4</v>
      </c>
      <c r="G69" s="7">
        <f>F69*10</f>
        <v>40</v>
      </c>
      <c r="H69" s="27">
        <v>8</v>
      </c>
      <c r="I69" s="8">
        <f>H69*1</f>
        <v>8</v>
      </c>
      <c r="J69" s="26">
        <v>8</v>
      </c>
      <c r="K69" s="7">
        <f>J69*1</f>
        <v>8</v>
      </c>
      <c r="L69" s="27">
        <v>1</v>
      </c>
      <c r="M69" s="8">
        <f>L69*10</f>
        <v>10</v>
      </c>
      <c r="N69" s="26">
        <v>111</v>
      </c>
      <c r="O69" s="7">
        <f>N69</f>
        <v>111</v>
      </c>
      <c r="P69" s="19">
        <v>47</v>
      </c>
      <c r="Q69" s="79">
        <f>P69*2</f>
        <v>94</v>
      </c>
      <c r="R69" s="26">
        <v>1</v>
      </c>
      <c r="S69" s="7">
        <f>R69*15</f>
        <v>15</v>
      </c>
      <c r="T69" s="27">
        <v>3</v>
      </c>
      <c r="U69" s="8">
        <f>T69*8</f>
        <v>24</v>
      </c>
      <c r="V69" s="26">
        <v>13</v>
      </c>
      <c r="W69" s="8">
        <f>V69*3</f>
        <v>39</v>
      </c>
      <c r="X69" s="26">
        <v>0</v>
      </c>
      <c r="Y69" s="16">
        <f>X69</f>
        <v>0</v>
      </c>
      <c r="Z69" s="27">
        <v>8</v>
      </c>
      <c r="AA69" s="8">
        <f>Z69*6</f>
        <v>48</v>
      </c>
      <c r="AB69" s="27">
        <v>1</v>
      </c>
      <c r="AC69" s="8">
        <f>AB69*12</f>
        <v>12</v>
      </c>
      <c r="AD69" s="25">
        <v>13</v>
      </c>
      <c r="AE69" s="8">
        <f>AD69*6</f>
        <v>78</v>
      </c>
      <c r="AF69" s="89">
        <f>G69+I69+K69+M69+O69+Q69+S69+U69+W69+Y69+AA69+AC69+AE69</f>
        <v>487</v>
      </c>
    </row>
    <row r="70" spans="2:32" s="2" customFormat="1" ht="24" customHeight="1" x14ac:dyDescent="0.25">
      <c r="B70" s="6">
        <v>66</v>
      </c>
      <c r="C70" s="68" t="s">
        <v>176</v>
      </c>
      <c r="D70" s="24" t="s">
        <v>27</v>
      </c>
      <c r="E70" s="24" t="s">
        <v>20</v>
      </c>
      <c r="F70" s="26">
        <v>3</v>
      </c>
      <c r="G70" s="7">
        <f>F70*10</f>
        <v>30</v>
      </c>
      <c r="H70" s="27">
        <v>1</v>
      </c>
      <c r="I70" s="8">
        <f>H70*1</f>
        <v>1</v>
      </c>
      <c r="J70" s="26">
        <v>7</v>
      </c>
      <c r="K70" s="7">
        <f>J70*1</f>
        <v>7</v>
      </c>
      <c r="L70" s="27">
        <v>5</v>
      </c>
      <c r="M70" s="8">
        <f>L70*10</f>
        <v>50</v>
      </c>
      <c r="N70" s="26">
        <v>55</v>
      </c>
      <c r="O70" s="7">
        <f>N70</f>
        <v>55</v>
      </c>
      <c r="P70" s="19">
        <v>47</v>
      </c>
      <c r="Q70" s="79">
        <f>P70*2</f>
        <v>94</v>
      </c>
      <c r="R70" s="26">
        <v>0</v>
      </c>
      <c r="S70" s="7">
        <f>R70*15</f>
        <v>0</v>
      </c>
      <c r="T70" s="27">
        <v>7</v>
      </c>
      <c r="U70" s="8">
        <f>T70*8</f>
        <v>56</v>
      </c>
      <c r="V70" s="26">
        <v>33</v>
      </c>
      <c r="W70" s="8">
        <f>V70*3</f>
        <v>99</v>
      </c>
      <c r="X70" s="26">
        <v>0</v>
      </c>
      <c r="Y70" s="16">
        <f>X70</f>
        <v>0</v>
      </c>
      <c r="Z70" s="27">
        <v>0</v>
      </c>
      <c r="AA70" s="8">
        <f>Z70*6</f>
        <v>0</v>
      </c>
      <c r="AB70" s="27">
        <v>1</v>
      </c>
      <c r="AC70" s="8">
        <f>AB70*12</f>
        <v>12</v>
      </c>
      <c r="AD70" s="25">
        <v>8</v>
      </c>
      <c r="AE70" s="8">
        <f>AD70*6</f>
        <v>48</v>
      </c>
      <c r="AF70" s="89">
        <f>G70+I70+K70+M70+O70+Q70+S70+U70+W70+Y70+AA70+AC70+AE70</f>
        <v>452</v>
      </c>
    </row>
    <row r="71" spans="2:32" s="2" customFormat="1" ht="24" customHeight="1" x14ac:dyDescent="0.25">
      <c r="B71" s="6">
        <v>67</v>
      </c>
      <c r="C71" s="67" t="s">
        <v>131</v>
      </c>
      <c r="D71" s="24" t="s">
        <v>22</v>
      </c>
      <c r="E71" s="24" t="s">
        <v>21</v>
      </c>
      <c r="F71" s="26">
        <v>9</v>
      </c>
      <c r="G71" s="7">
        <f>F71*10</f>
        <v>90</v>
      </c>
      <c r="H71" s="27">
        <v>42</v>
      </c>
      <c r="I71" s="8">
        <f>H71*1</f>
        <v>42</v>
      </c>
      <c r="J71" s="26">
        <v>30</v>
      </c>
      <c r="K71" s="7">
        <f>J71*1</f>
        <v>30</v>
      </c>
      <c r="L71" s="27">
        <v>7</v>
      </c>
      <c r="M71" s="8">
        <f>L71*10</f>
        <v>70</v>
      </c>
      <c r="N71" s="26">
        <v>151</v>
      </c>
      <c r="O71" s="7">
        <f>N71</f>
        <v>151</v>
      </c>
      <c r="P71" s="19">
        <v>46</v>
      </c>
      <c r="Q71" s="79">
        <f>P71*2</f>
        <v>92</v>
      </c>
      <c r="R71" s="26">
        <v>4</v>
      </c>
      <c r="S71" s="7">
        <f>R71*15</f>
        <v>60</v>
      </c>
      <c r="T71" s="27">
        <v>8</v>
      </c>
      <c r="U71" s="8">
        <f>T71*8</f>
        <v>64</v>
      </c>
      <c r="V71" s="26">
        <v>18</v>
      </c>
      <c r="W71" s="8">
        <f>V71*3</f>
        <v>54</v>
      </c>
      <c r="X71" s="26">
        <v>115</v>
      </c>
      <c r="Y71" s="16">
        <f>X71</f>
        <v>115</v>
      </c>
      <c r="Z71" s="27">
        <v>18</v>
      </c>
      <c r="AA71" s="8">
        <f>Z71*6</f>
        <v>108</v>
      </c>
      <c r="AB71" s="27">
        <v>1</v>
      </c>
      <c r="AC71" s="8">
        <f>AB71*12</f>
        <v>12</v>
      </c>
      <c r="AD71" s="25">
        <v>17</v>
      </c>
      <c r="AE71" s="8">
        <f>AD71*6</f>
        <v>102</v>
      </c>
      <c r="AF71" s="89">
        <f>G71+I71+K71+M71+O71+Q71+S71+U71+W71+Y71+AA71+AC71+AE71</f>
        <v>990</v>
      </c>
    </row>
    <row r="72" spans="2:32" s="2" customFormat="1" ht="24" customHeight="1" x14ac:dyDescent="0.25">
      <c r="B72" s="6">
        <v>68</v>
      </c>
      <c r="C72" s="67" t="s">
        <v>136</v>
      </c>
      <c r="D72" s="24" t="s">
        <v>22</v>
      </c>
      <c r="E72" s="24" t="s">
        <v>21</v>
      </c>
      <c r="F72" s="26">
        <v>4</v>
      </c>
      <c r="G72" s="7">
        <f>F72*10</f>
        <v>40</v>
      </c>
      <c r="H72" s="27">
        <v>34</v>
      </c>
      <c r="I72" s="8">
        <f>H72*1</f>
        <v>34</v>
      </c>
      <c r="J72" s="26">
        <v>23</v>
      </c>
      <c r="K72" s="7">
        <f>J72*1</f>
        <v>23</v>
      </c>
      <c r="L72" s="27">
        <v>9</v>
      </c>
      <c r="M72" s="8">
        <f>L72*10</f>
        <v>90</v>
      </c>
      <c r="N72" s="26">
        <v>136</v>
      </c>
      <c r="O72" s="7">
        <f>N72</f>
        <v>136</v>
      </c>
      <c r="P72" s="19">
        <v>46</v>
      </c>
      <c r="Q72" s="79">
        <f>P72*2</f>
        <v>92</v>
      </c>
      <c r="R72" s="26">
        <v>5</v>
      </c>
      <c r="S72" s="7">
        <f>R72*15</f>
        <v>75</v>
      </c>
      <c r="T72" s="27">
        <v>6</v>
      </c>
      <c r="U72" s="8">
        <f>T72*8</f>
        <v>48</v>
      </c>
      <c r="V72" s="26">
        <v>15</v>
      </c>
      <c r="W72" s="8">
        <f>V72*3</f>
        <v>45</v>
      </c>
      <c r="X72" s="26">
        <v>104</v>
      </c>
      <c r="Y72" s="16">
        <f>X72</f>
        <v>104</v>
      </c>
      <c r="Z72" s="27">
        <v>10</v>
      </c>
      <c r="AA72" s="8">
        <f>Z72*6</f>
        <v>60</v>
      </c>
      <c r="AB72" s="27">
        <v>0</v>
      </c>
      <c r="AC72" s="8">
        <f>AB72*12</f>
        <v>0</v>
      </c>
      <c r="AD72" s="25">
        <v>11</v>
      </c>
      <c r="AE72" s="8">
        <f>AD72*6</f>
        <v>66</v>
      </c>
      <c r="AF72" s="89">
        <f>G72+I72+K72+M72+O72+Q72+S72+U72+W72+Y72+AA72+AC72+AE72</f>
        <v>813</v>
      </c>
    </row>
    <row r="73" spans="2:32" s="2" customFormat="1" ht="24" customHeight="1" x14ac:dyDescent="0.25">
      <c r="B73" s="6">
        <v>69</v>
      </c>
      <c r="C73" s="67" t="s">
        <v>117</v>
      </c>
      <c r="D73" s="24" t="s">
        <v>27</v>
      </c>
      <c r="E73" s="24" t="s">
        <v>21</v>
      </c>
      <c r="F73" s="26">
        <v>6</v>
      </c>
      <c r="G73" s="7">
        <f>F73*10</f>
        <v>60</v>
      </c>
      <c r="H73" s="27">
        <v>39</v>
      </c>
      <c r="I73" s="8">
        <f>H73*1</f>
        <v>39</v>
      </c>
      <c r="J73" s="26">
        <v>23</v>
      </c>
      <c r="K73" s="7">
        <f>J73*1</f>
        <v>23</v>
      </c>
      <c r="L73" s="27">
        <v>7</v>
      </c>
      <c r="M73" s="8">
        <f>L73*10</f>
        <v>70</v>
      </c>
      <c r="N73" s="26">
        <v>173</v>
      </c>
      <c r="O73" s="7">
        <f>N73</f>
        <v>173</v>
      </c>
      <c r="P73" s="19">
        <v>45</v>
      </c>
      <c r="Q73" s="79">
        <f>P73*2</f>
        <v>90</v>
      </c>
      <c r="R73" s="26">
        <v>1</v>
      </c>
      <c r="S73" s="7">
        <f>R73*15</f>
        <v>15</v>
      </c>
      <c r="T73" s="27">
        <v>4</v>
      </c>
      <c r="U73" s="8">
        <f>T73*8</f>
        <v>32</v>
      </c>
      <c r="V73" s="26">
        <v>0</v>
      </c>
      <c r="W73" s="8">
        <f>V73*3</f>
        <v>0</v>
      </c>
      <c r="X73" s="26">
        <v>100</v>
      </c>
      <c r="Y73" s="16">
        <f>X73</f>
        <v>100</v>
      </c>
      <c r="Z73" s="27">
        <v>14</v>
      </c>
      <c r="AA73" s="8">
        <f>Z73*6</f>
        <v>84</v>
      </c>
      <c r="AB73" s="27">
        <v>1</v>
      </c>
      <c r="AC73" s="8">
        <f>AB73*12</f>
        <v>12</v>
      </c>
      <c r="AD73" s="25">
        <v>9</v>
      </c>
      <c r="AE73" s="8">
        <f>AD73*6</f>
        <v>54</v>
      </c>
      <c r="AF73" s="89">
        <f>G73+I73+K73+M73+O73+Q73+S73+U73+W73+Y73+AA73+AC73+AE73</f>
        <v>752</v>
      </c>
    </row>
    <row r="74" spans="2:32" s="2" customFormat="1" ht="24" customHeight="1" x14ac:dyDescent="0.25">
      <c r="B74" s="14">
        <v>70</v>
      </c>
      <c r="C74" s="69" t="s">
        <v>185</v>
      </c>
      <c r="D74" s="24" t="s">
        <v>22</v>
      </c>
      <c r="E74" s="24" t="s">
        <v>20</v>
      </c>
      <c r="F74" s="26">
        <v>3</v>
      </c>
      <c r="G74" s="7">
        <f>F74*10</f>
        <v>30</v>
      </c>
      <c r="H74" s="27">
        <v>33</v>
      </c>
      <c r="I74" s="8">
        <f>H74*1</f>
        <v>33</v>
      </c>
      <c r="J74" s="26">
        <v>9</v>
      </c>
      <c r="K74" s="7">
        <f>J74*1</f>
        <v>9</v>
      </c>
      <c r="L74" s="27">
        <v>10</v>
      </c>
      <c r="M74" s="8">
        <f>L74*10</f>
        <v>100</v>
      </c>
      <c r="N74" s="26">
        <v>135</v>
      </c>
      <c r="O74" s="7">
        <f>N74</f>
        <v>135</v>
      </c>
      <c r="P74" s="19">
        <v>45</v>
      </c>
      <c r="Q74" s="79">
        <f>P74*2</f>
        <v>90</v>
      </c>
      <c r="R74" s="26">
        <v>1</v>
      </c>
      <c r="S74" s="7">
        <f>R74*15</f>
        <v>15</v>
      </c>
      <c r="T74" s="27">
        <v>2</v>
      </c>
      <c r="U74" s="8">
        <f>T74*8</f>
        <v>16</v>
      </c>
      <c r="V74" s="26">
        <v>10</v>
      </c>
      <c r="W74" s="8">
        <f>V74*3</f>
        <v>30</v>
      </c>
      <c r="X74" s="26">
        <v>33</v>
      </c>
      <c r="Y74" s="16">
        <f>X74</f>
        <v>33</v>
      </c>
      <c r="Z74" s="27">
        <v>4</v>
      </c>
      <c r="AA74" s="8">
        <f>Z74*6</f>
        <v>24</v>
      </c>
      <c r="AB74" s="27">
        <v>3</v>
      </c>
      <c r="AC74" s="8">
        <f>AB74*12</f>
        <v>36</v>
      </c>
      <c r="AD74" s="25">
        <v>12</v>
      </c>
      <c r="AE74" s="8">
        <f>AD74*6</f>
        <v>72</v>
      </c>
      <c r="AF74" s="89">
        <f>G74+I74+K74+M74+O74+Q74+S74+U74+W74+Y74+AA74+AC74+AE74</f>
        <v>623</v>
      </c>
    </row>
    <row r="75" spans="2:32" ht="24" customHeight="1" x14ac:dyDescent="0.25">
      <c r="B75" s="6">
        <v>71</v>
      </c>
      <c r="C75" s="67" t="s">
        <v>163</v>
      </c>
      <c r="D75" s="24" t="s">
        <v>27</v>
      </c>
      <c r="E75" s="24" t="s">
        <v>20</v>
      </c>
      <c r="F75" s="26">
        <v>5</v>
      </c>
      <c r="G75" s="7">
        <f>F75*10</f>
        <v>50</v>
      </c>
      <c r="H75" s="27">
        <v>23</v>
      </c>
      <c r="I75" s="8">
        <f>H75*1</f>
        <v>23</v>
      </c>
      <c r="J75" s="26">
        <v>47</v>
      </c>
      <c r="K75" s="7">
        <f>J75*1</f>
        <v>47</v>
      </c>
      <c r="L75" s="27">
        <v>12</v>
      </c>
      <c r="M75" s="8">
        <f>L75*10</f>
        <v>120</v>
      </c>
      <c r="N75" s="26">
        <v>142</v>
      </c>
      <c r="O75" s="7">
        <f>N75</f>
        <v>142</v>
      </c>
      <c r="P75" s="19">
        <v>44</v>
      </c>
      <c r="Q75" s="79">
        <f>P75*2</f>
        <v>88</v>
      </c>
      <c r="R75" s="26">
        <v>1</v>
      </c>
      <c r="S75" s="7">
        <f>R75*15</f>
        <v>15</v>
      </c>
      <c r="T75" s="27">
        <v>2</v>
      </c>
      <c r="U75" s="8">
        <f>T75*8</f>
        <v>16</v>
      </c>
      <c r="V75" s="26">
        <v>21</v>
      </c>
      <c r="W75" s="8">
        <f>V75*3</f>
        <v>63</v>
      </c>
      <c r="X75" s="26">
        <v>117</v>
      </c>
      <c r="Y75" s="16">
        <f>X75</f>
        <v>117</v>
      </c>
      <c r="Z75" s="27">
        <v>0</v>
      </c>
      <c r="AA75" s="8">
        <f>Z75*6</f>
        <v>0</v>
      </c>
      <c r="AB75" s="27">
        <v>2</v>
      </c>
      <c r="AC75" s="8">
        <f>AB75*12</f>
        <v>24</v>
      </c>
      <c r="AD75" s="25">
        <v>14</v>
      </c>
      <c r="AE75" s="8">
        <f>AD75*6</f>
        <v>84</v>
      </c>
      <c r="AF75" s="89">
        <f>G75+I75+K75+M75+O75+Q75+S75+U75+W75+Y75+AA75+AC75+AE75</f>
        <v>789</v>
      </c>
    </row>
    <row r="76" spans="2:32" ht="24" customHeight="1" x14ac:dyDescent="0.25">
      <c r="B76" s="6">
        <v>72</v>
      </c>
      <c r="C76" s="67" t="s">
        <v>118</v>
      </c>
      <c r="D76" s="24" t="s">
        <v>27</v>
      </c>
      <c r="E76" s="24" t="s">
        <v>21</v>
      </c>
      <c r="F76" s="26">
        <v>0</v>
      </c>
      <c r="G76" s="7">
        <f>F76*10</f>
        <v>0</v>
      </c>
      <c r="H76" s="27">
        <v>48</v>
      </c>
      <c r="I76" s="8">
        <f>H76*1</f>
        <v>48</v>
      </c>
      <c r="J76" s="26">
        <v>43</v>
      </c>
      <c r="K76" s="7">
        <f>J76*1</f>
        <v>43</v>
      </c>
      <c r="L76" s="27">
        <v>9</v>
      </c>
      <c r="M76" s="8">
        <f>L76*10</f>
        <v>90</v>
      </c>
      <c r="N76" s="26">
        <v>152</v>
      </c>
      <c r="O76" s="7">
        <f>N76</f>
        <v>152</v>
      </c>
      <c r="P76" s="19">
        <v>43</v>
      </c>
      <c r="Q76" s="79">
        <f>P76*2</f>
        <v>86</v>
      </c>
      <c r="R76" s="26">
        <v>3</v>
      </c>
      <c r="S76" s="7">
        <f>R76*15</f>
        <v>45</v>
      </c>
      <c r="T76" s="27">
        <v>5</v>
      </c>
      <c r="U76" s="8">
        <f>T76*8</f>
        <v>40</v>
      </c>
      <c r="V76" s="26">
        <v>13</v>
      </c>
      <c r="W76" s="8">
        <f>V76*3</f>
        <v>39</v>
      </c>
      <c r="X76" s="26">
        <v>101</v>
      </c>
      <c r="Y76" s="16">
        <f>X76</f>
        <v>101</v>
      </c>
      <c r="Z76" s="27">
        <v>8</v>
      </c>
      <c r="AA76" s="8">
        <f>Z76*6</f>
        <v>48</v>
      </c>
      <c r="AB76" s="27">
        <v>1</v>
      </c>
      <c r="AC76" s="8">
        <f>AB76*12</f>
        <v>12</v>
      </c>
      <c r="AD76" s="25">
        <v>3</v>
      </c>
      <c r="AE76" s="8">
        <f>AD76*6</f>
        <v>18</v>
      </c>
      <c r="AF76" s="89">
        <f>G76+I76+K76+M76+O76+Q76+S76+U76+W76+Y76+AA76+AC76+AE76</f>
        <v>722</v>
      </c>
    </row>
    <row r="77" spans="2:32" ht="24" customHeight="1" x14ac:dyDescent="0.25">
      <c r="B77" s="6">
        <v>73</v>
      </c>
      <c r="C77" s="67" t="s">
        <v>161</v>
      </c>
      <c r="D77" s="24" t="s">
        <v>27</v>
      </c>
      <c r="E77" s="24" t="s">
        <v>20</v>
      </c>
      <c r="F77" s="26">
        <v>8</v>
      </c>
      <c r="G77" s="7">
        <f>F77*10</f>
        <v>80</v>
      </c>
      <c r="H77" s="27">
        <v>57</v>
      </c>
      <c r="I77" s="8">
        <f>H77*1</f>
        <v>57</v>
      </c>
      <c r="J77" s="26">
        <v>17</v>
      </c>
      <c r="K77" s="7">
        <f>J77*1</f>
        <v>17</v>
      </c>
      <c r="L77" s="27">
        <v>9</v>
      </c>
      <c r="M77" s="8">
        <f>L77*10</f>
        <v>90</v>
      </c>
      <c r="N77" s="26">
        <v>126</v>
      </c>
      <c r="O77" s="7">
        <f>N77</f>
        <v>126</v>
      </c>
      <c r="P77" s="19">
        <v>43</v>
      </c>
      <c r="Q77" s="79">
        <f>P77*2</f>
        <v>86</v>
      </c>
      <c r="R77" s="26">
        <v>2</v>
      </c>
      <c r="S77" s="7">
        <f>R77*15</f>
        <v>30</v>
      </c>
      <c r="T77" s="27">
        <v>5</v>
      </c>
      <c r="U77" s="8">
        <f>T77*8</f>
        <v>40</v>
      </c>
      <c r="V77" s="26">
        <v>34</v>
      </c>
      <c r="W77" s="8">
        <f>V77*3</f>
        <v>102</v>
      </c>
      <c r="X77" s="26">
        <v>82</v>
      </c>
      <c r="Y77" s="16">
        <f>X77</f>
        <v>82</v>
      </c>
      <c r="Z77" s="27">
        <v>2</v>
      </c>
      <c r="AA77" s="8">
        <f>Z77*6</f>
        <v>12</v>
      </c>
      <c r="AB77" s="27">
        <v>2</v>
      </c>
      <c r="AC77" s="8">
        <f>AB77*12</f>
        <v>24</v>
      </c>
      <c r="AD77" s="25">
        <v>11</v>
      </c>
      <c r="AE77" s="8">
        <f>AD77*6</f>
        <v>66</v>
      </c>
      <c r="AF77" s="89">
        <f>G77+I77+K77+M77+O77+Q77+S77+U77+W77+Y77+AA77+AC77+AE77</f>
        <v>812</v>
      </c>
    </row>
    <row r="78" spans="2:32" ht="24" customHeight="1" x14ac:dyDescent="0.25">
      <c r="B78" s="6">
        <v>74</v>
      </c>
      <c r="C78" s="67" t="s">
        <v>132</v>
      </c>
      <c r="D78" s="24" t="s">
        <v>22</v>
      </c>
      <c r="E78" s="24" t="s">
        <v>21</v>
      </c>
      <c r="F78" s="26">
        <v>7</v>
      </c>
      <c r="G78" s="7">
        <f>F78*10</f>
        <v>70</v>
      </c>
      <c r="H78" s="27">
        <v>43</v>
      </c>
      <c r="I78" s="8">
        <f>H78*1</f>
        <v>43</v>
      </c>
      <c r="J78" s="26">
        <v>40</v>
      </c>
      <c r="K78" s="7">
        <f>J78*1</f>
        <v>40</v>
      </c>
      <c r="L78" s="27">
        <v>9</v>
      </c>
      <c r="M78" s="8">
        <f>L78*10</f>
        <v>90</v>
      </c>
      <c r="N78" s="26">
        <v>158</v>
      </c>
      <c r="O78" s="7">
        <f>N78</f>
        <v>158</v>
      </c>
      <c r="P78" s="19">
        <v>42</v>
      </c>
      <c r="Q78" s="79">
        <f>P78*2</f>
        <v>84</v>
      </c>
      <c r="R78" s="26">
        <v>2</v>
      </c>
      <c r="S78" s="7">
        <f>R78*15</f>
        <v>30</v>
      </c>
      <c r="T78" s="27">
        <v>3</v>
      </c>
      <c r="U78" s="8">
        <f>T78*8</f>
        <v>24</v>
      </c>
      <c r="V78" s="26">
        <v>42</v>
      </c>
      <c r="W78" s="8">
        <f>V78*3</f>
        <v>126</v>
      </c>
      <c r="X78" s="26">
        <v>99</v>
      </c>
      <c r="Y78" s="16">
        <f>X78</f>
        <v>99</v>
      </c>
      <c r="Z78" s="27">
        <v>0</v>
      </c>
      <c r="AA78" s="8">
        <f>Z78*6</f>
        <v>0</v>
      </c>
      <c r="AB78" s="27">
        <v>4</v>
      </c>
      <c r="AC78" s="8">
        <f>AB78*12</f>
        <v>48</v>
      </c>
      <c r="AD78" s="25">
        <v>16</v>
      </c>
      <c r="AE78" s="8">
        <f>AD78*6</f>
        <v>96</v>
      </c>
      <c r="AF78" s="89">
        <f>G78+I78+K78+M78+O78+Q78+S78+U78+W78+Y78+AA78+AC78+AE78</f>
        <v>908</v>
      </c>
    </row>
    <row r="79" spans="2:32" ht="24" customHeight="1" x14ac:dyDescent="0.25">
      <c r="B79" s="6">
        <v>75</v>
      </c>
      <c r="C79" s="67" t="s">
        <v>107</v>
      </c>
      <c r="D79" s="24" t="s">
        <v>27</v>
      </c>
      <c r="E79" s="24" t="s">
        <v>21</v>
      </c>
      <c r="F79" s="26">
        <v>7</v>
      </c>
      <c r="G79" s="7">
        <f>F79*10</f>
        <v>70</v>
      </c>
      <c r="H79" s="27">
        <v>64</v>
      </c>
      <c r="I79" s="8">
        <f>H79*1</f>
        <v>64</v>
      </c>
      <c r="J79" s="26">
        <v>29</v>
      </c>
      <c r="K79" s="7">
        <f>J79*1</f>
        <v>29</v>
      </c>
      <c r="L79" s="27">
        <v>10</v>
      </c>
      <c r="M79" s="8">
        <f>L79*10</f>
        <v>100</v>
      </c>
      <c r="N79" s="26">
        <v>156</v>
      </c>
      <c r="O79" s="7">
        <f>N79</f>
        <v>156</v>
      </c>
      <c r="P79" s="19">
        <v>42</v>
      </c>
      <c r="Q79" s="79">
        <f>P79*2</f>
        <v>84</v>
      </c>
      <c r="R79" s="26">
        <v>1</v>
      </c>
      <c r="S79" s="7">
        <f>R79*15</f>
        <v>15</v>
      </c>
      <c r="T79" s="27">
        <v>3</v>
      </c>
      <c r="U79" s="8">
        <f>T79*8</f>
        <v>24</v>
      </c>
      <c r="V79" s="26">
        <v>27</v>
      </c>
      <c r="W79" s="8">
        <f>V79*3</f>
        <v>81</v>
      </c>
      <c r="X79" s="26">
        <v>115</v>
      </c>
      <c r="Y79" s="16">
        <f>X79</f>
        <v>115</v>
      </c>
      <c r="Z79" s="27">
        <v>7</v>
      </c>
      <c r="AA79" s="8">
        <f>Z79*6</f>
        <v>42</v>
      </c>
      <c r="AB79" s="27">
        <v>1</v>
      </c>
      <c r="AC79" s="8">
        <f>AB79*12</f>
        <v>12</v>
      </c>
      <c r="AD79" s="25">
        <v>18</v>
      </c>
      <c r="AE79" s="8">
        <f>AD79*6</f>
        <v>108</v>
      </c>
      <c r="AF79" s="89">
        <f>G79+I79+K79+M79+O79+Q79+S79+U79+W79+Y79+AA79+AC79+AE79</f>
        <v>900</v>
      </c>
    </row>
    <row r="80" spans="2:32" ht="24" customHeight="1" x14ac:dyDescent="0.25">
      <c r="B80" s="6">
        <v>76</v>
      </c>
      <c r="C80" s="67" t="s">
        <v>173</v>
      </c>
      <c r="D80" s="24" t="s">
        <v>27</v>
      </c>
      <c r="E80" s="24" t="s">
        <v>20</v>
      </c>
      <c r="F80" s="26">
        <v>3</v>
      </c>
      <c r="G80" s="7">
        <f>F80*10</f>
        <v>30</v>
      </c>
      <c r="H80" s="27">
        <v>21</v>
      </c>
      <c r="I80" s="8">
        <f>H80*1</f>
        <v>21</v>
      </c>
      <c r="J80" s="26">
        <v>12</v>
      </c>
      <c r="K80" s="7">
        <f>J80*1</f>
        <v>12</v>
      </c>
      <c r="L80" s="27">
        <v>5</v>
      </c>
      <c r="M80" s="8">
        <f>L80*10</f>
        <v>50</v>
      </c>
      <c r="N80" s="26">
        <v>88</v>
      </c>
      <c r="O80" s="7">
        <f>N80</f>
        <v>88</v>
      </c>
      <c r="P80" s="19">
        <v>42</v>
      </c>
      <c r="Q80" s="79">
        <f>P80*2</f>
        <v>84</v>
      </c>
      <c r="R80" s="26">
        <v>0</v>
      </c>
      <c r="S80" s="7">
        <f>R80*15</f>
        <v>0</v>
      </c>
      <c r="T80" s="27">
        <v>4</v>
      </c>
      <c r="U80" s="8">
        <f>T80*8</f>
        <v>32</v>
      </c>
      <c r="V80" s="26">
        <v>8</v>
      </c>
      <c r="W80" s="8">
        <f>V80*3</f>
        <v>24</v>
      </c>
      <c r="X80" s="26">
        <v>75</v>
      </c>
      <c r="Y80" s="16">
        <f>X80</f>
        <v>75</v>
      </c>
      <c r="Z80" s="27">
        <v>9</v>
      </c>
      <c r="AA80" s="8">
        <f>Z80*6</f>
        <v>54</v>
      </c>
      <c r="AB80" s="27">
        <v>0</v>
      </c>
      <c r="AC80" s="8">
        <f>AB80*12</f>
        <v>0</v>
      </c>
      <c r="AD80" s="25">
        <v>5</v>
      </c>
      <c r="AE80" s="8">
        <f>AD80*6</f>
        <v>30</v>
      </c>
      <c r="AF80" s="89">
        <f>G80+I80+K80+M80+O80+Q80+S80+U80+W80+Y80+AA80+AC80+AE80</f>
        <v>500</v>
      </c>
    </row>
    <row r="81" spans="2:32" ht="24" customHeight="1" x14ac:dyDescent="0.25">
      <c r="B81" s="6">
        <v>77</v>
      </c>
      <c r="C81" s="67" t="s">
        <v>114</v>
      </c>
      <c r="D81" s="24" t="s">
        <v>27</v>
      </c>
      <c r="E81" s="24" t="s">
        <v>21</v>
      </c>
      <c r="F81" s="26">
        <v>5</v>
      </c>
      <c r="G81" s="7">
        <f>F81*10</f>
        <v>50</v>
      </c>
      <c r="H81" s="27">
        <v>38</v>
      </c>
      <c r="I81" s="8">
        <f>H81*1</f>
        <v>38</v>
      </c>
      <c r="J81" s="26">
        <v>13</v>
      </c>
      <c r="K81" s="7">
        <f>J81*1</f>
        <v>13</v>
      </c>
      <c r="L81" s="27">
        <v>6</v>
      </c>
      <c r="M81" s="8">
        <f>L81*10</f>
        <v>60</v>
      </c>
      <c r="N81" s="26">
        <v>168</v>
      </c>
      <c r="O81" s="7">
        <f>N81</f>
        <v>168</v>
      </c>
      <c r="P81" s="19">
        <v>41</v>
      </c>
      <c r="Q81" s="79">
        <f>P81*2</f>
        <v>82</v>
      </c>
      <c r="R81" s="26">
        <v>2</v>
      </c>
      <c r="S81" s="7">
        <f>R81*15</f>
        <v>30</v>
      </c>
      <c r="T81" s="27">
        <v>6</v>
      </c>
      <c r="U81" s="8">
        <f>T81*8</f>
        <v>48</v>
      </c>
      <c r="V81" s="26">
        <v>20</v>
      </c>
      <c r="W81" s="8">
        <f>V81*3</f>
        <v>60</v>
      </c>
      <c r="X81" s="26">
        <v>96</v>
      </c>
      <c r="Y81" s="16">
        <f>X81</f>
        <v>96</v>
      </c>
      <c r="Z81" s="27">
        <v>10</v>
      </c>
      <c r="AA81" s="8">
        <f>Z81*6</f>
        <v>60</v>
      </c>
      <c r="AB81" s="27">
        <v>0</v>
      </c>
      <c r="AC81" s="8">
        <f>AB81*12</f>
        <v>0</v>
      </c>
      <c r="AD81" s="25">
        <v>12</v>
      </c>
      <c r="AE81" s="8">
        <f>AD81*6</f>
        <v>72</v>
      </c>
      <c r="AF81" s="89">
        <f>G81+I81+K81+M81+O81+Q81+S81+U81+W81+Y81+AA81+AC81+AE81</f>
        <v>777</v>
      </c>
    </row>
    <row r="82" spans="2:32" ht="24" customHeight="1" x14ac:dyDescent="0.25">
      <c r="B82" s="6">
        <v>78</v>
      </c>
      <c r="C82" s="67" t="s">
        <v>124</v>
      </c>
      <c r="D82" s="24" t="s">
        <v>22</v>
      </c>
      <c r="E82" s="24" t="s">
        <v>21</v>
      </c>
      <c r="F82" s="26">
        <v>8</v>
      </c>
      <c r="G82" s="7">
        <f>F82*10</f>
        <v>80</v>
      </c>
      <c r="H82" s="27">
        <v>55</v>
      </c>
      <c r="I82" s="8">
        <f>H82*1</f>
        <v>55</v>
      </c>
      <c r="J82" s="26">
        <v>45</v>
      </c>
      <c r="K82" s="7">
        <f>J82*1</f>
        <v>45</v>
      </c>
      <c r="L82" s="27">
        <v>9</v>
      </c>
      <c r="M82" s="8">
        <f>L82*10</f>
        <v>90</v>
      </c>
      <c r="N82" s="26">
        <v>226</v>
      </c>
      <c r="O82" s="7">
        <f>N82</f>
        <v>226</v>
      </c>
      <c r="P82" s="19">
        <v>40</v>
      </c>
      <c r="Q82" s="79">
        <f>P82*2</f>
        <v>80</v>
      </c>
      <c r="R82" s="26">
        <v>3</v>
      </c>
      <c r="S82" s="7">
        <f>R82*15</f>
        <v>45</v>
      </c>
      <c r="T82" s="27">
        <v>11</v>
      </c>
      <c r="U82" s="8">
        <f>T82*8</f>
        <v>88</v>
      </c>
      <c r="V82" s="26">
        <v>16</v>
      </c>
      <c r="W82" s="8">
        <f>V82*3</f>
        <v>48</v>
      </c>
      <c r="X82" s="26">
        <v>118</v>
      </c>
      <c r="Y82" s="16">
        <f>X82</f>
        <v>118</v>
      </c>
      <c r="Z82" s="27">
        <v>19</v>
      </c>
      <c r="AA82" s="8">
        <f>Z82*6</f>
        <v>114</v>
      </c>
      <c r="AB82" s="27">
        <v>4</v>
      </c>
      <c r="AC82" s="8">
        <f>AB82*12</f>
        <v>48</v>
      </c>
      <c r="AD82" s="25">
        <v>23</v>
      </c>
      <c r="AE82" s="8">
        <f>AD82*6</f>
        <v>138</v>
      </c>
      <c r="AF82" s="89">
        <f>G82+I82+K82+M82+O82+Q82+S82+U82+W82+Y82+AA82+AC82+AE82</f>
        <v>1175</v>
      </c>
    </row>
    <row r="83" spans="2:32" ht="24" customHeight="1" x14ac:dyDescent="0.25">
      <c r="B83" s="6">
        <v>79</v>
      </c>
      <c r="C83" s="67" t="s">
        <v>110</v>
      </c>
      <c r="D83" s="24" t="s">
        <v>27</v>
      </c>
      <c r="E83" s="24" t="s">
        <v>21</v>
      </c>
      <c r="F83" s="26">
        <v>6</v>
      </c>
      <c r="G83" s="7">
        <f>F83*10</f>
        <v>60</v>
      </c>
      <c r="H83" s="27">
        <v>41</v>
      </c>
      <c r="I83" s="8">
        <f>H83*1</f>
        <v>41</v>
      </c>
      <c r="J83" s="26">
        <v>12</v>
      </c>
      <c r="K83" s="7">
        <f>J83*1</f>
        <v>12</v>
      </c>
      <c r="L83" s="27">
        <v>10</v>
      </c>
      <c r="M83" s="8">
        <f>L83*10</f>
        <v>100</v>
      </c>
      <c r="N83" s="26">
        <v>148</v>
      </c>
      <c r="O83" s="7">
        <f>N83</f>
        <v>148</v>
      </c>
      <c r="P83" s="19">
        <v>40</v>
      </c>
      <c r="Q83" s="79">
        <f>P83*2</f>
        <v>80</v>
      </c>
      <c r="R83" s="26">
        <v>2</v>
      </c>
      <c r="S83" s="7">
        <f>R83*15</f>
        <v>30</v>
      </c>
      <c r="T83" s="27">
        <v>5</v>
      </c>
      <c r="U83" s="8">
        <f>T83*8</f>
        <v>40</v>
      </c>
      <c r="V83" s="26">
        <v>20</v>
      </c>
      <c r="W83" s="8">
        <f>V83*3</f>
        <v>60</v>
      </c>
      <c r="X83" s="26">
        <v>133</v>
      </c>
      <c r="Y83" s="16">
        <f>X83</f>
        <v>133</v>
      </c>
      <c r="Z83" s="27">
        <v>15</v>
      </c>
      <c r="AA83" s="8">
        <f>Z83*6</f>
        <v>90</v>
      </c>
      <c r="AB83" s="27">
        <v>2</v>
      </c>
      <c r="AC83" s="8">
        <f>AB83*12</f>
        <v>24</v>
      </c>
      <c r="AD83" s="25">
        <v>3</v>
      </c>
      <c r="AE83" s="8">
        <f>AD83*6</f>
        <v>18</v>
      </c>
      <c r="AF83" s="89">
        <f>G83+I83+K83+M83+O83+Q83+S83+U83+W83+Y83+AA83+AC83+AE83</f>
        <v>836</v>
      </c>
    </row>
    <row r="84" spans="2:32" ht="24" customHeight="1" x14ac:dyDescent="0.25">
      <c r="B84" s="6">
        <v>80</v>
      </c>
      <c r="C84" s="67" t="s">
        <v>214</v>
      </c>
      <c r="D84" s="24" t="s">
        <v>74</v>
      </c>
      <c r="E84" s="24" t="s">
        <v>35</v>
      </c>
      <c r="F84" s="26">
        <v>10</v>
      </c>
      <c r="G84" s="7">
        <f>F84*10</f>
        <v>100</v>
      </c>
      <c r="H84" s="27">
        <v>59</v>
      </c>
      <c r="I84" s="8">
        <f>H84*1</f>
        <v>59</v>
      </c>
      <c r="J84" s="26">
        <v>3</v>
      </c>
      <c r="K84" s="7">
        <f>J84*1</f>
        <v>3</v>
      </c>
      <c r="L84" s="27">
        <v>3</v>
      </c>
      <c r="M84" s="8">
        <f>L84*10</f>
        <v>30</v>
      </c>
      <c r="N84" s="26">
        <v>143</v>
      </c>
      <c r="O84" s="7">
        <f>N84</f>
        <v>143</v>
      </c>
      <c r="P84" s="19">
        <v>40</v>
      </c>
      <c r="Q84" s="79">
        <f>P84*2</f>
        <v>80</v>
      </c>
      <c r="R84" s="26">
        <v>2</v>
      </c>
      <c r="S84" s="7">
        <f>R84*15</f>
        <v>30</v>
      </c>
      <c r="T84" s="27">
        <v>5</v>
      </c>
      <c r="U84" s="8">
        <f>T84*8</f>
        <v>40</v>
      </c>
      <c r="V84" s="113"/>
      <c r="W84" s="115">
        <f>V84*3</f>
        <v>0</v>
      </c>
      <c r="X84" s="26">
        <v>73</v>
      </c>
      <c r="Y84" s="16">
        <f>X84</f>
        <v>73</v>
      </c>
      <c r="Z84" s="114"/>
      <c r="AA84" s="115">
        <f>Z84*6</f>
        <v>0</v>
      </c>
      <c r="AB84" s="114"/>
      <c r="AC84" s="115">
        <f>AB84*12</f>
        <v>0</v>
      </c>
      <c r="AD84" s="25">
        <v>14</v>
      </c>
      <c r="AE84" s="8">
        <f>AD84*6</f>
        <v>84</v>
      </c>
      <c r="AF84" s="89">
        <f>G84+I84+K84+M84+O84+Q84+S84+U84+W84+Y84+AA84+AC84+AE84</f>
        <v>642</v>
      </c>
    </row>
    <row r="85" spans="2:32" ht="24" customHeight="1" x14ac:dyDescent="0.25">
      <c r="B85" s="6">
        <v>81</v>
      </c>
      <c r="C85" s="67" t="s">
        <v>152</v>
      </c>
      <c r="D85" s="24" t="s">
        <v>23</v>
      </c>
      <c r="E85" s="24" t="s">
        <v>21</v>
      </c>
      <c r="F85" s="26">
        <v>4</v>
      </c>
      <c r="G85" s="7">
        <f>F85*10</f>
        <v>40</v>
      </c>
      <c r="H85" s="27">
        <v>47</v>
      </c>
      <c r="I85" s="8">
        <f>H85*1</f>
        <v>47</v>
      </c>
      <c r="J85" s="26">
        <v>16</v>
      </c>
      <c r="K85" s="7">
        <f>J85*1</f>
        <v>16</v>
      </c>
      <c r="L85" s="27">
        <v>4</v>
      </c>
      <c r="M85" s="8">
        <f>L85*10</f>
        <v>40</v>
      </c>
      <c r="N85" s="26">
        <v>140</v>
      </c>
      <c r="O85" s="7">
        <f>N85</f>
        <v>140</v>
      </c>
      <c r="P85" s="19">
        <v>40</v>
      </c>
      <c r="Q85" s="79">
        <f>P85*2</f>
        <v>80</v>
      </c>
      <c r="R85" s="26">
        <v>0</v>
      </c>
      <c r="S85" s="7">
        <f>R85*15</f>
        <v>0</v>
      </c>
      <c r="T85" s="27">
        <v>2</v>
      </c>
      <c r="U85" s="8">
        <f>T85*8</f>
        <v>16</v>
      </c>
      <c r="V85" s="26">
        <v>21</v>
      </c>
      <c r="W85" s="8">
        <f>V85*3</f>
        <v>63</v>
      </c>
      <c r="X85" s="26">
        <v>0</v>
      </c>
      <c r="Y85" s="16">
        <f>X85</f>
        <v>0</v>
      </c>
      <c r="Z85" s="27">
        <v>1</v>
      </c>
      <c r="AA85" s="8">
        <f>Z85*6</f>
        <v>6</v>
      </c>
      <c r="AB85" s="27">
        <v>3</v>
      </c>
      <c r="AC85" s="8">
        <f>AB85*12</f>
        <v>36</v>
      </c>
      <c r="AD85" s="25">
        <v>13</v>
      </c>
      <c r="AE85" s="8">
        <f>AD85*6</f>
        <v>78</v>
      </c>
      <c r="AF85" s="89">
        <f>G85+I85+K85+M85+O85+Q85+S85+U85+W85+Y85+AA85+AC85+AE85</f>
        <v>562</v>
      </c>
    </row>
    <row r="86" spans="2:32" ht="24" customHeight="1" x14ac:dyDescent="0.25">
      <c r="B86" s="6">
        <v>82</v>
      </c>
      <c r="C86" s="67" t="s">
        <v>172</v>
      </c>
      <c r="D86" s="24" t="s">
        <v>27</v>
      </c>
      <c r="E86" s="24" t="s">
        <v>20</v>
      </c>
      <c r="F86" s="26">
        <v>6</v>
      </c>
      <c r="G86" s="7">
        <f>F86*10</f>
        <v>60</v>
      </c>
      <c r="H86" s="27">
        <v>22</v>
      </c>
      <c r="I86" s="8">
        <f>H86*1</f>
        <v>22</v>
      </c>
      <c r="J86" s="26">
        <v>8</v>
      </c>
      <c r="K86" s="7">
        <f>J86*1</f>
        <v>8</v>
      </c>
      <c r="L86" s="27">
        <v>5</v>
      </c>
      <c r="M86" s="8">
        <f>L86*10</f>
        <v>50</v>
      </c>
      <c r="N86" s="26">
        <v>134</v>
      </c>
      <c r="O86" s="7">
        <f>N86</f>
        <v>134</v>
      </c>
      <c r="P86" s="19">
        <v>40</v>
      </c>
      <c r="Q86" s="79">
        <f>P86*2</f>
        <v>80</v>
      </c>
      <c r="R86" s="26">
        <v>1</v>
      </c>
      <c r="S86" s="7">
        <f>R86*15</f>
        <v>15</v>
      </c>
      <c r="T86" s="27">
        <v>3</v>
      </c>
      <c r="U86" s="8">
        <f>T86*8</f>
        <v>24</v>
      </c>
      <c r="V86" s="26">
        <v>15</v>
      </c>
      <c r="W86" s="8">
        <f>V86*3</f>
        <v>45</v>
      </c>
      <c r="X86" s="26">
        <v>0</v>
      </c>
      <c r="Y86" s="16">
        <f>X86</f>
        <v>0</v>
      </c>
      <c r="Z86" s="27">
        <v>7</v>
      </c>
      <c r="AA86" s="8">
        <f>Z86*6</f>
        <v>42</v>
      </c>
      <c r="AB86" s="27">
        <v>0</v>
      </c>
      <c r="AC86" s="8">
        <f>AB86*12</f>
        <v>0</v>
      </c>
      <c r="AD86" s="25">
        <v>9</v>
      </c>
      <c r="AE86" s="8">
        <f>AD86*6</f>
        <v>54</v>
      </c>
      <c r="AF86" s="89">
        <f>G86+I86+K86+M86+O86+Q86+S86+U86+W86+Y86+AA86+AC86+AE86</f>
        <v>534</v>
      </c>
    </row>
    <row r="87" spans="2:32" ht="24" customHeight="1" x14ac:dyDescent="0.25">
      <c r="B87" s="6">
        <v>83</v>
      </c>
      <c r="C87" s="67" t="s">
        <v>139</v>
      </c>
      <c r="D87" s="24" t="s">
        <v>22</v>
      </c>
      <c r="E87" s="24" t="s">
        <v>21</v>
      </c>
      <c r="F87" s="26">
        <v>7</v>
      </c>
      <c r="G87" s="7">
        <f>F87*10</f>
        <v>70</v>
      </c>
      <c r="H87" s="27">
        <v>48</v>
      </c>
      <c r="I87" s="8">
        <f>H87*1</f>
        <v>48</v>
      </c>
      <c r="J87" s="26">
        <v>3</v>
      </c>
      <c r="K87" s="7">
        <f>J87*1</f>
        <v>3</v>
      </c>
      <c r="L87" s="27">
        <v>6</v>
      </c>
      <c r="M87" s="8">
        <f>L87*10</f>
        <v>60</v>
      </c>
      <c r="N87" s="26">
        <v>119</v>
      </c>
      <c r="O87" s="7">
        <f>N87</f>
        <v>119</v>
      </c>
      <c r="P87" s="19">
        <v>40</v>
      </c>
      <c r="Q87" s="79">
        <f>P87*2</f>
        <v>80</v>
      </c>
      <c r="R87" s="26">
        <v>3</v>
      </c>
      <c r="S87" s="7">
        <f>R87*15</f>
        <v>45</v>
      </c>
      <c r="T87" s="27">
        <v>5</v>
      </c>
      <c r="U87" s="8">
        <f>T87*8</f>
        <v>40</v>
      </c>
      <c r="V87" s="26">
        <v>23</v>
      </c>
      <c r="W87" s="8">
        <f>V87*3</f>
        <v>69</v>
      </c>
      <c r="X87" s="26">
        <v>42</v>
      </c>
      <c r="Y87" s="16">
        <f>X87</f>
        <v>42</v>
      </c>
      <c r="Z87" s="27">
        <v>6</v>
      </c>
      <c r="AA87" s="8">
        <f>Z87*6</f>
        <v>36</v>
      </c>
      <c r="AB87" s="27">
        <v>2</v>
      </c>
      <c r="AC87" s="8">
        <f>AB87*12</f>
        <v>24</v>
      </c>
      <c r="AD87" s="25">
        <v>11</v>
      </c>
      <c r="AE87" s="8">
        <f>AD87*6</f>
        <v>66</v>
      </c>
      <c r="AF87" s="89">
        <f>G87+I87+K87+M87+O87+Q87+S87+U87+W87+Y87+AA87+AC87+AE87</f>
        <v>702</v>
      </c>
    </row>
    <row r="88" spans="2:32" ht="24" customHeight="1" x14ac:dyDescent="0.25">
      <c r="B88" s="6">
        <v>84</v>
      </c>
      <c r="C88" s="67" t="s">
        <v>211</v>
      </c>
      <c r="D88" s="24" t="s">
        <v>74</v>
      </c>
      <c r="E88" s="24" t="s">
        <v>36</v>
      </c>
      <c r="F88" s="26">
        <v>5</v>
      </c>
      <c r="G88" s="7">
        <f>F88*10</f>
        <v>50</v>
      </c>
      <c r="H88" s="27">
        <v>21</v>
      </c>
      <c r="I88" s="8">
        <f>H88*1</f>
        <v>21</v>
      </c>
      <c r="J88" s="26">
        <v>13</v>
      </c>
      <c r="K88" s="7">
        <f>J88*1</f>
        <v>13</v>
      </c>
      <c r="L88" s="27">
        <v>2</v>
      </c>
      <c r="M88" s="8">
        <f>L88*10</f>
        <v>20</v>
      </c>
      <c r="N88" s="26">
        <v>118</v>
      </c>
      <c r="O88" s="7">
        <f>N88</f>
        <v>118</v>
      </c>
      <c r="P88" s="19">
        <v>40</v>
      </c>
      <c r="Q88" s="79">
        <f>P88*2</f>
        <v>80</v>
      </c>
      <c r="R88" s="26">
        <v>5</v>
      </c>
      <c r="S88" s="7">
        <f>R88*15</f>
        <v>75</v>
      </c>
      <c r="T88" s="27">
        <v>7</v>
      </c>
      <c r="U88" s="8">
        <f>T88*8</f>
        <v>56</v>
      </c>
      <c r="V88" s="113"/>
      <c r="W88" s="115">
        <f>V88*3</f>
        <v>0</v>
      </c>
      <c r="X88" s="26">
        <v>119</v>
      </c>
      <c r="Y88" s="16">
        <f>X88</f>
        <v>119</v>
      </c>
      <c r="Z88" s="114"/>
      <c r="AA88" s="115">
        <f>Z88*6</f>
        <v>0</v>
      </c>
      <c r="AB88" s="114"/>
      <c r="AC88" s="115">
        <f>AB88*12</f>
        <v>0</v>
      </c>
      <c r="AD88" s="25">
        <v>12</v>
      </c>
      <c r="AE88" s="8">
        <f>AD88*6</f>
        <v>72</v>
      </c>
      <c r="AF88" s="89">
        <f>G88+I88+K88+M88+O88+Q88+S88+U88+W88+Y88+AA88+AC88+AE88</f>
        <v>624</v>
      </c>
    </row>
    <row r="89" spans="2:32" ht="24" customHeight="1" x14ac:dyDescent="0.25">
      <c r="B89" s="6">
        <v>85</v>
      </c>
      <c r="C89" s="67" t="s">
        <v>135</v>
      </c>
      <c r="D89" s="24" t="s">
        <v>22</v>
      </c>
      <c r="E89" s="24" t="s">
        <v>21</v>
      </c>
      <c r="F89" s="26">
        <v>10</v>
      </c>
      <c r="G89" s="7">
        <f>F89*10</f>
        <v>100</v>
      </c>
      <c r="H89" s="27">
        <v>30</v>
      </c>
      <c r="I89" s="8">
        <f>H89*1</f>
        <v>30</v>
      </c>
      <c r="J89" s="26">
        <v>15</v>
      </c>
      <c r="K89" s="7">
        <f>J89*1</f>
        <v>15</v>
      </c>
      <c r="L89" s="27">
        <v>5</v>
      </c>
      <c r="M89" s="8">
        <f>L89*10</f>
        <v>50</v>
      </c>
      <c r="N89" s="26">
        <v>131</v>
      </c>
      <c r="O89" s="7">
        <f>N89</f>
        <v>131</v>
      </c>
      <c r="P89" s="19">
        <v>39</v>
      </c>
      <c r="Q89" s="79">
        <f>P89*2</f>
        <v>78</v>
      </c>
      <c r="R89" s="26">
        <v>2</v>
      </c>
      <c r="S89" s="7">
        <f>R89*15</f>
        <v>30</v>
      </c>
      <c r="T89" s="27">
        <v>2</v>
      </c>
      <c r="U89" s="8">
        <f>T89*8</f>
        <v>16</v>
      </c>
      <c r="V89" s="26">
        <v>26</v>
      </c>
      <c r="W89" s="8">
        <f>V89*3</f>
        <v>78</v>
      </c>
      <c r="X89" s="26">
        <v>80</v>
      </c>
      <c r="Y89" s="16">
        <f>X89</f>
        <v>80</v>
      </c>
      <c r="Z89" s="27">
        <v>18</v>
      </c>
      <c r="AA89" s="8">
        <f>Z89*6</f>
        <v>108</v>
      </c>
      <c r="AB89" s="27">
        <v>4</v>
      </c>
      <c r="AC89" s="8">
        <f>AB89*12</f>
        <v>48</v>
      </c>
      <c r="AD89" s="25">
        <v>12</v>
      </c>
      <c r="AE89" s="8">
        <f>AD89*6</f>
        <v>72</v>
      </c>
      <c r="AF89" s="89">
        <f>G89+I89+K89+M89+O89+Q89+S89+U89+W89+Y89+AA89+AC89+AE89</f>
        <v>836</v>
      </c>
    </row>
    <row r="90" spans="2:32" ht="24" customHeight="1" x14ac:dyDescent="0.25">
      <c r="B90" s="6">
        <v>86</v>
      </c>
      <c r="C90" s="67" t="s">
        <v>198</v>
      </c>
      <c r="D90" s="24" t="s">
        <v>74</v>
      </c>
      <c r="E90" s="24" t="s">
        <v>28</v>
      </c>
      <c r="F90" s="26">
        <v>5</v>
      </c>
      <c r="G90" s="7">
        <f>F90*10</f>
        <v>50</v>
      </c>
      <c r="H90" s="27">
        <v>8</v>
      </c>
      <c r="I90" s="8">
        <f>H90*1</f>
        <v>8</v>
      </c>
      <c r="J90" s="26">
        <v>0</v>
      </c>
      <c r="K90" s="7">
        <f>J90*1</f>
        <v>0</v>
      </c>
      <c r="L90" s="27">
        <v>6</v>
      </c>
      <c r="M90" s="8">
        <f>L90*10</f>
        <v>60</v>
      </c>
      <c r="N90" s="26">
        <v>50</v>
      </c>
      <c r="O90" s="7">
        <f>N90</f>
        <v>50</v>
      </c>
      <c r="P90" s="19">
        <v>39</v>
      </c>
      <c r="Q90" s="79">
        <f>P90*2</f>
        <v>78</v>
      </c>
      <c r="R90" s="26">
        <v>0</v>
      </c>
      <c r="S90" s="7">
        <f>R90*15</f>
        <v>0</v>
      </c>
      <c r="T90" s="27">
        <v>0</v>
      </c>
      <c r="U90" s="8">
        <f>T90*8</f>
        <v>0</v>
      </c>
      <c r="V90" s="26">
        <v>24</v>
      </c>
      <c r="W90" s="8">
        <f>V90*3</f>
        <v>72</v>
      </c>
      <c r="X90" s="26">
        <v>59</v>
      </c>
      <c r="Y90" s="16">
        <f>X90</f>
        <v>59</v>
      </c>
      <c r="Z90" s="27">
        <v>2</v>
      </c>
      <c r="AA90" s="8">
        <f>Z90*6</f>
        <v>12</v>
      </c>
      <c r="AB90" s="27">
        <v>1</v>
      </c>
      <c r="AC90" s="8">
        <f>AB90*12</f>
        <v>12</v>
      </c>
      <c r="AD90" s="25">
        <v>0</v>
      </c>
      <c r="AE90" s="8">
        <f>AD90*6</f>
        <v>0</v>
      </c>
      <c r="AF90" s="89">
        <f>G90+I90+K90+M90+O90+Q90+S90+U90+W90+Y90+AA90+AC90+AE90</f>
        <v>401</v>
      </c>
    </row>
    <row r="91" spans="2:32" ht="24" customHeight="1" x14ac:dyDescent="0.25">
      <c r="B91" s="6">
        <v>87</v>
      </c>
      <c r="C91" s="67" t="s">
        <v>113</v>
      </c>
      <c r="D91" s="24" t="s">
        <v>27</v>
      </c>
      <c r="E91" s="24" t="s">
        <v>21</v>
      </c>
      <c r="F91" s="26">
        <v>6</v>
      </c>
      <c r="G91" s="7">
        <f>F91*10</f>
        <v>60</v>
      </c>
      <c r="H91" s="27">
        <v>46</v>
      </c>
      <c r="I91" s="8">
        <f>H91*1</f>
        <v>46</v>
      </c>
      <c r="J91" s="26">
        <v>28</v>
      </c>
      <c r="K91" s="7">
        <f>J91*1</f>
        <v>28</v>
      </c>
      <c r="L91" s="27">
        <v>11</v>
      </c>
      <c r="M91" s="8">
        <f>L91*10</f>
        <v>110</v>
      </c>
      <c r="N91" s="26">
        <v>154</v>
      </c>
      <c r="O91" s="7">
        <f>N91</f>
        <v>154</v>
      </c>
      <c r="P91" s="19">
        <v>38</v>
      </c>
      <c r="Q91" s="79">
        <f>P91*2</f>
        <v>76</v>
      </c>
      <c r="R91" s="26">
        <v>1</v>
      </c>
      <c r="S91" s="7">
        <f>R91*15</f>
        <v>15</v>
      </c>
      <c r="T91" s="27">
        <v>9</v>
      </c>
      <c r="U91" s="8">
        <f>T91*8</f>
        <v>72</v>
      </c>
      <c r="V91" s="26">
        <v>8</v>
      </c>
      <c r="W91" s="8">
        <f>V91*3</f>
        <v>24</v>
      </c>
      <c r="X91" s="26">
        <v>88</v>
      </c>
      <c r="Y91" s="16">
        <f>X91</f>
        <v>88</v>
      </c>
      <c r="Z91" s="27">
        <v>4</v>
      </c>
      <c r="AA91" s="8">
        <f>Z91*6</f>
        <v>24</v>
      </c>
      <c r="AB91" s="27">
        <v>0</v>
      </c>
      <c r="AC91" s="8">
        <f>AB91*12</f>
        <v>0</v>
      </c>
      <c r="AD91" s="25">
        <v>18</v>
      </c>
      <c r="AE91" s="8">
        <f>AD91*6</f>
        <v>108</v>
      </c>
      <c r="AF91" s="89">
        <f>G91+I91+K91+M91+O91+Q91+S91+U91+W91+Y91+AA91+AC91+AE91</f>
        <v>805</v>
      </c>
    </row>
    <row r="92" spans="2:32" ht="24" customHeight="1" x14ac:dyDescent="0.25">
      <c r="B92" s="6">
        <v>88</v>
      </c>
      <c r="C92" s="67" t="s">
        <v>108</v>
      </c>
      <c r="D92" s="24" t="s">
        <v>27</v>
      </c>
      <c r="E92" s="24" t="s">
        <v>21</v>
      </c>
      <c r="F92" s="26">
        <v>3</v>
      </c>
      <c r="G92" s="7">
        <f>F92*10</f>
        <v>30</v>
      </c>
      <c r="H92" s="27">
        <v>52</v>
      </c>
      <c r="I92" s="8">
        <f>H92*1</f>
        <v>52</v>
      </c>
      <c r="J92" s="26">
        <v>34</v>
      </c>
      <c r="K92" s="7">
        <f>J92*1</f>
        <v>34</v>
      </c>
      <c r="L92" s="27">
        <v>8</v>
      </c>
      <c r="M92" s="8">
        <f>L92*10</f>
        <v>80</v>
      </c>
      <c r="N92" s="26">
        <v>122</v>
      </c>
      <c r="O92" s="7">
        <f>N92</f>
        <v>122</v>
      </c>
      <c r="P92" s="19">
        <v>38</v>
      </c>
      <c r="Q92" s="79">
        <f>P92*2</f>
        <v>76</v>
      </c>
      <c r="R92" s="26">
        <v>1</v>
      </c>
      <c r="S92" s="7">
        <f>R92*15</f>
        <v>15</v>
      </c>
      <c r="T92" s="27">
        <v>9</v>
      </c>
      <c r="U92" s="8">
        <f>T92*8</f>
        <v>72</v>
      </c>
      <c r="V92" s="26">
        <v>31</v>
      </c>
      <c r="W92" s="8">
        <f>V92*3</f>
        <v>93</v>
      </c>
      <c r="X92" s="26">
        <v>87</v>
      </c>
      <c r="Y92" s="16">
        <f>X92</f>
        <v>87</v>
      </c>
      <c r="Z92" s="27">
        <v>13</v>
      </c>
      <c r="AA92" s="8">
        <f>Z92*6</f>
        <v>78</v>
      </c>
      <c r="AB92" s="27">
        <v>4</v>
      </c>
      <c r="AC92" s="8">
        <f>AB92*12</f>
        <v>48</v>
      </c>
      <c r="AD92" s="25">
        <v>14</v>
      </c>
      <c r="AE92" s="8">
        <f>AD92*6</f>
        <v>84</v>
      </c>
      <c r="AF92" s="89">
        <f>G92+I92+K92+M92+O92+Q92+S92+U92+W92+Y92+AA92+AC92+AE92</f>
        <v>871</v>
      </c>
    </row>
    <row r="93" spans="2:32" ht="24" customHeight="1" x14ac:dyDescent="0.25">
      <c r="B93" s="6">
        <v>89</v>
      </c>
      <c r="C93" s="67" t="s">
        <v>159</v>
      </c>
      <c r="D93" s="24" t="s">
        <v>27</v>
      </c>
      <c r="E93" s="24" t="s">
        <v>20</v>
      </c>
      <c r="F93" s="26">
        <v>6</v>
      </c>
      <c r="G93" s="7">
        <f>F93*10</f>
        <v>60</v>
      </c>
      <c r="H93" s="27">
        <v>69</v>
      </c>
      <c r="I93" s="8">
        <f>H93*1</f>
        <v>69</v>
      </c>
      <c r="J93" s="26">
        <v>11</v>
      </c>
      <c r="K93" s="7">
        <f>J93*1</f>
        <v>11</v>
      </c>
      <c r="L93" s="27">
        <v>5</v>
      </c>
      <c r="M93" s="8">
        <f>L93*10</f>
        <v>50</v>
      </c>
      <c r="N93" s="26">
        <v>149</v>
      </c>
      <c r="O93" s="7">
        <f>N93</f>
        <v>149</v>
      </c>
      <c r="P93" s="19">
        <v>37</v>
      </c>
      <c r="Q93" s="79">
        <f>P93*2</f>
        <v>74</v>
      </c>
      <c r="R93" s="26">
        <v>5</v>
      </c>
      <c r="S93" s="7">
        <f>R93*15</f>
        <v>75</v>
      </c>
      <c r="T93" s="27">
        <v>8</v>
      </c>
      <c r="U93" s="8">
        <f>T93*8</f>
        <v>64</v>
      </c>
      <c r="V93" s="26">
        <v>21</v>
      </c>
      <c r="W93" s="8">
        <f>V93*3</f>
        <v>63</v>
      </c>
      <c r="X93" s="26">
        <v>105</v>
      </c>
      <c r="Y93" s="16">
        <f>X93</f>
        <v>105</v>
      </c>
      <c r="Z93" s="27">
        <v>4</v>
      </c>
      <c r="AA93" s="8">
        <f>Z93*6</f>
        <v>24</v>
      </c>
      <c r="AB93" s="27">
        <v>1</v>
      </c>
      <c r="AC93" s="8">
        <f>AB93*12</f>
        <v>12</v>
      </c>
      <c r="AD93" s="25">
        <v>18</v>
      </c>
      <c r="AE93" s="8">
        <f>AD93*6</f>
        <v>108</v>
      </c>
      <c r="AF93" s="89">
        <f>G93+I93+K93+M93+O93+Q93+S93+U93+W93+Y93+AA93+AC93+AE93</f>
        <v>864</v>
      </c>
    </row>
    <row r="94" spans="2:32" ht="24" customHeight="1" x14ac:dyDescent="0.25">
      <c r="B94" s="6">
        <v>90</v>
      </c>
      <c r="C94" s="67" t="s">
        <v>100</v>
      </c>
      <c r="D94" s="24" t="s">
        <v>27</v>
      </c>
      <c r="E94" s="24" t="s">
        <v>21</v>
      </c>
      <c r="F94" s="26">
        <v>6</v>
      </c>
      <c r="G94" s="7">
        <f>F94*10</f>
        <v>60</v>
      </c>
      <c r="H94" s="27">
        <v>77</v>
      </c>
      <c r="I94" s="8">
        <f>H94*1</f>
        <v>77</v>
      </c>
      <c r="J94" s="26">
        <v>35</v>
      </c>
      <c r="K94" s="7">
        <f>J94*1</f>
        <v>35</v>
      </c>
      <c r="L94" s="27">
        <v>11</v>
      </c>
      <c r="M94" s="8">
        <f>L94*10</f>
        <v>110</v>
      </c>
      <c r="N94" s="26">
        <v>195</v>
      </c>
      <c r="O94" s="7">
        <f>N94</f>
        <v>195</v>
      </c>
      <c r="P94" s="19">
        <v>36</v>
      </c>
      <c r="Q94" s="79">
        <f>P94*2</f>
        <v>72</v>
      </c>
      <c r="R94" s="26">
        <v>3</v>
      </c>
      <c r="S94" s="7">
        <f>R94*15</f>
        <v>45</v>
      </c>
      <c r="T94" s="27">
        <v>6</v>
      </c>
      <c r="U94" s="8">
        <f>T94*8</f>
        <v>48</v>
      </c>
      <c r="V94" s="26">
        <v>33</v>
      </c>
      <c r="W94" s="8">
        <f>V94*3</f>
        <v>99</v>
      </c>
      <c r="X94" s="26">
        <v>102</v>
      </c>
      <c r="Y94" s="16">
        <f>X94</f>
        <v>102</v>
      </c>
      <c r="Z94" s="27">
        <v>13</v>
      </c>
      <c r="AA94" s="8">
        <f>Z94*6</f>
        <v>78</v>
      </c>
      <c r="AB94" s="27">
        <v>1</v>
      </c>
      <c r="AC94" s="8">
        <f>AB94*12</f>
        <v>12</v>
      </c>
      <c r="AD94" s="25">
        <v>21</v>
      </c>
      <c r="AE94" s="8">
        <f>AD94*6</f>
        <v>126</v>
      </c>
      <c r="AF94" s="89">
        <f>G94+I94+K94+M94+O94+Q94+S94+U94+W94+Y94+AA94+AC94+AE94</f>
        <v>1059</v>
      </c>
    </row>
    <row r="95" spans="2:32" ht="24" customHeight="1" x14ac:dyDescent="0.25">
      <c r="B95" s="6">
        <v>91</v>
      </c>
      <c r="C95" s="67" t="s">
        <v>219</v>
      </c>
      <c r="D95" s="24" t="s">
        <v>74</v>
      </c>
      <c r="E95" s="24" t="s">
        <v>80</v>
      </c>
      <c r="F95" s="26">
        <v>4</v>
      </c>
      <c r="G95" s="7">
        <f>F95*10</f>
        <v>40</v>
      </c>
      <c r="H95" s="27">
        <v>54</v>
      </c>
      <c r="I95" s="8">
        <f>H95*1</f>
        <v>54</v>
      </c>
      <c r="J95" s="26">
        <v>33</v>
      </c>
      <c r="K95" s="7">
        <f>J95*1</f>
        <v>33</v>
      </c>
      <c r="L95" s="27">
        <v>2</v>
      </c>
      <c r="M95" s="8">
        <f>L95*10</f>
        <v>20</v>
      </c>
      <c r="N95" s="26">
        <v>178</v>
      </c>
      <c r="O95" s="7">
        <f>N95</f>
        <v>178</v>
      </c>
      <c r="P95" s="19">
        <v>36</v>
      </c>
      <c r="Q95" s="79">
        <f>P95*2</f>
        <v>72</v>
      </c>
      <c r="R95" s="26">
        <v>6</v>
      </c>
      <c r="S95" s="7">
        <f>R95*15</f>
        <v>90</v>
      </c>
      <c r="T95" s="27">
        <v>8</v>
      </c>
      <c r="U95" s="8">
        <f>T95*8</f>
        <v>64</v>
      </c>
      <c r="V95" s="113"/>
      <c r="W95" s="115">
        <f>V95*3</f>
        <v>0</v>
      </c>
      <c r="X95" s="26">
        <v>87</v>
      </c>
      <c r="Y95" s="16">
        <f>X95</f>
        <v>87</v>
      </c>
      <c r="Z95" s="114"/>
      <c r="AA95" s="115">
        <f>Z95*6</f>
        <v>0</v>
      </c>
      <c r="AB95" s="114"/>
      <c r="AC95" s="115">
        <f>AB95*12</f>
        <v>0</v>
      </c>
      <c r="AD95" s="25">
        <v>23</v>
      </c>
      <c r="AE95" s="8">
        <f>AD95*6</f>
        <v>138</v>
      </c>
      <c r="AF95" s="89">
        <f>G95+I95+K95+M95+O95+Q95+S95+U95+W95+Y95+AA95+AC95+AE95</f>
        <v>776</v>
      </c>
    </row>
    <row r="96" spans="2:32" ht="24" customHeight="1" x14ac:dyDescent="0.25">
      <c r="B96" s="6">
        <v>92</v>
      </c>
      <c r="C96" s="67" t="s">
        <v>104</v>
      </c>
      <c r="D96" s="24" t="s">
        <v>27</v>
      </c>
      <c r="E96" s="24" t="s">
        <v>21</v>
      </c>
      <c r="F96" s="26">
        <v>7</v>
      </c>
      <c r="G96" s="7">
        <f>F96*10</f>
        <v>70</v>
      </c>
      <c r="H96" s="27">
        <v>68</v>
      </c>
      <c r="I96" s="8">
        <f>H96*1</f>
        <v>68</v>
      </c>
      <c r="J96" s="26">
        <v>43</v>
      </c>
      <c r="K96" s="7">
        <f>J96*1</f>
        <v>43</v>
      </c>
      <c r="L96" s="27">
        <v>10</v>
      </c>
      <c r="M96" s="8">
        <f>L96*10</f>
        <v>100</v>
      </c>
      <c r="N96" s="26">
        <v>134</v>
      </c>
      <c r="O96" s="7">
        <f>N96</f>
        <v>134</v>
      </c>
      <c r="P96" s="19">
        <v>36</v>
      </c>
      <c r="Q96" s="79">
        <f>P96*2</f>
        <v>72</v>
      </c>
      <c r="R96" s="26">
        <v>2</v>
      </c>
      <c r="S96" s="7">
        <f>R96*15</f>
        <v>30</v>
      </c>
      <c r="T96" s="27">
        <v>8</v>
      </c>
      <c r="U96" s="8">
        <f>T96*8</f>
        <v>64</v>
      </c>
      <c r="V96" s="26">
        <v>41</v>
      </c>
      <c r="W96" s="8">
        <f>V96*3</f>
        <v>123</v>
      </c>
      <c r="X96" s="26">
        <v>102</v>
      </c>
      <c r="Y96" s="16">
        <f>X96</f>
        <v>102</v>
      </c>
      <c r="Z96" s="27">
        <v>7</v>
      </c>
      <c r="AA96" s="8">
        <f>Z96*6</f>
        <v>42</v>
      </c>
      <c r="AB96" s="27">
        <v>2</v>
      </c>
      <c r="AC96" s="8">
        <f>AB96*12</f>
        <v>24</v>
      </c>
      <c r="AD96" s="25">
        <v>11</v>
      </c>
      <c r="AE96" s="8">
        <f>AD96*6</f>
        <v>66</v>
      </c>
      <c r="AF96" s="89">
        <f>G96+I96+K96+M96+O96+Q96+S96+U96+W96+Y96+AA96+AC96+AE96</f>
        <v>938</v>
      </c>
    </row>
    <row r="97" spans="2:32" ht="24" customHeight="1" x14ac:dyDescent="0.25">
      <c r="B97" s="6">
        <v>93</v>
      </c>
      <c r="C97" s="67" t="s">
        <v>196</v>
      </c>
      <c r="D97" s="24" t="s">
        <v>74</v>
      </c>
      <c r="E97" s="24" t="s">
        <v>28</v>
      </c>
      <c r="F97" s="26">
        <v>3</v>
      </c>
      <c r="G97" s="7">
        <f>F97*10</f>
        <v>30</v>
      </c>
      <c r="H97" s="27">
        <v>23</v>
      </c>
      <c r="I97" s="8">
        <f>H97*1</f>
        <v>23</v>
      </c>
      <c r="J97" s="26">
        <v>0</v>
      </c>
      <c r="K97" s="7">
        <f>J97*1</f>
        <v>0</v>
      </c>
      <c r="L97" s="27">
        <v>5</v>
      </c>
      <c r="M97" s="8">
        <f>L97*10</f>
        <v>50</v>
      </c>
      <c r="N97" s="26">
        <v>134</v>
      </c>
      <c r="O97" s="7">
        <f>N97</f>
        <v>134</v>
      </c>
      <c r="P97" s="19">
        <v>36</v>
      </c>
      <c r="Q97" s="79">
        <f>P97*2</f>
        <v>72</v>
      </c>
      <c r="R97" s="26">
        <v>1</v>
      </c>
      <c r="S97" s="7">
        <f>R97*15</f>
        <v>15</v>
      </c>
      <c r="T97" s="27">
        <v>5</v>
      </c>
      <c r="U97" s="8">
        <f>T97*8</f>
        <v>40</v>
      </c>
      <c r="V97" s="26">
        <v>23</v>
      </c>
      <c r="W97" s="8">
        <f>V97*3</f>
        <v>69</v>
      </c>
      <c r="X97" s="26">
        <v>84</v>
      </c>
      <c r="Y97" s="16">
        <f>X97</f>
        <v>84</v>
      </c>
      <c r="Z97" s="27">
        <v>18</v>
      </c>
      <c r="AA97" s="8">
        <f>Z97*6</f>
        <v>108</v>
      </c>
      <c r="AB97" s="27">
        <v>0</v>
      </c>
      <c r="AC97" s="8">
        <f>AB97*12</f>
        <v>0</v>
      </c>
      <c r="AD97" s="25">
        <v>11</v>
      </c>
      <c r="AE97" s="8">
        <f>AD97*6</f>
        <v>66</v>
      </c>
      <c r="AF97" s="89">
        <f>G97+I97+K97+M97+O97+Q97+S97+U97+W97+Y97+AA97+AC97+AE97</f>
        <v>691</v>
      </c>
    </row>
    <row r="98" spans="2:32" ht="24" customHeight="1" x14ac:dyDescent="0.25">
      <c r="B98" s="6">
        <v>94</v>
      </c>
      <c r="C98" s="67" t="s">
        <v>103</v>
      </c>
      <c r="D98" s="24" t="s">
        <v>27</v>
      </c>
      <c r="E98" s="24" t="s">
        <v>21</v>
      </c>
      <c r="F98" s="26">
        <v>9</v>
      </c>
      <c r="G98" s="7">
        <f>F98*10</f>
        <v>90</v>
      </c>
      <c r="H98" s="27">
        <v>65</v>
      </c>
      <c r="I98" s="8">
        <f>H98*1</f>
        <v>65</v>
      </c>
      <c r="J98" s="26">
        <v>19</v>
      </c>
      <c r="K98" s="7">
        <f>J98*1</f>
        <v>19</v>
      </c>
      <c r="L98" s="27">
        <v>10</v>
      </c>
      <c r="M98" s="8">
        <f>L98*10</f>
        <v>100</v>
      </c>
      <c r="N98" s="26">
        <v>129</v>
      </c>
      <c r="O98" s="7">
        <f>N98</f>
        <v>129</v>
      </c>
      <c r="P98" s="19">
        <v>36</v>
      </c>
      <c r="Q98" s="79">
        <f>P98*2</f>
        <v>72</v>
      </c>
      <c r="R98" s="26">
        <v>3</v>
      </c>
      <c r="S98" s="7">
        <f>R98*15</f>
        <v>45</v>
      </c>
      <c r="T98" s="27">
        <v>5</v>
      </c>
      <c r="U98" s="8">
        <f>T98*8</f>
        <v>40</v>
      </c>
      <c r="V98" s="26">
        <v>36</v>
      </c>
      <c r="W98" s="8">
        <f>V98*3</f>
        <v>108</v>
      </c>
      <c r="X98" s="26">
        <v>126</v>
      </c>
      <c r="Y98" s="16">
        <f>X98</f>
        <v>126</v>
      </c>
      <c r="Z98" s="27">
        <v>8</v>
      </c>
      <c r="AA98" s="8">
        <f>Z98*6</f>
        <v>48</v>
      </c>
      <c r="AB98" s="27">
        <v>3</v>
      </c>
      <c r="AC98" s="8">
        <f>AB98*12</f>
        <v>36</v>
      </c>
      <c r="AD98" s="25">
        <v>17</v>
      </c>
      <c r="AE98" s="8">
        <f>AD98*6</f>
        <v>102</v>
      </c>
      <c r="AF98" s="89">
        <f>G98+I98+K98+M98+O98+Q98+S98+U98+W98+Y98+AA98+AC98+AE98</f>
        <v>980</v>
      </c>
    </row>
    <row r="99" spans="2:32" ht="24" customHeight="1" x14ac:dyDescent="0.25">
      <c r="B99" s="6">
        <v>95</v>
      </c>
      <c r="C99" s="67" t="s">
        <v>204</v>
      </c>
      <c r="D99" s="24" t="s">
        <v>74</v>
      </c>
      <c r="E99" s="24" t="s">
        <v>29</v>
      </c>
      <c r="F99" s="26">
        <v>3</v>
      </c>
      <c r="G99" s="7">
        <f>F99*10</f>
        <v>30</v>
      </c>
      <c r="H99" s="27">
        <v>36</v>
      </c>
      <c r="I99" s="8">
        <f>H99*1</f>
        <v>36</v>
      </c>
      <c r="J99" s="26">
        <v>7</v>
      </c>
      <c r="K99" s="7">
        <f>J99*1</f>
        <v>7</v>
      </c>
      <c r="L99" s="27">
        <v>8</v>
      </c>
      <c r="M99" s="8">
        <f>L99*10</f>
        <v>80</v>
      </c>
      <c r="N99" s="26">
        <v>114</v>
      </c>
      <c r="O99" s="7">
        <f>N99</f>
        <v>114</v>
      </c>
      <c r="P99" s="19">
        <v>36</v>
      </c>
      <c r="Q99" s="79">
        <f>P99*2</f>
        <v>72</v>
      </c>
      <c r="R99" s="26">
        <v>1</v>
      </c>
      <c r="S99" s="7">
        <f>R99*15</f>
        <v>15</v>
      </c>
      <c r="T99" s="27">
        <v>2</v>
      </c>
      <c r="U99" s="8">
        <f>T99*8</f>
        <v>16</v>
      </c>
      <c r="V99" s="26">
        <v>13</v>
      </c>
      <c r="W99" s="8">
        <f>V99*3</f>
        <v>39</v>
      </c>
      <c r="X99" s="26">
        <v>106</v>
      </c>
      <c r="Y99" s="16">
        <f>X99</f>
        <v>106</v>
      </c>
      <c r="Z99" s="27">
        <v>8</v>
      </c>
      <c r="AA99" s="8">
        <f>Z99*6</f>
        <v>48</v>
      </c>
      <c r="AB99" s="27">
        <v>2</v>
      </c>
      <c r="AC99" s="8">
        <f>AB99*12</f>
        <v>24</v>
      </c>
      <c r="AD99" s="25">
        <v>19</v>
      </c>
      <c r="AE99" s="8">
        <f>AD99*6</f>
        <v>114</v>
      </c>
      <c r="AF99" s="89">
        <f>G99+I99+K99+M99+O99+Q99+S99+U99+W99+Y99+AA99+AC99+AE99</f>
        <v>701</v>
      </c>
    </row>
    <row r="100" spans="2:32" ht="24" customHeight="1" x14ac:dyDescent="0.25">
      <c r="B100" s="6">
        <v>96</v>
      </c>
      <c r="C100" s="67" t="s">
        <v>216</v>
      </c>
      <c r="D100" s="24" t="s">
        <v>74</v>
      </c>
      <c r="E100" s="24" t="s">
        <v>35</v>
      </c>
      <c r="F100" s="26">
        <v>6</v>
      </c>
      <c r="G100" s="7">
        <f>F100*10</f>
        <v>60</v>
      </c>
      <c r="H100" s="27">
        <v>22</v>
      </c>
      <c r="I100" s="8">
        <f>H100*1</f>
        <v>22</v>
      </c>
      <c r="J100" s="26">
        <v>4</v>
      </c>
      <c r="K100" s="7">
        <f>J100*1</f>
        <v>4</v>
      </c>
      <c r="L100" s="27">
        <v>3</v>
      </c>
      <c r="M100" s="8">
        <f>L100*10</f>
        <v>30</v>
      </c>
      <c r="N100" s="26">
        <v>65</v>
      </c>
      <c r="O100" s="7">
        <f>N100</f>
        <v>65</v>
      </c>
      <c r="P100" s="19">
        <v>36</v>
      </c>
      <c r="Q100" s="79">
        <f>P100*2</f>
        <v>72</v>
      </c>
      <c r="R100" s="26">
        <v>2</v>
      </c>
      <c r="S100" s="7">
        <f>R100*15</f>
        <v>30</v>
      </c>
      <c r="T100" s="27">
        <v>7</v>
      </c>
      <c r="U100" s="8">
        <f>T100*8</f>
        <v>56</v>
      </c>
      <c r="V100" s="113"/>
      <c r="W100" s="115">
        <f>V100*3</f>
        <v>0</v>
      </c>
      <c r="X100" s="26">
        <v>0</v>
      </c>
      <c r="Y100" s="16">
        <f>X100</f>
        <v>0</v>
      </c>
      <c r="Z100" s="114"/>
      <c r="AA100" s="115">
        <f>Z100*6</f>
        <v>0</v>
      </c>
      <c r="AB100" s="114"/>
      <c r="AC100" s="115">
        <f>AB100*12</f>
        <v>0</v>
      </c>
      <c r="AD100" s="25">
        <v>10</v>
      </c>
      <c r="AE100" s="8">
        <f>AD100*6</f>
        <v>60</v>
      </c>
      <c r="AF100" s="89">
        <f>G100+I100+K100+M100+O100+Q100+S100+U100+W100+Y100+AA100+AC100+AE100</f>
        <v>399</v>
      </c>
    </row>
    <row r="101" spans="2:32" ht="24" customHeight="1" x14ac:dyDescent="0.25">
      <c r="B101" s="6">
        <v>97</v>
      </c>
      <c r="C101" s="67" t="s">
        <v>189</v>
      </c>
      <c r="D101" s="24" t="s">
        <v>22</v>
      </c>
      <c r="E101" s="24" t="s">
        <v>20</v>
      </c>
      <c r="F101" s="26">
        <v>3</v>
      </c>
      <c r="G101" s="7">
        <f>F101*10</f>
        <v>30</v>
      </c>
      <c r="H101" s="27">
        <v>9</v>
      </c>
      <c r="I101" s="8">
        <f>H101*1</f>
        <v>9</v>
      </c>
      <c r="J101" s="26">
        <v>6</v>
      </c>
      <c r="K101" s="7">
        <f>J101*1</f>
        <v>6</v>
      </c>
      <c r="L101" s="27">
        <v>2</v>
      </c>
      <c r="M101" s="8">
        <f>L101*10</f>
        <v>20</v>
      </c>
      <c r="N101" s="26">
        <v>38</v>
      </c>
      <c r="O101" s="7">
        <f>N101</f>
        <v>38</v>
      </c>
      <c r="P101" s="19">
        <v>36</v>
      </c>
      <c r="Q101" s="79">
        <f>P101*2</f>
        <v>72</v>
      </c>
      <c r="R101" s="26">
        <v>1</v>
      </c>
      <c r="S101" s="7">
        <f>R101*15</f>
        <v>15</v>
      </c>
      <c r="T101" s="27">
        <v>2</v>
      </c>
      <c r="U101" s="8">
        <f>T101*8</f>
        <v>16</v>
      </c>
      <c r="V101" s="26">
        <v>18</v>
      </c>
      <c r="W101" s="8">
        <f>V101*3</f>
        <v>54</v>
      </c>
      <c r="X101" s="26">
        <v>60</v>
      </c>
      <c r="Y101" s="16">
        <f>X101</f>
        <v>60</v>
      </c>
      <c r="Z101" s="27">
        <v>0</v>
      </c>
      <c r="AA101" s="8">
        <f>Z101*6</f>
        <v>0</v>
      </c>
      <c r="AB101" s="27">
        <v>0</v>
      </c>
      <c r="AC101" s="8">
        <f>AB101*12</f>
        <v>0</v>
      </c>
      <c r="AD101" s="25">
        <v>9</v>
      </c>
      <c r="AE101" s="8">
        <f>AD101*6</f>
        <v>54</v>
      </c>
      <c r="AF101" s="89">
        <f>G101+I101+K101+M101+O101+Q101+S101+U101+W101+Y101+AA101+AC101+AE101</f>
        <v>374</v>
      </c>
    </row>
    <row r="102" spans="2:32" ht="24" customHeight="1" x14ac:dyDescent="0.25">
      <c r="B102" s="6">
        <v>98</v>
      </c>
      <c r="C102" s="67" t="s">
        <v>171</v>
      </c>
      <c r="D102" s="24" t="s">
        <v>27</v>
      </c>
      <c r="E102" s="24" t="s">
        <v>20</v>
      </c>
      <c r="F102" s="26">
        <v>4</v>
      </c>
      <c r="G102" s="7">
        <f>F102*10</f>
        <v>40</v>
      </c>
      <c r="H102" s="27">
        <v>51</v>
      </c>
      <c r="I102" s="8">
        <f>H102*1</f>
        <v>51</v>
      </c>
      <c r="J102" s="26">
        <v>4</v>
      </c>
      <c r="K102" s="7">
        <f>J102*1</f>
        <v>4</v>
      </c>
      <c r="L102" s="27">
        <v>4</v>
      </c>
      <c r="M102" s="8">
        <f>L102*10</f>
        <v>40</v>
      </c>
      <c r="N102" s="26">
        <v>111</v>
      </c>
      <c r="O102" s="7">
        <f>N102</f>
        <v>111</v>
      </c>
      <c r="P102" s="19">
        <v>35</v>
      </c>
      <c r="Q102" s="79">
        <f>P102*2</f>
        <v>70</v>
      </c>
      <c r="R102" s="26">
        <v>1</v>
      </c>
      <c r="S102" s="7">
        <f>R102*15</f>
        <v>15</v>
      </c>
      <c r="T102" s="27">
        <v>5</v>
      </c>
      <c r="U102" s="8">
        <f>T102*8</f>
        <v>40</v>
      </c>
      <c r="V102" s="26">
        <v>15</v>
      </c>
      <c r="W102" s="8">
        <f>V102*3</f>
        <v>45</v>
      </c>
      <c r="X102" s="26">
        <v>77</v>
      </c>
      <c r="Y102" s="16">
        <f>X102</f>
        <v>77</v>
      </c>
      <c r="Z102" s="27">
        <v>0</v>
      </c>
      <c r="AA102" s="8">
        <f>Z102*6</f>
        <v>0</v>
      </c>
      <c r="AB102" s="27">
        <v>0</v>
      </c>
      <c r="AC102" s="8">
        <f>AB102*12</f>
        <v>0</v>
      </c>
      <c r="AD102" s="25">
        <v>11</v>
      </c>
      <c r="AE102" s="8">
        <f>AD102*6</f>
        <v>66</v>
      </c>
      <c r="AF102" s="89">
        <f>G102+I102+K102+M102+O102+Q102+S102+U102+W102+Y102+AA102+AC102+AE102</f>
        <v>559</v>
      </c>
    </row>
    <row r="103" spans="2:32" ht="24" customHeight="1" x14ac:dyDescent="0.25">
      <c r="B103" s="6">
        <v>99</v>
      </c>
      <c r="C103" s="67" t="s">
        <v>166</v>
      </c>
      <c r="D103" s="24" t="s">
        <v>27</v>
      </c>
      <c r="E103" s="24" t="s">
        <v>20</v>
      </c>
      <c r="F103" s="26">
        <v>4</v>
      </c>
      <c r="G103" s="7">
        <f>F103*10</f>
        <v>40</v>
      </c>
      <c r="H103" s="27">
        <v>32</v>
      </c>
      <c r="I103" s="8">
        <f>H103*1</f>
        <v>32</v>
      </c>
      <c r="J103" s="26">
        <v>17</v>
      </c>
      <c r="K103" s="7">
        <f>J103*1</f>
        <v>17</v>
      </c>
      <c r="L103" s="27">
        <v>6</v>
      </c>
      <c r="M103" s="8">
        <f>L103*10</f>
        <v>60</v>
      </c>
      <c r="N103" s="26">
        <v>106</v>
      </c>
      <c r="O103" s="7">
        <f>N103</f>
        <v>106</v>
      </c>
      <c r="P103" s="19">
        <v>34</v>
      </c>
      <c r="Q103" s="79">
        <f>P103*2</f>
        <v>68</v>
      </c>
      <c r="R103" s="26">
        <v>5</v>
      </c>
      <c r="S103" s="7">
        <f>R103*15</f>
        <v>75</v>
      </c>
      <c r="T103" s="27">
        <v>5</v>
      </c>
      <c r="U103" s="8">
        <f>T103*8</f>
        <v>40</v>
      </c>
      <c r="V103" s="26">
        <v>34</v>
      </c>
      <c r="W103" s="8">
        <f>V103*3</f>
        <v>102</v>
      </c>
      <c r="X103" s="26">
        <v>80</v>
      </c>
      <c r="Y103" s="16">
        <f>X103</f>
        <v>80</v>
      </c>
      <c r="Z103" s="27">
        <v>0</v>
      </c>
      <c r="AA103" s="8">
        <f>Z103*6</f>
        <v>0</v>
      </c>
      <c r="AB103" s="27">
        <v>0</v>
      </c>
      <c r="AC103" s="8">
        <f>AB103*12</f>
        <v>0</v>
      </c>
      <c r="AD103" s="25">
        <v>13</v>
      </c>
      <c r="AE103" s="8">
        <f>AD103*6</f>
        <v>78</v>
      </c>
      <c r="AF103" s="89">
        <f>G103+I103+K103+M103+O103+Q103+S103+U103+W103+Y103+AA103+AC103+AE103</f>
        <v>698</v>
      </c>
    </row>
    <row r="104" spans="2:32" ht="24" customHeight="1" x14ac:dyDescent="0.25">
      <c r="B104" s="6">
        <v>100</v>
      </c>
      <c r="C104" s="67" t="s">
        <v>213</v>
      </c>
      <c r="D104" s="24" t="s">
        <v>74</v>
      </c>
      <c r="E104" s="24" t="s">
        <v>35</v>
      </c>
      <c r="F104" s="26">
        <v>10</v>
      </c>
      <c r="G104" s="7">
        <f>F104*10</f>
        <v>100</v>
      </c>
      <c r="H104" s="27">
        <v>46</v>
      </c>
      <c r="I104" s="8">
        <f>H104*1</f>
        <v>46</v>
      </c>
      <c r="J104" s="26">
        <v>31</v>
      </c>
      <c r="K104" s="7">
        <f>J104*1</f>
        <v>31</v>
      </c>
      <c r="L104" s="87">
        <v>5</v>
      </c>
      <c r="M104" s="8">
        <f>L104*10</f>
        <v>50</v>
      </c>
      <c r="N104" s="26">
        <v>166</v>
      </c>
      <c r="O104" s="7">
        <f>N104</f>
        <v>166</v>
      </c>
      <c r="P104" s="19">
        <v>30</v>
      </c>
      <c r="Q104" s="79">
        <f>P104*2</f>
        <v>60</v>
      </c>
      <c r="R104" s="26">
        <v>5</v>
      </c>
      <c r="S104" s="7">
        <f>R104*15</f>
        <v>75</v>
      </c>
      <c r="T104" s="27">
        <v>8</v>
      </c>
      <c r="U104" s="8">
        <f>T104*8</f>
        <v>64</v>
      </c>
      <c r="V104" s="113"/>
      <c r="W104" s="115">
        <f>V104*3</f>
        <v>0</v>
      </c>
      <c r="X104" s="26">
        <v>98</v>
      </c>
      <c r="Y104" s="16">
        <f>X104</f>
        <v>98</v>
      </c>
      <c r="Z104" s="114"/>
      <c r="AA104" s="115">
        <f>Z104*6</f>
        <v>0</v>
      </c>
      <c r="AB104" s="114"/>
      <c r="AC104" s="115">
        <f>AB104*12</f>
        <v>0</v>
      </c>
      <c r="AD104" s="25">
        <v>12</v>
      </c>
      <c r="AE104" s="8">
        <f>AD104*6</f>
        <v>72</v>
      </c>
      <c r="AF104" s="89">
        <f>G104+I104+K104+M104+O104+Q104+S104+U104+W104+Y104+AA104+AC104+AE104</f>
        <v>762</v>
      </c>
    </row>
    <row r="105" spans="2:32" ht="24" customHeight="1" x14ac:dyDescent="0.25">
      <c r="B105" s="6">
        <v>101</v>
      </c>
      <c r="C105" s="67" t="s">
        <v>184</v>
      </c>
      <c r="D105" s="24" t="s">
        <v>22</v>
      </c>
      <c r="E105" s="24" t="s">
        <v>20</v>
      </c>
      <c r="F105" s="26">
        <v>5</v>
      </c>
      <c r="G105" s="7">
        <f>F105*10</f>
        <v>50</v>
      </c>
      <c r="H105" s="27">
        <v>53</v>
      </c>
      <c r="I105" s="8">
        <f>H105*1</f>
        <v>53</v>
      </c>
      <c r="J105" s="26">
        <v>21</v>
      </c>
      <c r="K105" s="7">
        <f>J105*1</f>
        <v>21</v>
      </c>
      <c r="L105" s="27">
        <v>3</v>
      </c>
      <c r="M105" s="8">
        <f>L105*10</f>
        <v>30</v>
      </c>
      <c r="N105" s="26">
        <v>149</v>
      </c>
      <c r="O105" s="7">
        <f>N105</f>
        <v>149</v>
      </c>
      <c r="P105" s="19">
        <v>30</v>
      </c>
      <c r="Q105" s="79">
        <f>P105*2</f>
        <v>60</v>
      </c>
      <c r="R105" s="26">
        <v>0</v>
      </c>
      <c r="S105" s="7">
        <f>R105*15</f>
        <v>0</v>
      </c>
      <c r="T105" s="27">
        <v>6</v>
      </c>
      <c r="U105" s="8">
        <f>T105*8</f>
        <v>48</v>
      </c>
      <c r="V105" s="26">
        <v>24</v>
      </c>
      <c r="W105" s="8">
        <f>V105*3</f>
        <v>72</v>
      </c>
      <c r="X105" s="26">
        <v>111</v>
      </c>
      <c r="Y105" s="16">
        <v>119</v>
      </c>
      <c r="Z105" s="27">
        <v>8</v>
      </c>
      <c r="AA105" s="8">
        <f>Z105*6</f>
        <v>48</v>
      </c>
      <c r="AB105" s="27">
        <v>1</v>
      </c>
      <c r="AC105" s="8">
        <f>AB105*12</f>
        <v>12</v>
      </c>
      <c r="AD105" s="25">
        <v>15</v>
      </c>
      <c r="AE105" s="8">
        <f>AD105*6</f>
        <v>90</v>
      </c>
      <c r="AF105" s="89">
        <f>G105+I105+K105+M105+O105+Q105+S105+U105+W105+Y105+AA105+AC105+AE105</f>
        <v>752</v>
      </c>
    </row>
    <row r="106" spans="2:32" ht="24" customHeight="1" x14ac:dyDescent="0.25">
      <c r="B106" s="6">
        <v>102</v>
      </c>
      <c r="C106" s="67" t="s">
        <v>154</v>
      </c>
      <c r="D106" s="24" t="s">
        <v>23</v>
      </c>
      <c r="E106" s="24" t="s">
        <v>21</v>
      </c>
      <c r="F106" s="26">
        <v>3</v>
      </c>
      <c r="G106" s="7">
        <f>F106*10</f>
        <v>30</v>
      </c>
      <c r="H106" s="27">
        <v>33</v>
      </c>
      <c r="I106" s="8">
        <f>H106*1</f>
        <v>33</v>
      </c>
      <c r="J106" s="26">
        <v>16</v>
      </c>
      <c r="K106" s="7">
        <f>J106*1</f>
        <v>16</v>
      </c>
      <c r="L106" s="27">
        <v>5</v>
      </c>
      <c r="M106" s="8">
        <f>L106*10</f>
        <v>50</v>
      </c>
      <c r="N106" s="26">
        <v>102</v>
      </c>
      <c r="O106" s="7">
        <f>N106</f>
        <v>102</v>
      </c>
      <c r="P106" s="19">
        <v>30</v>
      </c>
      <c r="Q106" s="79">
        <f>P106*2</f>
        <v>60</v>
      </c>
      <c r="R106" s="26">
        <v>1</v>
      </c>
      <c r="S106" s="7">
        <f>R106*15</f>
        <v>15</v>
      </c>
      <c r="T106" s="27">
        <v>0</v>
      </c>
      <c r="U106" s="8">
        <f>T106*8</f>
        <v>0</v>
      </c>
      <c r="V106" s="26">
        <v>15</v>
      </c>
      <c r="W106" s="8">
        <f>V106*3</f>
        <v>45</v>
      </c>
      <c r="X106" s="26">
        <v>0</v>
      </c>
      <c r="Y106" s="16">
        <f>X106</f>
        <v>0</v>
      </c>
      <c r="Z106" s="27">
        <v>0</v>
      </c>
      <c r="AA106" s="8">
        <f>Z106*6</f>
        <v>0</v>
      </c>
      <c r="AB106" s="27">
        <v>1</v>
      </c>
      <c r="AC106" s="8">
        <f>AB106*12</f>
        <v>12</v>
      </c>
      <c r="AD106" s="25">
        <v>13</v>
      </c>
      <c r="AE106" s="8">
        <f>AD106*6</f>
        <v>78</v>
      </c>
      <c r="AF106" s="89">
        <f>G106+I106+K106+M106+O106+Q106+S106+U106+W106+Y106+AA106+AC106+AE106</f>
        <v>441</v>
      </c>
    </row>
    <row r="107" spans="2:32" ht="24" customHeight="1" x14ac:dyDescent="0.25">
      <c r="B107" s="6">
        <v>103</v>
      </c>
      <c r="C107" s="67" t="s">
        <v>144</v>
      </c>
      <c r="D107" s="24" t="s">
        <v>22</v>
      </c>
      <c r="E107" s="24" t="s">
        <v>21</v>
      </c>
      <c r="F107" s="26">
        <v>1</v>
      </c>
      <c r="G107" s="7">
        <f>F107*10</f>
        <v>10</v>
      </c>
      <c r="H107" s="27">
        <v>25</v>
      </c>
      <c r="I107" s="8">
        <f>H107*1</f>
        <v>25</v>
      </c>
      <c r="J107" s="26">
        <v>0</v>
      </c>
      <c r="K107" s="7">
        <f>J107*1</f>
        <v>0</v>
      </c>
      <c r="L107" s="27">
        <v>0</v>
      </c>
      <c r="M107" s="8">
        <f>L107*10</f>
        <v>0</v>
      </c>
      <c r="N107" s="26">
        <v>64</v>
      </c>
      <c r="O107" s="7">
        <f>N107</f>
        <v>64</v>
      </c>
      <c r="P107" s="19">
        <v>30</v>
      </c>
      <c r="Q107" s="79">
        <f>P107*2</f>
        <v>60</v>
      </c>
      <c r="R107" s="26">
        <v>0</v>
      </c>
      <c r="S107" s="7">
        <f>R107*15</f>
        <v>0</v>
      </c>
      <c r="T107" s="27">
        <v>3</v>
      </c>
      <c r="U107" s="8">
        <f>T107*8</f>
        <v>24</v>
      </c>
      <c r="V107" s="26">
        <v>0</v>
      </c>
      <c r="W107" s="8">
        <f>V107*3</f>
        <v>0</v>
      </c>
      <c r="X107" s="26">
        <v>0</v>
      </c>
      <c r="Y107" s="16">
        <f>X107</f>
        <v>0</v>
      </c>
      <c r="Z107" s="27">
        <v>4</v>
      </c>
      <c r="AA107" s="8">
        <f>Z107*6</f>
        <v>24</v>
      </c>
      <c r="AB107" s="27">
        <v>0</v>
      </c>
      <c r="AC107" s="8">
        <f>AB107*12</f>
        <v>0</v>
      </c>
      <c r="AD107" s="25">
        <v>0</v>
      </c>
      <c r="AE107" s="8">
        <f>AD107*6</f>
        <v>0</v>
      </c>
      <c r="AF107" s="89">
        <f>G107+I107+K107+M107+O107+Q107+S107+U107+W107+Y107+AA107+AC107+AE107</f>
        <v>207</v>
      </c>
    </row>
    <row r="108" spans="2:32" ht="24" customHeight="1" x14ac:dyDescent="0.25">
      <c r="B108" s="6">
        <v>104</v>
      </c>
      <c r="C108" s="67" t="s">
        <v>175</v>
      </c>
      <c r="D108" s="24" t="s">
        <v>27</v>
      </c>
      <c r="E108" s="24" t="s">
        <v>20</v>
      </c>
      <c r="F108" s="26">
        <v>2</v>
      </c>
      <c r="G108" s="7">
        <f>F108*10</f>
        <v>20</v>
      </c>
      <c r="H108" s="27">
        <v>42</v>
      </c>
      <c r="I108" s="8">
        <f>H108*1</f>
        <v>42</v>
      </c>
      <c r="J108" s="26">
        <v>18</v>
      </c>
      <c r="K108" s="7">
        <f>J108*1</f>
        <v>18</v>
      </c>
      <c r="L108" s="27">
        <v>6</v>
      </c>
      <c r="M108" s="8">
        <f>L108*10</f>
        <v>60</v>
      </c>
      <c r="N108" s="26">
        <v>63</v>
      </c>
      <c r="O108" s="7">
        <f>N108</f>
        <v>63</v>
      </c>
      <c r="P108" s="19">
        <v>30</v>
      </c>
      <c r="Q108" s="79">
        <f>P108*2</f>
        <v>60</v>
      </c>
      <c r="R108" s="26">
        <v>1</v>
      </c>
      <c r="S108" s="7">
        <f>R108*15</f>
        <v>15</v>
      </c>
      <c r="T108" s="27">
        <v>2</v>
      </c>
      <c r="U108" s="8">
        <f>T108*8</f>
        <v>16</v>
      </c>
      <c r="V108" s="26">
        <v>36</v>
      </c>
      <c r="W108" s="8">
        <f>V108*3</f>
        <v>108</v>
      </c>
      <c r="X108" s="26">
        <v>0</v>
      </c>
      <c r="Y108" s="16">
        <f>X108</f>
        <v>0</v>
      </c>
      <c r="Z108" s="27">
        <v>0</v>
      </c>
      <c r="AA108" s="8">
        <f>Z108*6</f>
        <v>0</v>
      </c>
      <c r="AB108" s="27">
        <v>2</v>
      </c>
      <c r="AC108" s="8">
        <f>AB108*12</f>
        <v>24</v>
      </c>
      <c r="AD108" s="25">
        <v>9</v>
      </c>
      <c r="AE108" s="8">
        <f>AD108*6</f>
        <v>54</v>
      </c>
      <c r="AF108" s="89">
        <f>G108+I108+K108+M108+O108+Q108+S108+U108+W108+Y108+AA108+AC108+AE108</f>
        <v>480</v>
      </c>
    </row>
    <row r="109" spans="2:32" ht="24" customHeight="1" x14ac:dyDescent="0.25">
      <c r="B109" s="6">
        <v>105</v>
      </c>
      <c r="C109" s="67" t="s">
        <v>165</v>
      </c>
      <c r="D109" s="24" t="s">
        <v>27</v>
      </c>
      <c r="E109" s="24" t="s">
        <v>20</v>
      </c>
      <c r="F109" s="26">
        <v>7</v>
      </c>
      <c r="G109" s="7">
        <f>F109*10</f>
        <v>70</v>
      </c>
      <c r="H109" s="27">
        <v>47</v>
      </c>
      <c r="I109" s="8">
        <f>H109*1</f>
        <v>47</v>
      </c>
      <c r="J109" s="26">
        <v>19</v>
      </c>
      <c r="K109" s="7">
        <f>J109*1</f>
        <v>19</v>
      </c>
      <c r="L109" s="27">
        <v>9</v>
      </c>
      <c r="M109" s="8">
        <f>L109*10</f>
        <v>90</v>
      </c>
      <c r="N109" s="26">
        <v>168</v>
      </c>
      <c r="O109" s="7">
        <f>N109</f>
        <v>168</v>
      </c>
      <c r="P109" s="19">
        <v>29</v>
      </c>
      <c r="Q109" s="79">
        <f>P109*2</f>
        <v>58</v>
      </c>
      <c r="R109" s="26">
        <v>2</v>
      </c>
      <c r="S109" s="7">
        <f>R109*15</f>
        <v>30</v>
      </c>
      <c r="T109" s="27">
        <v>2</v>
      </c>
      <c r="U109" s="8">
        <f>T109*8</f>
        <v>16</v>
      </c>
      <c r="V109" s="26">
        <v>26</v>
      </c>
      <c r="W109" s="8">
        <f>V109*3</f>
        <v>78</v>
      </c>
      <c r="X109" s="26">
        <v>135</v>
      </c>
      <c r="Y109" s="16">
        <f>X109</f>
        <v>135</v>
      </c>
      <c r="Z109" s="27">
        <v>0</v>
      </c>
      <c r="AA109" s="8">
        <f>Z109*6</f>
        <v>0</v>
      </c>
      <c r="AB109" s="27">
        <v>0</v>
      </c>
      <c r="AC109" s="8">
        <f>AB109*12</f>
        <v>0</v>
      </c>
      <c r="AD109" s="25">
        <v>9</v>
      </c>
      <c r="AE109" s="8">
        <f>AD109*6</f>
        <v>54</v>
      </c>
      <c r="AF109" s="89">
        <f>G109+I109+K109+M109+O109+Q109+S109+U109+W109+Y109+AA109+AC109+AE109</f>
        <v>765</v>
      </c>
    </row>
    <row r="110" spans="2:32" ht="24" customHeight="1" x14ac:dyDescent="0.25">
      <c r="B110" s="6">
        <v>106</v>
      </c>
      <c r="C110" s="67" t="s">
        <v>134</v>
      </c>
      <c r="D110" s="24" t="s">
        <v>22</v>
      </c>
      <c r="E110" s="24" t="s">
        <v>21</v>
      </c>
      <c r="F110" s="26">
        <v>6</v>
      </c>
      <c r="G110" s="7">
        <f>F110*10</f>
        <v>60</v>
      </c>
      <c r="H110" s="27">
        <v>43</v>
      </c>
      <c r="I110" s="8">
        <f>H110*1</f>
        <v>43</v>
      </c>
      <c r="J110" s="26">
        <v>18</v>
      </c>
      <c r="K110" s="7">
        <f>J110*1</f>
        <v>18</v>
      </c>
      <c r="L110" s="27">
        <v>8</v>
      </c>
      <c r="M110" s="8">
        <f>L110*10</f>
        <v>80</v>
      </c>
      <c r="N110" s="26">
        <v>182</v>
      </c>
      <c r="O110" s="7">
        <f>N110</f>
        <v>182</v>
      </c>
      <c r="P110" s="19">
        <v>28</v>
      </c>
      <c r="Q110" s="79">
        <f>P110*2</f>
        <v>56</v>
      </c>
      <c r="R110" s="26">
        <v>2</v>
      </c>
      <c r="S110" s="7">
        <f>R110*15</f>
        <v>30</v>
      </c>
      <c r="T110" s="27">
        <v>6</v>
      </c>
      <c r="U110" s="8">
        <f>T110*8</f>
        <v>48</v>
      </c>
      <c r="V110" s="26">
        <v>23</v>
      </c>
      <c r="W110" s="8">
        <f>V110*3</f>
        <v>69</v>
      </c>
      <c r="X110" s="26">
        <v>87</v>
      </c>
      <c r="Y110" s="16">
        <f>X110</f>
        <v>87</v>
      </c>
      <c r="Z110" s="27">
        <v>15</v>
      </c>
      <c r="AA110" s="8">
        <f>Z110*6</f>
        <v>90</v>
      </c>
      <c r="AB110" s="27">
        <v>0</v>
      </c>
      <c r="AC110" s="8">
        <f>AB110*12</f>
        <v>0</v>
      </c>
      <c r="AD110" s="25">
        <v>19</v>
      </c>
      <c r="AE110" s="8">
        <f>AD110*6</f>
        <v>114</v>
      </c>
      <c r="AF110" s="89">
        <f>G110+I110+K110+M110+O110+Q110+S110+U110+W110+Y110+AA110+AC110+AE110</f>
        <v>877</v>
      </c>
    </row>
    <row r="111" spans="2:32" ht="24" customHeight="1" x14ac:dyDescent="0.25">
      <c r="B111" s="6">
        <v>107</v>
      </c>
      <c r="C111" s="67" t="s">
        <v>121</v>
      </c>
      <c r="D111" s="24" t="s">
        <v>27</v>
      </c>
      <c r="E111" s="24" t="s">
        <v>21</v>
      </c>
      <c r="F111" s="26">
        <v>4</v>
      </c>
      <c r="G111" s="7">
        <f>F111*10</f>
        <v>40</v>
      </c>
      <c r="H111" s="27">
        <v>22</v>
      </c>
      <c r="I111" s="8">
        <f>H111*1</f>
        <v>22</v>
      </c>
      <c r="J111" s="26">
        <v>7</v>
      </c>
      <c r="K111" s="7">
        <f>J111*1</f>
        <v>7</v>
      </c>
      <c r="L111" s="27">
        <v>6</v>
      </c>
      <c r="M111" s="8">
        <f>L111*10</f>
        <v>60</v>
      </c>
      <c r="N111" s="26">
        <v>63</v>
      </c>
      <c r="O111" s="7">
        <f>N111</f>
        <v>63</v>
      </c>
      <c r="P111" s="19">
        <v>28</v>
      </c>
      <c r="Q111" s="79">
        <f>P111*2</f>
        <v>56</v>
      </c>
      <c r="R111" s="26">
        <v>1</v>
      </c>
      <c r="S111" s="7">
        <f>R111*15</f>
        <v>15</v>
      </c>
      <c r="T111" s="27">
        <v>0</v>
      </c>
      <c r="U111" s="8">
        <f>T111*8</f>
        <v>0</v>
      </c>
      <c r="V111" s="26">
        <v>13</v>
      </c>
      <c r="W111" s="8">
        <f>V111*3</f>
        <v>39</v>
      </c>
      <c r="X111" s="26">
        <v>66</v>
      </c>
      <c r="Y111" s="16">
        <f>X111</f>
        <v>66</v>
      </c>
      <c r="Z111" s="27">
        <v>4</v>
      </c>
      <c r="AA111" s="8">
        <f>Z111*6</f>
        <v>24</v>
      </c>
      <c r="AB111" s="27">
        <v>0</v>
      </c>
      <c r="AC111" s="8">
        <f>AB111*12</f>
        <v>0</v>
      </c>
      <c r="AD111" s="25">
        <v>6</v>
      </c>
      <c r="AE111" s="8">
        <f>AD111*6</f>
        <v>36</v>
      </c>
      <c r="AF111" s="89">
        <f>G111+I111+K111+M111+O111+Q111+S111+U111+W111+Y111+AA111+AC111+AE111</f>
        <v>428</v>
      </c>
    </row>
    <row r="112" spans="2:32" ht="24" customHeight="1" x14ac:dyDescent="0.25">
      <c r="B112" s="6">
        <v>108</v>
      </c>
      <c r="C112" s="67" t="s">
        <v>210</v>
      </c>
      <c r="D112" s="24" t="s">
        <v>74</v>
      </c>
      <c r="E112" s="24" t="s">
        <v>36</v>
      </c>
      <c r="F112" s="26">
        <v>6</v>
      </c>
      <c r="G112" s="7">
        <f>F112*10</f>
        <v>60</v>
      </c>
      <c r="H112" s="27">
        <v>49</v>
      </c>
      <c r="I112" s="8">
        <f>H112*1</f>
        <v>49</v>
      </c>
      <c r="J112" s="26">
        <v>7</v>
      </c>
      <c r="K112" s="7">
        <f>J112*1</f>
        <v>7</v>
      </c>
      <c r="L112" s="27">
        <v>5</v>
      </c>
      <c r="M112" s="8">
        <f>L112*10</f>
        <v>50</v>
      </c>
      <c r="N112" s="26">
        <v>140</v>
      </c>
      <c r="O112" s="7">
        <f>N112</f>
        <v>140</v>
      </c>
      <c r="P112" s="19">
        <v>26</v>
      </c>
      <c r="Q112" s="79">
        <f>P112*2</f>
        <v>52</v>
      </c>
      <c r="R112" s="26">
        <v>3</v>
      </c>
      <c r="S112" s="7">
        <f>R112*15</f>
        <v>45</v>
      </c>
      <c r="T112" s="27">
        <v>9</v>
      </c>
      <c r="U112" s="8">
        <f>T112*8</f>
        <v>72</v>
      </c>
      <c r="V112" s="113"/>
      <c r="W112" s="115">
        <f>V112*3</f>
        <v>0</v>
      </c>
      <c r="X112" s="26">
        <v>87</v>
      </c>
      <c r="Y112" s="16">
        <f>X112</f>
        <v>87</v>
      </c>
      <c r="Z112" s="114"/>
      <c r="AA112" s="115">
        <f>Z112*6</f>
        <v>0</v>
      </c>
      <c r="AB112" s="114"/>
      <c r="AC112" s="115">
        <f>AB112*12</f>
        <v>0</v>
      </c>
      <c r="AD112" s="25">
        <v>5</v>
      </c>
      <c r="AE112" s="8">
        <f>AD112*6</f>
        <v>30</v>
      </c>
      <c r="AF112" s="89">
        <f>G112+I112+K112+M112+O112+Q112+S112+U112+W112+Y112+AA112+AC112+AE112</f>
        <v>592</v>
      </c>
    </row>
    <row r="113" spans="2:32" ht="24" customHeight="1" x14ac:dyDescent="0.25">
      <c r="B113" s="6">
        <v>109</v>
      </c>
      <c r="C113" s="67" t="s">
        <v>215</v>
      </c>
      <c r="D113" s="24" t="s">
        <v>74</v>
      </c>
      <c r="E113" s="24" t="s">
        <v>35</v>
      </c>
      <c r="F113" s="26">
        <v>9</v>
      </c>
      <c r="G113" s="7">
        <f>F113*10</f>
        <v>90</v>
      </c>
      <c r="H113" s="27">
        <v>38</v>
      </c>
      <c r="I113" s="8">
        <f>H113*1</f>
        <v>38</v>
      </c>
      <c r="J113" s="26">
        <v>18</v>
      </c>
      <c r="K113" s="7">
        <f>J113*1</f>
        <v>18</v>
      </c>
      <c r="L113" s="27">
        <v>0</v>
      </c>
      <c r="M113" s="8">
        <f>L113*10</f>
        <v>0</v>
      </c>
      <c r="N113" s="26">
        <v>107</v>
      </c>
      <c r="O113" s="7">
        <f>N113</f>
        <v>107</v>
      </c>
      <c r="P113" s="19">
        <v>26</v>
      </c>
      <c r="Q113" s="79">
        <f>P113*2</f>
        <v>52</v>
      </c>
      <c r="R113" s="26">
        <v>4</v>
      </c>
      <c r="S113" s="7">
        <f>R113*15</f>
        <v>60</v>
      </c>
      <c r="T113" s="27">
        <v>6</v>
      </c>
      <c r="U113" s="8">
        <f>T113*8</f>
        <v>48</v>
      </c>
      <c r="V113" s="113"/>
      <c r="W113" s="115">
        <f>V113*3</f>
        <v>0</v>
      </c>
      <c r="X113" s="26">
        <v>85</v>
      </c>
      <c r="Y113" s="16">
        <f>X113</f>
        <v>85</v>
      </c>
      <c r="Z113" s="114"/>
      <c r="AA113" s="115">
        <f>Z113*6</f>
        <v>0</v>
      </c>
      <c r="AB113" s="114"/>
      <c r="AC113" s="115">
        <f>AB113*12</f>
        <v>0</v>
      </c>
      <c r="AD113" s="25">
        <v>12</v>
      </c>
      <c r="AE113" s="8">
        <f>AD113*6</f>
        <v>72</v>
      </c>
      <c r="AF113" s="89">
        <f>G113+I113+K113+M113+O113+Q113+S113+U113+W113+Y113+AA113+AC113+AE113</f>
        <v>570</v>
      </c>
    </row>
    <row r="114" spans="2:32" ht="24" customHeight="1" x14ac:dyDescent="0.25">
      <c r="B114" s="6">
        <v>110</v>
      </c>
      <c r="C114" s="67" t="s">
        <v>206</v>
      </c>
      <c r="D114" s="24" t="s">
        <v>74</v>
      </c>
      <c r="E114" s="24" t="s">
        <v>29</v>
      </c>
      <c r="F114" s="26">
        <v>4</v>
      </c>
      <c r="G114" s="7">
        <f>F114*10</f>
        <v>40</v>
      </c>
      <c r="H114" s="27">
        <v>39</v>
      </c>
      <c r="I114" s="8">
        <f>H114*1</f>
        <v>39</v>
      </c>
      <c r="J114" s="26">
        <v>4</v>
      </c>
      <c r="K114" s="7">
        <f>J114*1</f>
        <v>4</v>
      </c>
      <c r="L114" s="27">
        <v>6</v>
      </c>
      <c r="M114" s="8">
        <f>L114*10</f>
        <v>60</v>
      </c>
      <c r="N114" s="26">
        <v>80</v>
      </c>
      <c r="O114" s="7">
        <f>N114</f>
        <v>80</v>
      </c>
      <c r="P114" s="19">
        <v>26</v>
      </c>
      <c r="Q114" s="79">
        <f>P114*2</f>
        <v>52</v>
      </c>
      <c r="R114" s="26">
        <v>0</v>
      </c>
      <c r="S114" s="7">
        <f>R114*15</f>
        <v>0</v>
      </c>
      <c r="T114" s="27">
        <v>0</v>
      </c>
      <c r="U114" s="8">
        <f>T114*8</f>
        <v>0</v>
      </c>
      <c r="V114" s="26">
        <v>8</v>
      </c>
      <c r="W114" s="8">
        <f>V114*3</f>
        <v>24</v>
      </c>
      <c r="X114" s="26">
        <v>100</v>
      </c>
      <c r="Y114" s="16">
        <f>X114</f>
        <v>100</v>
      </c>
      <c r="Z114" s="27">
        <v>10</v>
      </c>
      <c r="AA114" s="8">
        <f>Z114*6</f>
        <v>60</v>
      </c>
      <c r="AB114" s="27">
        <v>0</v>
      </c>
      <c r="AC114" s="8">
        <f>AB114*12</f>
        <v>0</v>
      </c>
      <c r="AD114" s="25">
        <v>4</v>
      </c>
      <c r="AE114" s="8">
        <f>AD114*6</f>
        <v>24</v>
      </c>
      <c r="AF114" s="89">
        <f>G114+I114+K114+M114+O114+Q114+S114+U114+W114+Y114+AA114+AC114+AE114</f>
        <v>483</v>
      </c>
    </row>
    <row r="115" spans="2:32" ht="24" customHeight="1" x14ac:dyDescent="0.25">
      <c r="B115" s="6">
        <v>111</v>
      </c>
      <c r="C115" s="67" t="s">
        <v>207</v>
      </c>
      <c r="D115" s="24" t="s">
        <v>74</v>
      </c>
      <c r="E115" s="24" t="s">
        <v>29</v>
      </c>
      <c r="F115" s="26">
        <v>4</v>
      </c>
      <c r="G115" s="7">
        <f>F115*10</f>
        <v>40</v>
      </c>
      <c r="H115" s="27">
        <v>7</v>
      </c>
      <c r="I115" s="8">
        <f>H115*1</f>
        <v>7</v>
      </c>
      <c r="J115" s="26">
        <v>0</v>
      </c>
      <c r="K115" s="7">
        <f>J115*1</f>
        <v>0</v>
      </c>
      <c r="L115" s="27">
        <v>3</v>
      </c>
      <c r="M115" s="8">
        <f>L115*10</f>
        <v>30</v>
      </c>
      <c r="N115" s="26">
        <v>76</v>
      </c>
      <c r="O115" s="7">
        <f>N115</f>
        <v>76</v>
      </c>
      <c r="P115" s="19">
        <v>26</v>
      </c>
      <c r="Q115" s="79">
        <f>P115*2</f>
        <v>52</v>
      </c>
      <c r="R115" s="26">
        <v>0</v>
      </c>
      <c r="S115" s="7">
        <f>R115*15</f>
        <v>0</v>
      </c>
      <c r="T115" s="27">
        <v>2</v>
      </c>
      <c r="U115" s="8">
        <f>T115*8</f>
        <v>16</v>
      </c>
      <c r="V115" s="26">
        <v>16</v>
      </c>
      <c r="W115" s="8">
        <f>V115*3</f>
        <v>48</v>
      </c>
      <c r="X115" s="26">
        <v>0</v>
      </c>
      <c r="Y115" s="16">
        <f>X115</f>
        <v>0</v>
      </c>
      <c r="Z115" s="27">
        <v>0</v>
      </c>
      <c r="AA115" s="8">
        <f>Z115*6</f>
        <v>0</v>
      </c>
      <c r="AB115" s="27">
        <v>0</v>
      </c>
      <c r="AC115" s="8">
        <f>AB115*12</f>
        <v>0</v>
      </c>
      <c r="AD115" s="25">
        <v>3</v>
      </c>
      <c r="AE115" s="8">
        <f>AD115*6</f>
        <v>18</v>
      </c>
      <c r="AF115" s="89">
        <f>G115+I115+K115+M115+O115+Q115+S115+U115+W115+Y115+AA115+AC115+AE115</f>
        <v>287</v>
      </c>
    </row>
    <row r="116" spans="2:32" ht="24" customHeight="1" x14ac:dyDescent="0.25">
      <c r="B116" s="6">
        <v>112</v>
      </c>
      <c r="C116" s="67" t="s">
        <v>142</v>
      </c>
      <c r="D116" s="24" t="s">
        <v>22</v>
      </c>
      <c r="E116" s="24" t="s">
        <v>21</v>
      </c>
      <c r="F116" s="26">
        <v>2</v>
      </c>
      <c r="G116" s="7">
        <f>F116*10</f>
        <v>20</v>
      </c>
      <c r="H116" s="27">
        <v>27</v>
      </c>
      <c r="I116" s="8">
        <f>H116*1</f>
        <v>27</v>
      </c>
      <c r="J116" s="26">
        <v>1</v>
      </c>
      <c r="K116" s="7">
        <f>J116*1</f>
        <v>1</v>
      </c>
      <c r="L116" s="27">
        <v>3</v>
      </c>
      <c r="M116" s="8">
        <f>L116*10</f>
        <v>30</v>
      </c>
      <c r="N116" s="26">
        <v>48</v>
      </c>
      <c r="O116" s="7">
        <f>N116</f>
        <v>48</v>
      </c>
      <c r="P116" s="19">
        <v>26</v>
      </c>
      <c r="Q116" s="79">
        <f>P116*2</f>
        <v>52</v>
      </c>
      <c r="R116" s="26">
        <v>0</v>
      </c>
      <c r="S116" s="7">
        <f>R116*15</f>
        <v>0</v>
      </c>
      <c r="T116" s="27">
        <v>4</v>
      </c>
      <c r="U116" s="8">
        <f>T116*8</f>
        <v>32</v>
      </c>
      <c r="V116" s="26">
        <v>0</v>
      </c>
      <c r="W116" s="8">
        <f>V116*3</f>
        <v>0</v>
      </c>
      <c r="X116" s="26">
        <v>31</v>
      </c>
      <c r="Y116" s="16">
        <f>X116</f>
        <v>31</v>
      </c>
      <c r="Z116" s="27">
        <v>23</v>
      </c>
      <c r="AA116" s="8">
        <f>Z116*6</f>
        <v>138</v>
      </c>
      <c r="AB116" s="27">
        <v>1</v>
      </c>
      <c r="AC116" s="8">
        <f>AB116*12</f>
        <v>12</v>
      </c>
      <c r="AD116" s="25">
        <v>10</v>
      </c>
      <c r="AE116" s="8">
        <f>AD116*6</f>
        <v>60</v>
      </c>
      <c r="AF116" s="89">
        <f>G116+I116+K116+M116+O116+Q116+S116+U116+W116+Y116+AA116+AC116+AE116</f>
        <v>451</v>
      </c>
    </row>
    <row r="117" spans="2:32" ht="24" customHeight="1" x14ac:dyDescent="0.25">
      <c r="B117" s="6">
        <v>113</v>
      </c>
      <c r="C117" s="67" t="s">
        <v>222</v>
      </c>
      <c r="D117" s="24" t="s">
        <v>74</v>
      </c>
      <c r="E117" s="24" t="s">
        <v>80</v>
      </c>
      <c r="F117" s="26">
        <v>4</v>
      </c>
      <c r="G117" s="7">
        <f>F117*10</f>
        <v>40</v>
      </c>
      <c r="H117" s="27">
        <v>25</v>
      </c>
      <c r="I117" s="8">
        <f>H117*1</f>
        <v>25</v>
      </c>
      <c r="J117" s="26">
        <v>8</v>
      </c>
      <c r="K117" s="7">
        <f>J117*1</f>
        <v>8</v>
      </c>
      <c r="L117" s="27">
        <v>3</v>
      </c>
      <c r="M117" s="8">
        <f>L117*10</f>
        <v>30</v>
      </c>
      <c r="N117" s="26">
        <v>128</v>
      </c>
      <c r="O117" s="7">
        <f>N117</f>
        <v>128</v>
      </c>
      <c r="P117" s="19">
        <v>25</v>
      </c>
      <c r="Q117" s="79">
        <f>P117*2</f>
        <v>50</v>
      </c>
      <c r="R117" s="26">
        <v>3</v>
      </c>
      <c r="S117" s="7">
        <f>R117*15</f>
        <v>45</v>
      </c>
      <c r="T117" s="27">
        <v>5</v>
      </c>
      <c r="U117" s="8">
        <f>T117*8</f>
        <v>40</v>
      </c>
      <c r="V117" s="113"/>
      <c r="W117" s="115">
        <f>V117*3</f>
        <v>0</v>
      </c>
      <c r="X117" s="26">
        <v>102</v>
      </c>
      <c r="Y117" s="16">
        <f>X117</f>
        <v>102</v>
      </c>
      <c r="Z117" s="114"/>
      <c r="AA117" s="115">
        <f>Z117*6</f>
        <v>0</v>
      </c>
      <c r="AB117" s="114"/>
      <c r="AC117" s="115">
        <f>AB117*12</f>
        <v>0</v>
      </c>
      <c r="AD117" s="25">
        <v>14</v>
      </c>
      <c r="AE117" s="8">
        <f>AD117*6</f>
        <v>84</v>
      </c>
      <c r="AF117" s="89">
        <f>G117+I117+K117+M117+O117+Q117+S117+U117+W117+Y117+AA117+AC117+AE117</f>
        <v>552</v>
      </c>
    </row>
    <row r="118" spans="2:32" ht="24" customHeight="1" x14ac:dyDescent="0.25">
      <c r="B118" s="6">
        <v>114</v>
      </c>
      <c r="C118" s="67" t="s">
        <v>197</v>
      </c>
      <c r="D118" s="24" t="s">
        <v>74</v>
      </c>
      <c r="E118" s="24" t="s">
        <v>28</v>
      </c>
      <c r="F118" s="26">
        <v>4</v>
      </c>
      <c r="G118" s="7">
        <f>F118*10</f>
        <v>40</v>
      </c>
      <c r="H118" s="27">
        <v>28</v>
      </c>
      <c r="I118" s="8">
        <f>H118*1</f>
        <v>28</v>
      </c>
      <c r="J118" s="26">
        <v>10</v>
      </c>
      <c r="K118" s="7">
        <f>J118*1</f>
        <v>10</v>
      </c>
      <c r="L118" s="27">
        <v>7</v>
      </c>
      <c r="M118" s="8">
        <f>L118*10</f>
        <v>70</v>
      </c>
      <c r="N118" s="26">
        <v>91</v>
      </c>
      <c r="O118" s="7">
        <f>N118</f>
        <v>91</v>
      </c>
      <c r="P118" s="19">
        <v>25</v>
      </c>
      <c r="Q118" s="79">
        <f>P118*2</f>
        <v>50</v>
      </c>
      <c r="R118" s="26">
        <v>1</v>
      </c>
      <c r="S118" s="7">
        <f>R118*15</f>
        <v>15</v>
      </c>
      <c r="T118" s="27">
        <v>6</v>
      </c>
      <c r="U118" s="8">
        <f>T118*8</f>
        <v>48</v>
      </c>
      <c r="V118" s="26">
        <v>30</v>
      </c>
      <c r="W118" s="8">
        <f>V118*3</f>
        <v>90</v>
      </c>
      <c r="X118" s="26">
        <v>0</v>
      </c>
      <c r="Y118" s="16">
        <f>X118</f>
        <v>0</v>
      </c>
      <c r="Z118" s="27">
        <v>16</v>
      </c>
      <c r="AA118" s="8">
        <f>Z118*6</f>
        <v>96</v>
      </c>
      <c r="AB118" s="27">
        <v>3</v>
      </c>
      <c r="AC118" s="8">
        <f>AB118*12</f>
        <v>36</v>
      </c>
      <c r="AD118" s="25">
        <v>5</v>
      </c>
      <c r="AE118" s="8">
        <f>AD118*6</f>
        <v>30</v>
      </c>
      <c r="AF118" s="89">
        <f>G118+I118+K118+M118+O118+Q118+S118+U118+W118+Y118+AA118+AC118+AE118</f>
        <v>604</v>
      </c>
    </row>
    <row r="119" spans="2:32" ht="24" customHeight="1" x14ac:dyDescent="0.25">
      <c r="B119" s="14">
        <v>115</v>
      </c>
      <c r="C119" s="69" t="s">
        <v>228</v>
      </c>
      <c r="D119" s="24" t="s">
        <v>74</v>
      </c>
      <c r="E119" s="24" t="s">
        <v>78</v>
      </c>
      <c r="F119" s="106">
        <v>2</v>
      </c>
      <c r="G119" s="7">
        <f>F119*10</f>
        <v>20</v>
      </c>
      <c r="H119" s="108">
        <v>20</v>
      </c>
      <c r="I119" s="8">
        <f>H119*1</f>
        <v>20</v>
      </c>
      <c r="J119" s="106">
        <v>7</v>
      </c>
      <c r="K119" s="7">
        <f>J119*1</f>
        <v>7</v>
      </c>
      <c r="L119" s="108">
        <v>0</v>
      </c>
      <c r="M119" s="109">
        <f>L119*10</f>
        <v>0</v>
      </c>
      <c r="N119" s="106">
        <v>83</v>
      </c>
      <c r="O119" s="107">
        <f>N119</f>
        <v>83</v>
      </c>
      <c r="P119" s="124">
        <v>25</v>
      </c>
      <c r="Q119" s="126">
        <f>P119*2</f>
        <v>50</v>
      </c>
      <c r="R119" s="106">
        <v>2</v>
      </c>
      <c r="S119" s="7">
        <f>R119*15</f>
        <v>30</v>
      </c>
      <c r="T119" s="108">
        <v>7</v>
      </c>
      <c r="U119" s="109">
        <f>T119*8</f>
        <v>56</v>
      </c>
      <c r="V119" s="119"/>
      <c r="W119" s="120">
        <f>V119*3</f>
        <v>0</v>
      </c>
      <c r="X119" s="106">
        <v>119</v>
      </c>
      <c r="Y119" s="111">
        <f>X119</f>
        <v>119</v>
      </c>
      <c r="Z119" s="121"/>
      <c r="AA119" s="120">
        <f>Z119*6</f>
        <v>0</v>
      </c>
      <c r="AB119" s="121"/>
      <c r="AC119" s="120">
        <f>AB119*12</f>
        <v>0</v>
      </c>
      <c r="AD119" s="112">
        <v>8</v>
      </c>
      <c r="AE119" s="8">
        <f>AD119*6</f>
        <v>48</v>
      </c>
      <c r="AF119" s="89">
        <f>G119+I119+K119+M119+O119+Q119+S119+U119+W119+Y119+AA119+AC119+AE119</f>
        <v>433</v>
      </c>
    </row>
    <row r="120" spans="2:32" ht="24" customHeight="1" x14ac:dyDescent="0.25">
      <c r="B120" s="6">
        <v>116</v>
      </c>
      <c r="C120" s="67" t="s">
        <v>162</v>
      </c>
      <c r="D120" s="24" t="s">
        <v>27</v>
      </c>
      <c r="E120" s="24" t="s">
        <v>20</v>
      </c>
      <c r="F120" s="26">
        <v>4</v>
      </c>
      <c r="G120" s="7">
        <f>F120*10</f>
        <v>40</v>
      </c>
      <c r="H120" s="27">
        <v>58</v>
      </c>
      <c r="I120" s="8">
        <f>H120*1</f>
        <v>58</v>
      </c>
      <c r="J120" s="26">
        <v>8</v>
      </c>
      <c r="K120" s="7">
        <f>J120*1</f>
        <v>8</v>
      </c>
      <c r="L120" s="27">
        <v>5</v>
      </c>
      <c r="M120" s="8">
        <f>L120*10</f>
        <v>50</v>
      </c>
      <c r="N120" s="26">
        <v>178</v>
      </c>
      <c r="O120" s="7">
        <f>N120</f>
        <v>178</v>
      </c>
      <c r="P120" s="19">
        <v>24</v>
      </c>
      <c r="Q120" s="79">
        <f>P120*2</f>
        <v>48</v>
      </c>
      <c r="R120" s="26">
        <v>4</v>
      </c>
      <c r="S120" s="7">
        <f>R120*15</f>
        <v>60</v>
      </c>
      <c r="T120" s="27">
        <v>4</v>
      </c>
      <c r="U120" s="8">
        <f>T120*8</f>
        <v>32</v>
      </c>
      <c r="V120" s="26">
        <v>39</v>
      </c>
      <c r="W120" s="8">
        <f>V120*3</f>
        <v>117</v>
      </c>
      <c r="X120" s="26">
        <v>141</v>
      </c>
      <c r="Y120" s="16">
        <f>X120</f>
        <v>141</v>
      </c>
      <c r="Z120" s="27">
        <v>1</v>
      </c>
      <c r="AA120" s="8">
        <f>Z120*6</f>
        <v>6</v>
      </c>
      <c r="AB120" s="27">
        <v>1</v>
      </c>
      <c r="AC120" s="8">
        <f>AB120*12</f>
        <v>12</v>
      </c>
      <c r="AD120" s="25">
        <v>7</v>
      </c>
      <c r="AE120" s="8">
        <f>AD120*6</f>
        <v>42</v>
      </c>
      <c r="AF120" s="89">
        <f>G120+I120+K120+M120+O120+Q120+S120+U120+W120+Y120+AA120+AC120+AE120</f>
        <v>792</v>
      </c>
    </row>
    <row r="121" spans="2:32" ht="24" customHeight="1" x14ac:dyDescent="0.25">
      <c r="B121" s="6">
        <v>117</v>
      </c>
      <c r="C121" s="67" t="s">
        <v>169</v>
      </c>
      <c r="D121" s="24" t="s">
        <v>27</v>
      </c>
      <c r="E121" s="24" t="s">
        <v>20</v>
      </c>
      <c r="F121" s="26">
        <v>4</v>
      </c>
      <c r="G121" s="7">
        <f>F121*10</f>
        <v>40</v>
      </c>
      <c r="H121" s="27">
        <v>44</v>
      </c>
      <c r="I121" s="8">
        <f>H121*1</f>
        <v>44</v>
      </c>
      <c r="J121" s="26">
        <v>10</v>
      </c>
      <c r="K121" s="7">
        <f>J121*1</f>
        <v>10</v>
      </c>
      <c r="L121" s="27">
        <v>8</v>
      </c>
      <c r="M121" s="8">
        <f>L121*10</f>
        <v>80</v>
      </c>
      <c r="N121" s="26">
        <v>141</v>
      </c>
      <c r="O121" s="7">
        <f>N121</f>
        <v>141</v>
      </c>
      <c r="P121" s="19">
        <v>24</v>
      </c>
      <c r="Q121" s="79">
        <f>P121*2</f>
        <v>48</v>
      </c>
      <c r="R121" s="26">
        <v>2</v>
      </c>
      <c r="S121" s="7">
        <f>R121*15</f>
        <v>30</v>
      </c>
      <c r="T121" s="27">
        <v>2</v>
      </c>
      <c r="U121" s="8">
        <f>T121*8</f>
        <v>16</v>
      </c>
      <c r="V121" s="26">
        <v>21</v>
      </c>
      <c r="W121" s="8">
        <f>V121*3</f>
        <v>63</v>
      </c>
      <c r="X121" s="26">
        <v>84</v>
      </c>
      <c r="Y121" s="16">
        <f>X121</f>
        <v>84</v>
      </c>
      <c r="Z121" s="27">
        <v>0</v>
      </c>
      <c r="AA121" s="8">
        <f>Z121*6</f>
        <v>0</v>
      </c>
      <c r="AB121" s="27">
        <v>3</v>
      </c>
      <c r="AC121" s="8">
        <f>AB121*12</f>
        <v>36</v>
      </c>
      <c r="AD121" s="25">
        <v>5</v>
      </c>
      <c r="AE121" s="8">
        <f>AD121*6</f>
        <v>30</v>
      </c>
      <c r="AF121" s="89">
        <f>G121+I121+K121+M121+O121+Q121+S121+U121+W121+Y121+AA121+AC121+AE121</f>
        <v>622</v>
      </c>
    </row>
    <row r="122" spans="2:32" ht="24" customHeight="1" x14ac:dyDescent="0.25">
      <c r="B122" s="6">
        <v>118</v>
      </c>
      <c r="C122" s="67" t="s">
        <v>217</v>
      </c>
      <c r="D122" s="24" t="s">
        <v>74</v>
      </c>
      <c r="E122" s="24" t="s">
        <v>35</v>
      </c>
      <c r="F122" s="26">
        <v>4</v>
      </c>
      <c r="G122" s="7">
        <f>F122*10</f>
        <v>40</v>
      </c>
      <c r="H122" s="27">
        <v>16</v>
      </c>
      <c r="I122" s="8">
        <f>H122*1</f>
        <v>16</v>
      </c>
      <c r="J122" s="26">
        <v>18</v>
      </c>
      <c r="K122" s="7">
        <f>J122*1</f>
        <v>18</v>
      </c>
      <c r="L122" s="27">
        <v>5</v>
      </c>
      <c r="M122" s="8">
        <f>L122*10</f>
        <v>50</v>
      </c>
      <c r="N122" s="26">
        <v>99</v>
      </c>
      <c r="O122" s="7">
        <f>N122</f>
        <v>99</v>
      </c>
      <c r="P122" s="19">
        <v>24</v>
      </c>
      <c r="Q122" s="79">
        <f>P122*2</f>
        <v>48</v>
      </c>
      <c r="R122" s="26">
        <v>5</v>
      </c>
      <c r="S122" s="7">
        <f>R122*15</f>
        <v>75</v>
      </c>
      <c r="T122" s="27">
        <v>4</v>
      </c>
      <c r="U122" s="8">
        <f>T122*8</f>
        <v>32</v>
      </c>
      <c r="V122" s="113"/>
      <c r="W122" s="115">
        <f>V122*3</f>
        <v>0</v>
      </c>
      <c r="X122" s="26">
        <v>0</v>
      </c>
      <c r="Y122" s="16">
        <f>X122</f>
        <v>0</v>
      </c>
      <c r="Z122" s="114"/>
      <c r="AA122" s="115">
        <f>Z122*6</f>
        <v>0</v>
      </c>
      <c r="AB122" s="114"/>
      <c r="AC122" s="115">
        <f>AB122*12</f>
        <v>0</v>
      </c>
      <c r="AD122" s="25">
        <v>2</v>
      </c>
      <c r="AE122" s="8">
        <f>AD122*6</f>
        <v>12</v>
      </c>
      <c r="AF122" s="89">
        <f>G122+I122+K122+M122+O122+Q122+S122+U122+W122+Y122+AA122+AC122+AE122</f>
        <v>390</v>
      </c>
    </row>
    <row r="123" spans="2:32" ht="24" customHeight="1" x14ac:dyDescent="0.25">
      <c r="B123" s="6">
        <v>119</v>
      </c>
      <c r="C123" s="67" t="s">
        <v>120</v>
      </c>
      <c r="D123" s="24" t="s">
        <v>27</v>
      </c>
      <c r="E123" s="24" t="s">
        <v>21</v>
      </c>
      <c r="F123" s="26">
        <v>2</v>
      </c>
      <c r="G123" s="7">
        <f>F123*10</f>
        <v>20</v>
      </c>
      <c r="H123" s="27">
        <v>19</v>
      </c>
      <c r="I123" s="8">
        <f>H123*1</f>
        <v>19</v>
      </c>
      <c r="J123" s="26">
        <v>17</v>
      </c>
      <c r="K123" s="7">
        <f>J123*1</f>
        <v>17</v>
      </c>
      <c r="L123" s="27">
        <v>8</v>
      </c>
      <c r="M123" s="8">
        <f>L123*10</f>
        <v>80</v>
      </c>
      <c r="N123" s="26">
        <v>92</v>
      </c>
      <c r="O123" s="7">
        <f>N123</f>
        <v>92</v>
      </c>
      <c r="P123" s="19">
        <v>24</v>
      </c>
      <c r="Q123" s="79">
        <f>P123*2</f>
        <v>48</v>
      </c>
      <c r="R123" s="26">
        <v>1</v>
      </c>
      <c r="S123" s="7">
        <f>R123*15</f>
        <v>15</v>
      </c>
      <c r="T123" s="27">
        <v>1</v>
      </c>
      <c r="U123" s="8">
        <f>T123*8</f>
        <v>8</v>
      </c>
      <c r="V123" s="26">
        <v>40</v>
      </c>
      <c r="W123" s="8">
        <f>V123*3</f>
        <v>120</v>
      </c>
      <c r="X123" s="26">
        <v>112</v>
      </c>
      <c r="Y123" s="16">
        <f>X123</f>
        <v>112</v>
      </c>
      <c r="Z123" s="27">
        <v>5</v>
      </c>
      <c r="AA123" s="8">
        <f>Z123*6</f>
        <v>30</v>
      </c>
      <c r="AB123" s="27">
        <v>2</v>
      </c>
      <c r="AC123" s="8">
        <f>AB123*12</f>
        <v>24</v>
      </c>
      <c r="AD123" s="25">
        <v>5</v>
      </c>
      <c r="AE123" s="8">
        <f>AD123*6</f>
        <v>30</v>
      </c>
      <c r="AF123" s="89">
        <f>G123+I123+K123+M123+O123+Q123+S123+U123+W123+Y123+AA123+AC123+AE123</f>
        <v>615</v>
      </c>
    </row>
    <row r="124" spans="2:32" ht="24" customHeight="1" x14ac:dyDescent="0.25">
      <c r="B124" s="6">
        <v>120</v>
      </c>
      <c r="C124" s="67" t="s">
        <v>170</v>
      </c>
      <c r="D124" s="24" t="s">
        <v>27</v>
      </c>
      <c r="E124" s="24" t="s">
        <v>20</v>
      </c>
      <c r="F124" s="26">
        <v>5</v>
      </c>
      <c r="G124" s="7">
        <f>F124*10</f>
        <v>50</v>
      </c>
      <c r="H124" s="27">
        <v>50</v>
      </c>
      <c r="I124" s="8">
        <f>H124*1</f>
        <v>50</v>
      </c>
      <c r="J124" s="26">
        <v>20</v>
      </c>
      <c r="K124" s="7">
        <f>J124*1</f>
        <v>20</v>
      </c>
      <c r="L124" s="27">
        <v>5</v>
      </c>
      <c r="M124" s="8">
        <f>L124*10</f>
        <v>50</v>
      </c>
      <c r="N124" s="26">
        <v>81</v>
      </c>
      <c r="O124" s="7">
        <f>N124</f>
        <v>81</v>
      </c>
      <c r="P124" s="19">
        <v>24</v>
      </c>
      <c r="Q124" s="79">
        <f>P124*2</f>
        <v>48</v>
      </c>
      <c r="R124" s="26">
        <v>0</v>
      </c>
      <c r="S124" s="7">
        <f>R124*15</f>
        <v>0</v>
      </c>
      <c r="T124" s="27">
        <v>5</v>
      </c>
      <c r="U124" s="8">
        <f>T124*8</f>
        <v>40</v>
      </c>
      <c r="V124" s="26">
        <v>20</v>
      </c>
      <c r="W124" s="8">
        <f>V124*3</f>
        <v>60</v>
      </c>
      <c r="X124" s="26">
        <v>77</v>
      </c>
      <c r="Y124" s="16">
        <f>X124</f>
        <v>77</v>
      </c>
      <c r="Z124" s="27">
        <v>2</v>
      </c>
      <c r="AA124" s="8">
        <f>Z124*6</f>
        <v>12</v>
      </c>
      <c r="AB124" s="27">
        <v>2</v>
      </c>
      <c r="AC124" s="8">
        <f>AB124*12</f>
        <v>24</v>
      </c>
      <c r="AD124" s="25">
        <v>7</v>
      </c>
      <c r="AE124" s="8">
        <f>AD124*6</f>
        <v>42</v>
      </c>
      <c r="AF124" s="89">
        <f>G124+I124+K124+M124+O124+Q124+S124+U124+W124+Y124+AA124+AC124+AE124</f>
        <v>554</v>
      </c>
    </row>
    <row r="125" spans="2:32" ht="24" customHeight="1" x14ac:dyDescent="0.25">
      <c r="B125" s="6">
        <v>121</v>
      </c>
      <c r="C125" s="67" t="s">
        <v>212</v>
      </c>
      <c r="D125" s="24" t="s">
        <v>74</v>
      </c>
      <c r="E125" s="24" t="s">
        <v>36</v>
      </c>
      <c r="F125" s="26">
        <v>4</v>
      </c>
      <c r="G125" s="7">
        <f>F125*10</f>
        <v>40</v>
      </c>
      <c r="H125" s="27">
        <v>4</v>
      </c>
      <c r="I125" s="8">
        <f>H125*1</f>
        <v>4</v>
      </c>
      <c r="J125" s="26">
        <v>0</v>
      </c>
      <c r="K125" s="7">
        <f>J125*1</f>
        <v>0</v>
      </c>
      <c r="L125" s="27">
        <v>2</v>
      </c>
      <c r="M125" s="8">
        <f>L125*10</f>
        <v>20</v>
      </c>
      <c r="N125" s="26">
        <v>48</v>
      </c>
      <c r="O125" s="7">
        <f>N125</f>
        <v>48</v>
      </c>
      <c r="P125" s="19">
        <v>24</v>
      </c>
      <c r="Q125" s="79">
        <f>P125*2</f>
        <v>48</v>
      </c>
      <c r="R125" s="26">
        <v>1</v>
      </c>
      <c r="S125" s="7">
        <f>R125*15</f>
        <v>15</v>
      </c>
      <c r="T125" s="27">
        <v>3</v>
      </c>
      <c r="U125" s="8">
        <f>T125*8</f>
        <v>24</v>
      </c>
      <c r="V125" s="113"/>
      <c r="W125" s="115">
        <f>V125*3</f>
        <v>0</v>
      </c>
      <c r="X125" s="26">
        <v>63</v>
      </c>
      <c r="Y125" s="16">
        <f>X125</f>
        <v>63</v>
      </c>
      <c r="Z125" s="114"/>
      <c r="AA125" s="115">
        <f>Z125*6</f>
        <v>0</v>
      </c>
      <c r="AB125" s="114"/>
      <c r="AC125" s="115">
        <f>AB125*12</f>
        <v>0</v>
      </c>
      <c r="AD125" s="25">
        <v>10</v>
      </c>
      <c r="AE125" s="8">
        <f>AD125*6</f>
        <v>60</v>
      </c>
      <c r="AF125" s="89">
        <f>G125+I125+K125+M125+O125+Q125+S125+U125+W125+Y125+AA125+AC125+AE125</f>
        <v>322</v>
      </c>
    </row>
    <row r="126" spans="2:32" ht="24" customHeight="1" x14ac:dyDescent="0.25">
      <c r="B126" s="6">
        <v>122</v>
      </c>
      <c r="C126" s="67" t="s">
        <v>220</v>
      </c>
      <c r="D126" s="24" t="s">
        <v>74</v>
      </c>
      <c r="E126" s="24" t="s">
        <v>80</v>
      </c>
      <c r="F126" s="26">
        <v>5</v>
      </c>
      <c r="G126" s="7">
        <f>F126*10</f>
        <v>50</v>
      </c>
      <c r="H126" s="27">
        <v>53</v>
      </c>
      <c r="I126" s="8">
        <f>H126*1</f>
        <v>53</v>
      </c>
      <c r="J126" s="26">
        <v>5</v>
      </c>
      <c r="K126" s="7">
        <f>J126*1</f>
        <v>5</v>
      </c>
      <c r="L126" s="27">
        <v>3</v>
      </c>
      <c r="M126" s="8">
        <f>L126*10</f>
        <v>30</v>
      </c>
      <c r="N126" s="26">
        <v>167</v>
      </c>
      <c r="O126" s="7">
        <f>N126</f>
        <v>167</v>
      </c>
      <c r="P126" s="19">
        <v>21</v>
      </c>
      <c r="Q126" s="79">
        <f>P126*2</f>
        <v>42</v>
      </c>
      <c r="R126" s="26">
        <v>4</v>
      </c>
      <c r="S126" s="7">
        <f>R126*15</f>
        <v>60</v>
      </c>
      <c r="T126" s="27">
        <v>5</v>
      </c>
      <c r="U126" s="8">
        <f>T126*8</f>
        <v>40</v>
      </c>
      <c r="V126" s="113"/>
      <c r="W126" s="115">
        <f>V126*3</f>
        <v>0</v>
      </c>
      <c r="X126" s="26">
        <v>90</v>
      </c>
      <c r="Y126" s="16">
        <f>X126</f>
        <v>90</v>
      </c>
      <c r="Z126" s="114"/>
      <c r="AA126" s="115">
        <f>Z126*6</f>
        <v>0</v>
      </c>
      <c r="AB126" s="114"/>
      <c r="AC126" s="115">
        <f>AB126*12</f>
        <v>0</v>
      </c>
      <c r="AD126" s="25">
        <v>19</v>
      </c>
      <c r="AE126" s="8">
        <f>AD126*6</f>
        <v>114</v>
      </c>
      <c r="AF126" s="89">
        <f>G126+I126+K126+M126+O126+Q126+S126+U126+W126+Y126+AA126+AC126+AE126</f>
        <v>651</v>
      </c>
    </row>
    <row r="127" spans="2:32" ht="24" customHeight="1" x14ac:dyDescent="0.25">
      <c r="B127" s="6">
        <v>123</v>
      </c>
      <c r="C127" s="67" t="s">
        <v>119</v>
      </c>
      <c r="D127" s="24" t="s">
        <v>27</v>
      </c>
      <c r="E127" s="24" t="s">
        <v>21</v>
      </c>
      <c r="F127" s="26">
        <v>4</v>
      </c>
      <c r="G127" s="7">
        <f>F127*10</f>
        <v>40</v>
      </c>
      <c r="H127" s="27">
        <v>63</v>
      </c>
      <c r="I127" s="8">
        <f>H127*1</f>
        <v>63</v>
      </c>
      <c r="J127" s="26">
        <v>4</v>
      </c>
      <c r="K127" s="7">
        <f>J127*1</f>
        <v>4</v>
      </c>
      <c r="L127" s="27">
        <v>8</v>
      </c>
      <c r="M127" s="8">
        <f>L127*10</f>
        <v>80</v>
      </c>
      <c r="N127" s="26">
        <v>123</v>
      </c>
      <c r="O127" s="7">
        <f>N127</f>
        <v>123</v>
      </c>
      <c r="P127" s="19">
        <v>21</v>
      </c>
      <c r="Q127" s="79">
        <f>P127*2</f>
        <v>42</v>
      </c>
      <c r="R127" s="26">
        <v>1</v>
      </c>
      <c r="S127" s="7">
        <f>R127*15</f>
        <v>15</v>
      </c>
      <c r="T127" s="27">
        <v>5</v>
      </c>
      <c r="U127" s="8">
        <f>T127*8</f>
        <v>40</v>
      </c>
      <c r="V127" s="26">
        <v>13</v>
      </c>
      <c r="W127" s="8">
        <f>V127*3</f>
        <v>39</v>
      </c>
      <c r="X127" s="26">
        <v>122</v>
      </c>
      <c r="Y127" s="16">
        <f>X127</f>
        <v>122</v>
      </c>
      <c r="Z127" s="27">
        <v>0</v>
      </c>
      <c r="AA127" s="8">
        <f>Z127*6</f>
        <v>0</v>
      </c>
      <c r="AB127" s="27">
        <v>2</v>
      </c>
      <c r="AC127" s="8">
        <f>AB127*12</f>
        <v>24</v>
      </c>
      <c r="AD127" s="25">
        <v>13</v>
      </c>
      <c r="AE127" s="8">
        <f>AD127*6</f>
        <v>78</v>
      </c>
      <c r="AF127" s="89">
        <f>G127+I127+K127+M127+O127+Q127+S127+U127+W127+Y127+AA127+AC127+AE127</f>
        <v>670</v>
      </c>
    </row>
    <row r="128" spans="2:32" ht="24" customHeight="1" x14ac:dyDescent="0.25">
      <c r="B128" s="6">
        <v>124</v>
      </c>
      <c r="C128" s="67" t="s">
        <v>225</v>
      </c>
      <c r="D128" s="24" t="s">
        <v>74</v>
      </c>
      <c r="E128" s="24" t="s">
        <v>80</v>
      </c>
      <c r="F128" s="26">
        <v>2</v>
      </c>
      <c r="G128" s="7">
        <f>F128*10</f>
        <v>20</v>
      </c>
      <c r="H128" s="27">
        <v>35</v>
      </c>
      <c r="I128" s="8">
        <f>H128*1</f>
        <v>35</v>
      </c>
      <c r="J128" s="26">
        <v>19</v>
      </c>
      <c r="K128" s="7">
        <f>J128*1</f>
        <v>19</v>
      </c>
      <c r="L128" s="27">
        <v>2</v>
      </c>
      <c r="M128" s="8">
        <f>L128*10</f>
        <v>20</v>
      </c>
      <c r="N128" s="26">
        <v>101</v>
      </c>
      <c r="O128" s="7">
        <f>N128</f>
        <v>101</v>
      </c>
      <c r="P128" s="19">
        <v>21</v>
      </c>
      <c r="Q128" s="79">
        <f>P128*2</f>
        <v>42</v>
      </c>
      <c r="R128" s="26">
        <v>2</v>
      </c>
      <c r="S128" s="7">
        <f>R128*15</f>
        <v>30</v>
      </c>
      <c r="T128" s="27">
        <v>5</v>
      </c>
      <c r="U128" s="8">
        <f>T128*8</f>
        <v>40</v>
      </c>
      <c r="V128" s="113"/>
      <c r="W128" s="115">
        <f>V128*3</f>
        <v>0</v>
      </c>
      <c r="X128" s="26">
        <v>0</v>
      </c>
      <c r="Y128" s="16">
        <f>X128</f>
        <v>0</v>
      </c>
      <c r="Z128" s="114"/>
      <c r="AA128" s="115">
        <f>Z128*6</f>
        <v>0</v>
      </c>
      <c r="AB128" s="114"/>
      <c r="AC128" s="115">
        <f>AB128*12</f>
        <v>0</v>
      </c>
      <c r="AD128" s="25">
        <v>8</v>
      </c>
      <c r="AE128" s="8">
        <f>AD128*6</f>
        <v>48</v>
      </c>
      <c r="AF128" s="89">
        <f>G128+I128+K128+M128+O128+Q128+S128+U128+W128+Y128+AA128+AC128+AE128</f>
        <v>355</v>
      </c>
    </row>
    <row r="129" spans="2:32" ht="24" customHeight="1" x14ac:dyDescent="0.25">
      <c r="B129" s="6">
        <v>125</v>
      </c>
      <c r="C129" s="67" t="s">
        <v>177</v>
      </c>
      <c r="D129" s="24" t="s">
        <v>27</v>
      </c>
      <c r="E129" s="24" t="s">
        <v>20</v>
      </c>
      <c r="F129" s="26">
        <v>4</v>
      </c>
      <c r="G129" s="7">
        <f>F129*10</f>
        <v>40</v>
      </c>
      <c r="H129" s="27">
        <v>26</v>
      </c>
      <c r="I129" s="8">
        <f>H129*1</f>
        <v>26</v>
      </c>
      <c r="J129" s="26">
        <v>12</v>
      </c>
      <c r="K129" s="7">
        <f>J129*1</f>
        <v>12</v>
      </c>
      <c r="L129" s="27">
        <v>5</v>
      </c>
      <c r="M129" s="8">
        <f>L129*10</f>
        <v>50</v>
      </c>
      <c r="N129" s="26">
        <v>94</v>
      </c>
      <c r="O129" s="7">
        <f>N129</f>
        <v>94</v>
      </c>
      <c r="P129" s="19">
        <v>21</v>
      </c>
      <c r="Q129" s="79">
        <f>P129*2</f>
        <v>42</v>
      </c>
      <c r="R129" s="26">
        <v>0</v>
      </c>
      <c r="S129" s="7">
        <f>R129*15</f>
        <v>0</v>
      </c>
      <c r="T129" s="27">
        <v>2</v>
      </c>
      <c r="U129" s="8">
        <f>T129*8</f>
        <v>16</v>
      </c>
      <c r="V129" s="26">
        <v>8</v>
      </c>
      <c r="W129" s="8">
        <f>V129*3</f>
        <v>24</v>
      </c>
      <c r="X129" s="26">
        <v>0</v>
      </c>
      <c r="Y129" s="16">
        <f>X129</f>
        <v>0</v>
      </c>
      <c r="Z129" s="27">
        <v>0</v>
      </c>
      <c r="AA129" s="8">
        <f>Z129*6</f>
        <v>0</v>
      </c>
      <c r="AB129" s="27">
        <v>1</v>
      </c>
      <c r="AC129" s="8">
        <f>AB129*12</f>
        <v>12</v>
      </c>
      <c r="AD129" s="25">
        <v>6</v>
      </c>
      <c r="AE129" s="8">
        <f>AD129*6</f>
        <v>36</v>
      </c>
      <c r="AF129" s="89">
        <f>G129+I129+K129+M129+O129+Q129+S129+U129+W129+Y129+AA129+AC129+AE129</f>
        <v>352</v>
      </c>
    </row>
    <row r="130" spans="2:32" ht="24" customHeight="1" x14ac:dyDescent="0.25">
      <c r="B130" s="6">
        <v>126</v>
      </c>
      <c r="C130" s="67" t="s">
        <v>186</v>
      </c>
      <c r="D130" s="24" t="s">
        <v>22</v>
      </c>
      <c r="E130" s="24" t="s">
        <v>20</v>
      </c>
      <c r="F130" s="26">
        <v>3</v>
      </c>
      <c r="G130" s="7">
        <f>F130*10</f>
        <v>30</v>
      </c>
      <c r="H130" s="27">
        <v>32</v>
      </c>
      <c r="I130" s="8">
        <f>H130*1</f>
        <v>32</v>
      </c>
      <c r="J130" s="26">
        <v>5</v>
      </c>
      <c r="K130" s="7">
        <f>J130*1</f>
        <v>5</v>
      </c>
      <c r="L130" s="27">
        <v>5</v>
      </c>
      <c r="M130" s="8">
        <f>L130*10</f>
        <v>50</v>
      </c>
      <c r="N130" s="26">
        <v>97</v>
      </c>
      <c r="O130" s="7">
        <f>N130</f>
        <v>97</v>
      </c>
      <c r="P130" s="19">
        <v>20</v>
      </c>
      <c r="Q130" s="79">
        <f>P130*2</f>
        <v>40</v>
      </c>
      <c r="R130" s="26">
        <v>0</v>
      </c>
      <c r="S130" s="7">
        <f>R130*15</f>
        <v>0</v>
      </c>
      <c r="T130" s="27">
        <v>0</v>
      </c>
      <c r="U130" s="8">
        <f>T130*8</f>
        <v>0</v>
      </c>
      <c r="V130" s="26">
        <v>32</v>
      </c>
      <c r="W130" s="8">
        <f>V130*3</f>
        <v>96</v>
      </c>
      <c r="X130" s="26">
        <v>76</v>
      </c>
      <c r="Y130" s="16">
        <f>X130</f>
        <v>76</v>
      </c>
      <c r="Z130" s="27">
        <v>5</v>
      </c>
      <c r="AA130" s="8">
        <f>Z130*6</f>
        <v>30</v>
      </c>
      <c r="AB130" s="27">
        <v>0</v>
      </c>
      <c r="AC130" s="8">
        <f>AB130*12</f>
        <v>0</v>
      </c>
      <c r="AD130" s="25">
        <v>9</v>
      </c>
      <c r="AE130" s="8">
        <f>AD130*6</f>
        <v>54</v>
      </c>
      <c r="AF130" s="89">
        <f>G130+I130+K130+M130+O130+Q130+S130+U130+W130+Y130+AA130+AC130+AE130</f>
        <v>510</v>
      </c>
    </row>
    <row r="131" spans="2:32" ht="24" customHeight="1" x14ac:dyDescent="0.25">
      <c r="B131" s="6">
        <v>127</v>
      </c>
      <c r="C131" s="67" t="s">
        <v>190</v>
      </c>
      <c r="D131" s="24" t="s">
        <v>22</v>
      </c>
      <c r="E131" s="24" t="s">
        <v>20</v>
      </c>
      <c r="F131" s="26">
        <v>5</v>
      </c>
      <c r="G131" s="7">
        <f>F131*10</f>
        <v>50</v>
      </c>
      <c r="H131" s="27">
        <v>16</v>
      </c>
      <c r="I131" s="8">
        <f>H131*1</f>
        <v>16</v>
      </c>
      <c r="J131" s="26">
        <v>7</v>
      </c>
      <c r="K131" s="7">
        <f>J131*1</f>
        <v>7</v>
      </c>
      <c r="L131" s="27">
        <v>5</v>
      </c>
      <c r="M131" s="8">
        <f>L131*10</f>
        <v>50</v>
      </c>
      <c r="N131" s="26">
        <v>10</v>
      </c>
      <c r="O131" s="7">
        <f>N131</f>
        <v>10</v>
      </c>
      <c r="P131" s="19">
        <v>20</v>
      </c>
      <c r="Q131" s="79">
        <f>P131*2</f>
        <v>40</v>
      </c>
      <c r="R131" s="26">
        <v>0</v>
      </c>
      <c r="S131" s="7">
        <f>R131*15</f>
        <v>0</v>
      </c>
      <c r="T131" s="27">
        <v>1</v>
      </c>
      <c r="U131" s="8">
        <f>T131*8</f>
        <v>8</v>
      </c>
      <c r="V131" s="26">
        <v>0</v>
      </c>
      <c r="W131" s="8">
        <f>V131*3</f>
        <v>0</v>
      </c>
      <c r="X131" s="26">
        <v>101</v>
      </c>
      <c r="Y131" s="16">
        <f>X131</f>
        <v>101</v>
      </c>
      <c r="Z131" s="27">
        <v>0</v>
      </c>
      <c r="AA131" s="8">
        <f>Z131*6</f>
        <v>0</v>
      </c>
      <c r="AB131" s="27">
        <v>0</v>
      </c>
      <c r="AC131" s="8">
        <f>AB131*12</f>
        <v>0</v>
      </c>
      <c r="AD131" s="25">
        <v>3</v>
      </c>
      <c r="AE131" s="8">
        <f>AD131*6</f>
        <v>18</v>
      </c>
      <c r="AF131" s="89">
        <f>G131+I131+K131+M131+O131+Q131+S131+U131+W131+Y131+AA131+AC131+AE131</f>
        <v>300</v>
      </c>
    </row>
    <row r="132" spans="2:32" ht="24" customHeight="1" x14ac:dyDescent="0.25">
      <c r="B132" s="6">
        <v>128</v>
      </c>
      <c r="C132" s="67" t="s">
        <v>221</v>
      </c>
      <c r="D132" s="24" t="s">
        <v>74</v>
      </c>
      <c r="E132" s="24" t="s">
        <v>80</v>
      </c>
      <c r="F132" s="26">
        <v>5</v>
      </c>
      <c r="G132" s="7">
        <f>F132*10</f>
        <v>50</v>
      </c>
      <c r="H132" s="27">
        <v>29</v>
      </c>
      <c r="I132" s="8">
        <f>H132*1</f>
        <v>29</v>
      </c>
      <c r="J132" s="26">
        <v>30</v>
      </c>
      <c r="K132" s="7">
        <f>J132*1</f>
        <v>30</v>
      </c>
      <c r="L132" s="27">
        <v>6</v>
      </c>
      <c r="M132" s="8">
        <f>L132*10</f>
        <v>60</v>
      </c>
      <c r="N132" s="26">
        <v>134</v>
      </c>
      <c r="O132" s="7">
        <f>N132</f>
        <v>134</v>
      </c>
      <c r="P132" s="19">
        <v>18</v>
      </c>
      <c r="Q132" s="79">
        <f>P132*2</f>
        <v>36</v>
      </c>
      <c r="R132" s="26">
        <v>3</v>
      </c>
      <c r="S132" s="7">
        <f>R132*15</f>
        <v>45</v>
      </c>
      <c r="T132" s="27">
        <v>6</v>
      </c>
      <c r="U132" s="8">
        <f>T132*8</f>
        <v>48</v>
      </c>
      <c r="V132" s="113"/>
      <c r="W132" s="115">
        <f>V132*3</f>
        <v>0</v>
      </c>
      <c r="X132" s="26">
        <v>97</v>
      </c>
      <c r="Y132" s="16">
        <f>X132</f>
        <v>97</v>
      </c>
      <c r="Z132" s="114"/>
      <c r="AA132" s="115">
        <f>Z132*6</f>
        <v>0</v>
      </c>
      <c r="AB132" s="114"/>
      <c r="AC132" s="115">
        <f>AB132*12</f>
        <v>0</v>
      </c>
      <c r="AD132" s="25">
        <v>13</v>
      </c>
      <c r="AE132" s="8">
        <f>AD132*6</f>
        <v>78</v>
      </c>
      <c r="AF132" s="89">
        <f>G132+I132+K132+M132+O132+Q132+S132+U132+W132+Y132+AA132+AC132+AE132</f>
        <v>607</v>
      </c>
    </row>
    <row r="133" spans="2:32" ht="24" customHeight="1" x14ac:dyDescent="0.25">
      <c r="B133" s="6">
        <v>129</v>
      </c>
      <c r="C133" s="67" t="s">
        <v>105</v>
      </c>
      <c r="D133" s="24" t="s">
        <v>27</v>
      </c>
      <c r="E133" s="24" t="s">
        <v>21</v>
      </c>
      <c r="F133" s="26">
        <v>8</v>
      </c>
      <c r="G133" s="7">
        <f>F133*10</f>
        <v>80</v>
      </c>
      <c r="H133" s="27">
        <v>62</v>
      </c>
      <c r="I133" s="8">
        <f>H133*1</f>
        <v>62</v>
      </c>
      <c r="J133" s="26">
        <v>42</v>
      </c>
      <c r="K133" s="7">
        <f>J133*1</f>
        <v>42</v>
      </c>
      <c r="L133" s="27">
        <v>10</v>
      </c>
      <c r="M133" s="8">
        <f>L133*10</f>
        <v>100</v>
      </c>
      <c r="N133" s="26">
        <v>133</v>
      </c>
      <c r="O133" s="7">
        <f>N133</f>
        <v>133</v>
      </c>
      <c r="P133" s="19">
        <v>18</v>
      </c>
      <c r="Q133" s="79">
        <f>P133*2</f>
        <v>36</v>
      </c>
      <c r="R133" s="26">
        <v>1</v>
      </c>
      <c r="S133" s="7">
        <f>R133*15</f>
        <v>15</v>
      </c>
      <c r="T133" s="27">
        <v>11</v>
      </c>
      <c r="U133" s="8">
        <f>T133*8</f>
        <v>88</v>
      </c>
      <c r="V133" s="26">
        <v>30</v>
      </c>
      <c r="W133" s="8">
        <f>V133*3</f>
        <v>90</v>
      </c>
      <c r="X133" s="26">
        <v>94</v>
      </c>
      <c r="Y133" s="16">
        <f>X133</f>
        <v>94</v>
      </c>
      <c r="Z133" s="27">
        <v>16</v>
      </c>
      <c r="AA133" s="8">
        <f>Z133*6</f>
        <v>96</v>
      </c>
      <c r="AB133" s="27">
        <v>1</v>
      </c>
      <c r="AC133" s="8">
        <f>AB133*12</f>
        <v>12</v>
      </c>
      <c r="AD133" s="25">
        <v>11</v>
      </c>
      <c r="AE133" s="8">
        <f>AD133*6</f>
        <v>66</v>
      </c>
      <c r="AF133" s="89">
        <f>G133+I133+K133+M133+O133+Q133+S133+U133+W133+Y133+AA133+AC133+AE133</f>
        <v>914</v>
      </c>
    </row>
    <row r="134" spans="2:32" ht="24" customHeight="1" x14ac:dyDescent="0.25">
      <c r="B134" s="6">
        <v>130</v>
      </c>
      <c r="C134" s="67" t="s">
        <v>227</v>
      </c>
      <c r="D134" s="24" t="s">
        <v>74</v>
      </c>
      <c r="E134" s="24" t="s">
        <v>78</v>
      </c>
      <c r="F134" s="26">
        <v>3</v>
      </c>
      <c r="G134" s="7">
        <f>F134*10</f>
        <v>30</v>
      </c>
      <c r="H134" s="27">
        <v>28</v>
      </c>
      <c r="I134" s="8">
        <f>H134*1</f>
        <v>28</v>
      </c>
      <c r="J134" s="26">
        <v>2</v>
      </c>
      <c r="K134" s="7">
        <f>J134*1</f>
        <v>2</v>
      </c>
      <c r="L134" s="27">
        <v>3</v>
      </c>
      <c r="M134" s="8">
        <f>L134*10</f>
        <v>30</v>
      </c>
      <c r="N134" s="26">
        <v>112</v>
      </c>
      <c r="O134" s="7">
        <f>N134</f>
        <v>112</v>
      </c>
      <c r="P134" s="19">
        <v>16</v>
      </c>
      <c r="Q134" s="79">
        <f>P134*2</f>
        <v>32</v>
      </c>
      <c r="R134" s="26">
        <v>5</v>
      </c>
      <c r="S134" s="7">
        <f>R134*15</f>
        <v>75</v>
      </c>
      <c r="T134" s="27">
        <v>6</v>
      </c>
      <c r="U134" s="8">
        <f>T134*8</f>
        <v>48</v>
      </c>
      <c r="V134" s="113"/>
      <c r="W134" s="115">
        <f>V134*3</f>
        <v>0</v>
      </c>
      <c r="X134" s="26">
        <v>80</v>
      </c>
      <c r="Y134" s="16">
        <f>X134</f>
        <v>80</v>
      </c>
      <c r="Z134" s="114"/>
      <c r="AA134" s="115">
        <f>Z134*6</f>
        <v>0</v>
      </c>
      <c r="AB134" s="114"/>
      <c r="AC134" s="115">
        <f>AB134*12</f>
        <v>0</v>
      </c>
      <c r="AD134" s="25">
        <v>9</v>
      </c>
      <c r="AE134" s="8">
        <f>AD134*6</f>
        <v>54</v>
      </c>
      <c r="AF134" s="89">
        <f>G134+I134+K134+M134+O134+Q134+S134+U134+W134+Y134+AA134+AC134+AE134</f>
        <v>491</v>
      </c>
    </row>
    <row r="135" spans="2:32" ht="24" customHeight="1" x14ac:dyDescent="0.25">
      <c r="B135" s="6">
        <v>131</v>
      </c>
      <c r="C135" s="67" t="s">
        <v>226</v>
      </c>
      <c r="D135" s="24" t="s">
        <v>74</v>
      </c>
      <c r="E135" s="24" t="s">
        <v>80</v>
      </c>
      <c r="F135" s="26">
        <v>3</v>
      </c>
      <c r="G135" s="7">
        <f>F135*10</f>
        <v>30</v>
      </c>
      <c r="H135" s="27">
        <v>18</v>
      </c>
      <c r="I135" s="8">
        <f>H135*1</f>
        <v>18</v>
      </c>
      <c r="J135" s="26">
        <v>19</v>
      </c>
      <c r="K135" s="7">
        <f>J135*1</f>
        <v>19</v>
      </c>
      <c r="L135" s="27">
        <v>2</v>
      </c>
      <c r="M135" s="8">
        <f>L135*10</f>
        <v>20</v>
      </c>
      <c r="N135" s="26">
        <v>93</v>
      </c>
      <c r="O135" s="7">
        <f>N135</f>
        <v>93</v>
      </c>
      <c r="P135" s="19">
        <v>16</v>
      </c>
      <c r="Q135" s="79">
        <f>P135*2</f>
        <v>32</v>
      </c>
      <c r="R135" s="26">
        <v>3</v>
      </c>
      <c r="S135" s="7">
        <f>R135*15</f>
        <v>45</v>
      </c>
      <c r="T135" s="27">
        <v>0</v>
      </c>
      <c r="U135" s="8">
        <f>T135*8</f>
        <v>0</v>
      </c>
      <c r="V135" s="113"/>
      <c r="W135" s="115">
        <f>V135*3</f>
        <v>0</v>
      </c>
      <c r="X135" s="26">
        <v>0</v>
      </c>
      <c r="Y135" s="16">
        <f>X135</f>
        <v>0</v>
      </c>
      <c r="Z135" s="114"/>
      <c r="AA135" s="115">
        <f>Z135*6</f>
        <v>0</v>
      </c>
      <c r="AB135" s="114"/>
      <c r="AC135" s="115">
        <f>AB135*12</f>
        <v>0</v>
      </c>
      <c r="AD135" s="25">
        <v>6</v>
      </c>
      <c r="AE135" s="8">
        <f>AD135*6</f>
        <v>36</v>
      </c>
      <c r="AF135" s="89">
        <f>G135+I135+K135+M135+O135+Q135+S135+U135+W135+Y135+AA135+AC135+AE135</f>
        <v>293</v>
      </c>
    </row>
    <row r="136" spans="2:32" ht="24" customHeight="1" x14ac:dyDescent="0.25">
      <c r="B136" s="6">
        <v>132</v>
      </c>
      <c r="C136" s="67" t="s">
        <v>143</v>
      </c>
      <c r="D136" s="24" t="s">
        <v>22</v>
      </c>
      <c r="E136" s="24" t="s">
        <v>21</v>
      </c>
      <c r="F136" s="26">
        <v>4</v>
      </c>
      <c r="G136" s="7">
        <f>F136*10</f>
        <v>40</v>
      </c>
      <c r="H136" s="27">
        <v>29</v>
      </c>
      <c r="I136" s="8">
        <f>H136*1</f>
        <v>29</v>
      </c>
      <c r="J136" s="26">
        <v>15</v>
      </c>
      <c r="K136" s="7">
        <f>J136*1</f>
        <v>15</v>
      </c>
      <c r="L136" s="27">
        <v>3</v>
      </c>
      <c r="M136" s="8">
        <f>L136*10</f>
        <v>30</v>
      </c>
      <c r="N136" s="26">
        <v>49</v>
      </c>
      <c r="O136" s="7">
        <f>N136</f>
        <v>49</v>
      </c>
      <c r="P136" s="19">
        <v>16</v>
      </c>
      <c r="Q136" s="79">
        <f>P136*2</f>
        <v>32</v>
      </c>
      <c r="R136" s="26">
        <v>0</v>
      </c>
      <c r="S136" s="7">
        <f>R136*15</f>
        <v>0</v>
      </c>
      <c r="T136" s="27">
        <v>1</v>
      </c>
      <c r="U136" s="8">
        <f>T136*8</f>
        <v>8</v>
      </c>
      <c r="V136" s="26">
        <v>5</v>
      </c>
      <c r="W136" s="8">
        <f>V136*3</f>
        <v>15</v>
      </c>
      <c r="X136" s="26">
        <v>0</v>
      </c>
      <c r="Y136" s="16">
        <f>X136</f>
        <v>0</v>
      </c>
      <c r="Z136" s="27">
        <v>0</v>
      </c>
      <c r="AA136" s="8">
        <f>Z136*6</f>
        <v>0</v>
      </c>
      <c r="AB136" s="27">
        <v>0</v>
      </c>
      <c r="AC136" s="8">
        <f>AB136*12</f>
        <v>0</v>
      </c>
      <c r="AD136" s="25">
        <v>3</v>
      </c>
      <c r="AE136" s="8">
        <f>AD136*6</f>
        <v>18</v>
      </c>
      <c r="AF136" s="89">
        <f>G136+I136+K136+M136+O136+Q136+S136+U136+W136+Y136+AA136+AC136+AE136</f>
        <v>236</v>
      </c>
    </row>
    <row r="137" spans="2:32" ht="24" customHeight="1" x14ac:dyDescent="0.25">
      <c r="B137" s="6">
        <v>133</v>
      </c>
      <c r="C137" s="67" t="s">
        <v>179</v>
      </c>
      <c r="D137" s="24" t="s">
        <v>27</v>
      </c>
      <c r="E137" s="24" t="s">
        <v>20</v>
      </c>
      <c r="F137" s="26">
        <v>0</v>
      </c>
      <c r="G137" s="7">
        <f>F137*10</f>
        <v>0</v>
      </c>
      <c r="H137" s="27">
        <v>13</v>
      </c>
      <c r="I137" s="8">
        <f>H137*1</f>
        <v>13</v>
      </c>
      <c r="J137" s="26">
        <v>0</v>
      </c>
      <c r="K137" s="7">
        <f>J137*1</f>
        <v>0</v>
      </c>
      <c r="L137" s="27">
        <v>5</v>
      </c>
      <c r="M137" s="8">
        <f>L137*10</f>
        <v>50</v>
      </c>
      <c r="N137" s="26">
        <v>41</v>
      </c>
      <c r="O137" s="7">
        <f>N137</f>
        <v>41</v>
      </c>
      <c r="P137" s="19">
        <v>16</v>
      </c>
      <c r="Q137" s="79">
        <f>P137*2</f>
        <v>32</v>
      </c>
      <c r="R137" s="26">
        <v>2</v>
      </c>
      <c r="S137" s="7">
        <f>R137*15</f>
        <v>30</v>
      </c>
      <c r="T137" s="27">
        <v>0</v>
      </c>
      <c r="U137" s="8">
        <f>T137*8</f>
        <v>0</v>
      </c>
      <c r="V137" s="26">
        <v>0</v>
      </c>
      <c r="W137" s="8">
        <f>V137*3</f>
        <v>0</v>
      </c>
      <c r="X137" s="26">
        <v>0</v>
      </c>
      <c r="Y137" s="16">
        <f>X137</f>
        <v>0</v>
      </c>
      <c r="Z137" s="27">
        <v>0</v>
      </c>
      <c r="AA137" s="8">
        <f>Z137*6</f>
        <v>0</v>
      </c>
      <c r="AB137" s="27">
        <v>0</v>
      </c>
      <c r="AC137" s="8">
        <f>AB137*12</f>
        <v>0</v>
      </c>
      <c r="AD137" s="25">
        <v>4</v>
      </c>
      <c r="AE137" s="8">
        <f>AD137*6</f>
        <v>24</v>
      </c>
      <c r="AF137" s="89">
        <f>G137+I137+K137+M137+O137+Q137+S137+U137+W137+Y137+AA137+AC137+AE137</f>
        <v>190</v>
      </c>
    </row>
    <row r="138" spans="2:32" ht="24" customHeight="1" x14ac:dyDescent="0.25">
      <c r="B138" s="6">
        <v>134</v>
      </c>
      <c r="C138" s="67" t="s">
        <v>224</v>
      </c>
      <c r="D138" s="24" t="s">
        <v>74</v>
      </c>
      <c r="E138" s="24" t="s">
        <v>80</v>
      </c>
      <c r="F138" s="26">
        <v>2</v>
      </c>
      <c r="G138" s="7">
        <f>F138*10</f>
        <v>20</v>
      </c>
      <c r="H138" s="27">
        <v>36</v>
      </c>
      <c r="I138" s="8">
        <f>H138*1</f>
        <v>36</v>
      </c>
      <c r="J138" s="26">
        <v>13</v>
      </c>
      <c r="K138" s="7">
        <f>J138*1</f>
        <v>13</v>
      </c>
      <c r="L138" s="27">
        <v>5</v>
      </c>
      <c r="M138" s="8">
        <f>L138*10</f>
        <v>50</v>
      </c>
      <c r="N138" s="26">
        <v>116</v>
      </c>
      <c r="O138" s="7">
        <f>N138</f>
        <v>116</v>
      </c>
      <c r="P138" s="19">
        <v>15</v>
      </c>
      <c r="Q138" s="79">
        <f>P138*2</f>
        <v>30</v>
      </c>
      <c r="R138" s="26">
        <v>1</v>
      </c>
      <c r="S138" s="7">
        <f>R138*15</f>
        <v>15</v>
      </c>
      <c r="T138" s="27">
        <v>7</v>
      </c>
      <c r="U138" s="8">
        <f>T138*8</f>
        <v>56</v>
      </c>
      <c r="V138" s="113"/>
      <c r="W138" s="115">
        <f>V138*3</f>
        <v>0</v>
      </c>
      <c r="X138" s="26">
        <v>76</v>
      </c>
      <c r="Y138" s="16">
        <f>X138</f>
        <v>76</v>
      </c>
      <c r="Z138" s="114"/>
      <c r="AA138" s="115">
        <f>Z138*6</f>
        <v>0</v>
      </c>
      <c r="AB138" s="114"/>
      <c r="AC138" s="115">
        <f>AB138*12</f>
        <v>0</v>
      </c>
      <c r="AD138" s="25">
        <v>12</v>
      </c>
      <c r="AE138" s="8">
        <f>AD138*6</f>
        <v>72</v>
      </c>
      <c r="AF138" s="89">
        <f>G138+I138+K138+M138+O138+Q138+S138+U138+W138+Y138+AA138+AC138+AE138</f>
        <v>484</v>
      </c>
    </row>
    <row r="139" spans="2:32" ht="24" customHeight="1" x14ac:dyDescent="0.25">
      <c r="B139" s="6">
        <v>135</v>
      </c>
      <c r="C139" s="67" t="s">
        <v>223</v>
      </c>
      <c r="D139" s="24" t="s">
        <v>74</v>
      </c>
      <c r="E139" s="24" t="s">
        <v>80</v>
      </c>
      <c r="F139" s="26">
        <v>3</v>
      </c>
      <c r="G139" s="7">
        <f>F139*10</f>
        <v>30</v>
      </c>
      <c r="H139" s="27">
        <v>42</v>
      </c>
      <c r="I139" s="8">
        <f>H139*1</f>
        <v>42</v>
      </c>
      <c r="J139" s="26">
        <v>12</v>
      </c>
      <c r="K139" s="7">
        <f>J139*1</f>
        <v>12</v>
      </c>
      <c r="L139" s="27">
        <v>3</v>
      </c>
      <c r="M139" s="8">
        <f>L139*10</f>
        <v>30</v>
      </c>
      <c r="N139" s="26">
        <v>151</v>
      </c>
      <c r="O139" s="7">
        <f>N139</f>
        <v>151</v>
      </c>
      <c r="P139" s="19">
        <v>13</v>
      </c>
      <c r="Q139" s="79">
        <f>P139*2</f>
        <v>26</v>
      </c>
      <c r="R139" s="26">
        <v>2</v>
      </c>
      <c r="S139" s="7">
        <f>R139*15</f>
        <v>30</v>
      </c>
      <c r="T139" s="27">
        <v>7</v>
      </c>
      <c r="U139" s="8">
        <f>T139*8</f>
        <v>56</v>
      </c>
      <c r="V139" s="113"/>
      <c r="W139" s="115">
        <f>V139*3</f>
        <v>0</v>
      </c>
      <c r="X139" s="26">
        <v>110</v>
      </c>
      <c r="Y139" s="16">
        <f>X139</f>
        <v>110</v>
      </c>
      <c r="Z139" s="114"/>
      <c r="AA139" s="115">
        <f>Z139*6</f>
        <v>0</v>
      </c>
      <c r="AB139" s="114"/>
      <c r="AC139" s="115">
        <f>AB139*12</f>
        <v>0</v>
      </c>
      <c r="AD139" s="25">
        <v>8</v>
      </c>
      <c r="AE139" s="8">
        <f>AD139*6</f>
        <v>48</v>
      </c>
      <c r="AF139" s="89">
        <f>G139+I139+K139+M139+O139+Q139+S139+U139+W139+Y139+AA139+AC139+AE139</f>
        <v>535</v>
      </c>
    </row>
    <row r="140" spans="2:32" ht="24" customHeight="1" x14ac:dyDescent="0.25">
      <c r="B140" s="6">
        <v>136</v>
      </c>
      <c r="C140" s="67" t="s">
        <v>187</v>
      </c>
      <c r="D140" s="24" t="s">
        <v>22</v>
      </c>
      <c r="E140" s="24" t="s">
        <v>20</v>
      </c>
      <c r="F140" s="26">
        <v>4</v>
      </c>
      <c r="G140" s="7">
        <f>F140*10</f>
        <v>40</v>
      </c>
      <c r="H140" s="27">
        <v>23</v>
      </c>
      <c r="I140" s="8">
        <f>H140*1</f>
        <v>23</v>
      </c>
      <c r="J140" s="26">
        <v>0</v>
      </c>
      <c r="K140" s="7">
        <f>J140*1</f>
        <v>0</v>
      </c>
      <c r="L140" s="27">
        <v>5</v>
      </c>
      <c r="M140" s="8">
        <f>L140*10</f>
        <v>50</v>
      </c>
      <c r="N140" s="26">
        <v>71</v>
      </c>
      <c r="O140" s="7">
        <f>N140</f>
        <v>71</v>
      </c>
      <c r="P140" s="19">
        <v>13</v>
      </c>
      <c r="Q140" s="79">
        <f>P140*2</f>
        <v>26</v>
      </c>
      <c r="R140" s="26">
        <v>0</v>
      </c>
      <c r="S140" s="7">
        <f>R140*15</f>
        <v>0</v>
      </c>
      <c r="T140" s="27">
        <v>5</v>
      </c>
      <c r="U140" s="8">
        <f>T140*8</f>
        <v>40</v>
      </c>
      <c r="V140" s="26">
        <v>0</v>
      </c>
      <c r="W140" s="8">
        <f>V140*3</f>
        <v>0</v>
      </c>
      <c r="X140" s="26">
        <v>0</v>
      </c>
      <c r="Y140" s="16">
        <f>X140</f>
        <v>0</v>
      </c>
      <c r="Z140" s="27">
        <v>26</v>
      </c>
      <c r="AA140" s="8">
        <f>Z140*6</f>
        <v>156</v>
      </c>
      <c r="AB140" s="27">
        <v>1</v>
      </c>
      <c r="AC140" s="8">
        <f>AB140*12</f>
        <v>12</v>
      </c>
      <c r="AD140" s="25">
        <v>9</v>
      </c>
      <c r="AE140" s="8">
        <f>AD140*6</f>
        <v>54</v>
      </c>
      <c r="AF140" s="89">
        <f>G140+I140+K140+M140+O140+Q140+S140+U140+W140+Y140+AA140+AC140+AE140</f>
        <v>472</v>
      </c>
    </row>
    <row r="141" spans="2:32" ht="24" customHeight="1" x14ac:dyDescent="0.25">
      <c r="B141" s="6">
        <v>137</v>
      </c>
      <c r="C141" s="67" t="s">
        <v>188</v>
      </c>
      <c r="D141" s="24" t="s">
        <v>22</v>
      </c>
      <c r="E141" s="24" t="s">
        <v>20</v>
      </c>
      <c r="F141" s="26">
        <v>5</v>
      </c>
      <c r="G141" s="7">
        <f>F141*10</f>
        <v>50</v>
      </c>
      <c r="H141" s="27">
        <v>15</v>
      </c>
      <c r="I141" s="8">
        <f>H141*1</f>
        <v>15</v>
      </c>
      <c r="J141" s="26">
        <v>1</v>
      </c>
      <c r="K141" s="7">
        <f>J141*1</f>
        <v>1</v>
      </c>
      <c r="L141" s="27">
        <v>7</v>
      </c>
      <c r="M141" s="8">
        <f>L141*10</f>
        <v>70</v>
      </c>
      <c r="N141" s="26">
        <v>113</v>
      </c>
      <c r="O141" s="7">
        <f>N141</f>
        <v>113</v>
      </c>
      <c r="P141" s="19">
        <v>8</v>
      </c>
      <c r="Q141" s="79">
        <f>P141*2</f>
        <v>16</v>
      </c>
      <c r="R141" s="26">
        <v>0</v>
      </c>
      <c r="S141" s="7">
        <f>R141*15</f>
        <v>0</v>
      </c>
      <c r="T141" s="27">
        <v>1</v>
      </c>
      <c r="U141" s="8">
        <f>T141*8</f>
        <v>8</v>
      </c>
      <c r="V141" s="26">
        <v>15</v>
      </c>
      <c r="W141" s="8">
        <f>V141*3</f>
        <v>45</v>
      </c>
      <c r="X141" s="26">
        <v>51</v>
      </c>
      <c r="Y141" s="16">
        <f>X141</f>
        <v>51</v>
      </c>
      <c r="Z141" s="27">
        <v>9</v>
      </c>
      <c r="AA141" s="8">
        <f>Z141*6</f>
        <v>54</v>
      </c>
      <c r="AB141" s="27">
        <v>1</v>
      </c>
      <c r="AC141" s="8">
        <f>AB141*12</f>
        <v>12</v>
      </c>
      <c r="AD141" s="25">
        <v>5</v>
      </c>
      <c r="AE141" s="8">
        <f>AD141*6</f>
        <v>30</v>
      </c>
      <c r="AF141" s="89">
        <f>G141+I141+K141+M141+O141+Q141+S141+U141+W141+Y141+AA141+AC141+AE141</f>
        <v>465</v>
      </c>
    </row>
    <row r="142" spans="2:32" ht="24" customHeight="1" x14ac:dyDescent="0.25">
      <c r="B142" s="6">
        <v>138</v>
      </c>
      <c r="C142" s="67" t="s">
        <v>229</v>
      </c>
      <c r="D142" s="24" t="s">
        <v>74</v>
      </c>
      <c r="E142" s="24" t="s">
        <v>78</v>
      </c>
      <c r="F142" s="26">
        <v>3</v>
      </c>
      <c r="G142" s="7">
        <f>F142*10</f>
        <v>30</v>
      </c>
      <c r="H142" s="27">
        <v>6</v>
      </c>
      <c r="I142" s="8">
        <f>H142*1</f>
        <v>6</v>
      </c>
      <c r="J142" s="26">
        <v>3</v>
      </c>
      <c r="K142" s="7">
        <f>J142*1</f>
        <v>3</v>
      </c>
      <c r="L142" s="27">
        <v>2</v>
      </c>
      <c r="M142" s="8">
        <f>L142*10</f>
        <v>20</v>
      </c>
      <c r="N142" s="26">
        <v>68</v>
      </c>
      <c r="O142" s="7">
        <f>N142</f>
        <v>68</v>
      </c>
      <c r="P142" s="19">
        <v>8</v>
      </c>
      <c r="Q142" s="79">
        <f>P142*2</f>
        <v>16</v>
      </c>
      <c r="R142" s="26">
        <v>0</v>
      </c>
      <c r="S142" s="7">
        <f>R142*15</f>
        <v>0</v>
      </c>
      <c r="T142" s="27">
        <v>0</v>
      </c>
      <c r="U142" s="8">
        <f>T142*8</f>
        <v>0</v>
      </c>
      <c r="V142" s="113"/>
      <c r="W142" s="115">
        <f>V142*3</f>
        <v>0</v>
      </c>
      <c r="X142" s="26">
        <v>94</v>
      </c>
      <c r="Y142" s="16">
        <f>X142</f>
        <v>94</v>
      </c>
      <c r="Z142" s="114"/>
      <c r="AA142" s="115">
        <f>Z142*6</f>
        <v>0</v>
      </c>
      <c r="AB142" s="114"/>
      <c r="AC142" s="115">
        <f>AB142*12</f>
        <v>0</v>
      </c>
      <c r="AD142" s="25">
        <v>3</v>
      </c>
      <c r="AE142" s="8">
        <f>AD142*6</f>
        <v>18</v>
      </c>
      <c r="AF142" s="89">
        <f>G142+I142+K142+M142+O142+Q142+S142+U142+W142+Y142+AA142+AC142+AE142</f>
        <v>255</v>
      </c>
    </row>
    <row r="143" spans="2:32" ht="24" customHeight="1" x14ac:dyDescent="0.25">
      <c r="B143" s="6">
        <v>139</v>
      </c>
      <c r="C143" s="67" t="s">
        <v>178</v>
      </c>
      <c r="D143" s="24" t="s">
        <v>27</v>
      </c>
      <c r="E143" s="24" t="s">
        <v>20</v>
      </c>
      <c r="F143" s="26">
        <v>4</v>
      </c>
      <c r="G143" s="7">
        <f>F143*10</f>
        <v>40</v>
      </c>
      <c r="H143" s="27">
        <v>14</v>
      </c>
      <c r="I143" s="8">
        <f>H143*1</f>
        <v>14</v>
      </c>
      <c r="J143" s="26">
        <v>0</v>
      </c>
      <c r="K143" s="7">
        <f>J143*1</f>
        <v>0</v>
      </c>
      <c r="L143" s="27">
        <v>2</v>
      </c>
      <c r="M143" s="8">
        <f>L143*10</f>
        <v>20</v>
      </c>
      <c r="N143" s="26">
        <v>60</v>
      </c>
      <c r="O143" s="7">
        <f>N143</f>
        <v>60</v>
      </c>
      <c r="P143" s="19">
        <v>8</v>
      </c>
      <c r="Q143" s="79">
        <f>P143*2</f>
        <v>16</v>
      </c>
      <c r="R143" s="26">
        <v>4</v>
      </c>
      <c r="S143" s="7">
        <f>R143*15</f>
        <v>60</v>
      </c>
      <c r="T143" s="27">
        <v>3</v>
      </c>
      <c r="U143" s="8">
        <f>T143*8</f>
        <v>24</v>
      </c>
      <c r="V143" s="26">
        <v>10</v>
      </c>
      <c r="W143" s="8">
        <f>V143*3</f>
        <v>30</v>
      </c>
      <c r="X143" s="26">
        <v>0</v>
      </c>
      <c r="Y143" s="16">
        <f>X143</f>
        <v>0</v>
      </c>
      <c r="Z143" s="27">
        <v>0</v>
      </c>
      <c r="AA143" s="8">
        <f>Z143*6</f>
        <v>0</v>
      </c>
      <c r="AB143" s="27">
        <v>1</v>
      </c>
      <c r="AC143" s="8">
        <f>AB143*12</f>
        <v>12</v>
      </c>
      <c r="AD143" s="25">
        <v>3</v>
      </c>
      <c r="AE143" s="8">
        <f>AD143*6</f>
        <v>18</v>
      </c>
      <c r="AF143" s="89">
        <f>G143+I143+K143+M143+O143+Q143+S143+U143+W143+Y143+AA143+AC143+AE143</f>
        <v>294</v>
      </c>
    </row>
    <row r="144" spans="2:32" ht="24" customHeight="1" x14ac:dyDescent="0.25">
      <c r="B144" s="6">
        <v>140</v>
      </c>
      <c r="C144" s="67" t="s">
        <v>218</v>
      </c>
      <c r="D144" s="24" t="s">
        <v>74</v>
      </c>
      <c r="E144" s="24" t="s">
        <v>35</v>
      </c>
      <c r="F144" s="26">
        <v>2</v>
      </c>
      <c r="G144" s="7">
        <f>F144*10</f>
        <v>20</v>
      </c>
      <c r="H144" s="27">
        <v>2</v>
      </c>
      <c r="I144" s="8">
        <f>H144*1</f>
        <v>2</v>
      </c>
      <c r="J144" s="26">
        <v>11</v>
      </c>
      <c r="K144" s="7">
        <f>J144*1</f>
        <v>11</v>
      </c>
      <c r="L144" s="27">
        <v>3</v>
      </c>
      <c r="M144" s="8">
        <f>L144*10</f>
        <v>30</v>
      </c>
      <c r="N144" s="26">
        <v>53</v>
      </c>
      <c r="O144" s="7">
        <f>N144</f>
        <v>53</v>
      </c>
      <c r="P144" s="19">
        <v>8</v>
      </c>
      <c r="Q144" s="79">
        <f>P144*2</f>
        <v>16</v>
      </c>
      <c r="R144" s="26">
        <v>1</v>
      </c>
      <c r="S144" s="7">
        <f>R144*15</f>
        <v>15</v>
      </c>
      <c r="T144" s="27">
        <v>3</v>
      </c>
      <c r="U144" s="8">
        <f>T144*8</f>
        <v>24</v>
      </c>
      <c r="V144" s="113"/>
      <c r="W144" s="115">
        <f>V144*3</f>
        <v>0</v>
      </c>
      <c r="X144" s="26">
        <v>0</v>
      </c>
      <c r="Y144" s="16">
        <f>X144</f>
        <v>0</v>
      </c>
      <c r="Z144" s="114"/>
      <c r="AA144" s="115">
        <f>Z144*6</f>
        <v>0</v>
      </c>
      <c r="AB144" s="114"/>
      <c r="AC144" s="115">
        <f>AB144*12</f>
        <v>0</v>
      </c>
      <c r="AD144" s="25">
        <v>2</v>
      </c>
      <c r="AE144" s="8">
        <f>AD144*6</f>
        <v>12</v>
      </c>
      <c r="AF144" s="89">
        <f>G144+I144+K144+M144+O144+Q144+S144+U144+W144+Y144+AA144+AC144+AE144</f>
        <v>183</v>
      </c>
    </row>
    <row r="145" spans="2:32" ht="24" customHeight="1" x14ac:dyDescent="0.25">
      <c r="B145" s="6">
        <v>141</v>
      </c>
      <c r="C145" s="67" t="s">
        <v>230</v>
      </c>
      <c r="D145" s="24" t="s">
        <v>74</v>
      </c>
      <c r="E145" s="24" t="s">
        <v>78</v>
      </c>
      <c r="F145" s="26">
        <v>1</v>
      </c>
      <c r="G145" s="7">
        <f>F145*10</f>
        <v>10</v>
      </c>
      <c r="H145" s="27">
        <v>18</v>
      </c>
      <c r="I145" s="8">
        <f>H145*1</f>
        <v>18</v>
      </c>
      <c r="J145" s="26">
        <v>0</v>
      </c>
      <c r="K145" s="7">
        <f>J145*1</f>
        <v>0</v>
      </c>
      <c r="L145" s="27">
        <v>0</v>
      </c>
      <c r="M145" s="8">
        <f>L145*10</f>
        <v>0</v>
      </c>
      <c r="N145" s="26">
        <v>55</v>
      </c>
      <c r="O145" s="7">
        <f>N145</f>
        <v>55</v>
      </c>
      <c r="P145" s="19">
        <v>0</v>
      </c>
      <c r="Q145" s="79">
        <f>P145*2</f>
        <v>0</v>
      </c>
      <c r="R145" s="26">
        <v>0</v>
      </c>
      <c r="S145" s="7">
        <f>R145*15</f>
        <v>0</v>
      </c>
      <c r="T145" s="27">
        <v>3</v>
      </c>
      <c r="U145" s="8">
        <f>T145*8</f>
        <v>24</v>
      </c>
      <c r="V145" s="113"/>
      <c r="W145" s="115">
        <f>V145*3</f>
        <v>0</v>
      </c>
      <c r="X145" s="26">
        <v>0</v>
      </c>
      <c r="Y145" s="16">
        <f>X145</f>
        <v>0</v>
      </c>
      <c r="Z145" s="114"/>
      <c r="AA145" s="115">
        <f>Z145*6</f>
        <v>0</v>
      </c>
      <c r="AB145" s="114"/>
      <c r="AC145" s="115">
        <f>AB145*12</f>
        <v>0</v>
      </c>
      <c r="AD145" s="25">
        <v>8</v>
      </c>
      <c r="AE145" s="8">
        <f>AD145*6</f>
        <v>48</v>
      </c>
      <c r="AF145" s="89">
        <f>G145+I145+K145+M145+O145+Q145+S145+U145+W145+Y145+AA145+AC145+AE145</f>
        <v>155</v>
      </c>
    </row>
    <row r="146" spans="2:32" ht="24" customHeight="1" thickBot="1" x14ac:dyDescent="0.3">
      <c r="B146" s="10">
        <v>142</v>
      </c>
      <c r="C146" s="71" t="s">
        <v>122</v>
      </c>
      <c r="D146" s="28" t="s">
        <v>27</v>
      </c>
      <c r="E146" s="28" t="s">
        <v>21</v>
      </c>
      <c r="F146" s="30">
        <v>0</v>
      </c>
      <c r="G146" s="12">
        <f>F146*10</f>
        <v>0</v>
      </c>
      <c r="H146" s="29">
        <v>0</v>
      </c>
      <c r="I146" s="11">
        <f>H146*1</f>
        <v>0</v>
      </c>
      <c r="J146" s="30">
        <v>0</v>
      </c>
      <c r="K146" s="12">
        <f>J146*1</f>
        <v>0</v>
      </c>
      <c r="L146" s="29">
        <v>6</v>
      </c>
      <c r="M146" s="11">
        <f>L146*10</f>
        <v>60</v>
      </c>
      <c r="N146" s="30">
        <v>26</v>
      </c>
      <c r="O146" s="12">
        <f>N146</f>
        <v>26</v>
      </c>
      <c r="P146" s="20">
        <v>0</v>
      </c>
      <c r="Q146" s="80">
        <f>P146*2</f>
        <v>0</v>
      </c>
      <c r="R146" s="30">
        <v>0</v>
      </c>
      <c r="S146" s="12">
        <f>R146*15</f>
        <v>0</v>
      </c>
      <c r="T146" s="29">
        <v>0</v>
      </c>
      <c r="U146" s="11">
        <f>T146*8</f>
        <v>0</v>
      </c>
      <c r="V146" s="30">
        <v>13</v>
      </c>
      <c r="W146" s="11">
        <f>V146*3</f>
        <v>39</v>
      </c>
      <c r="X146" s="30">
        <v>0</v>
      </c>
      <c r="Y146" s="17">
        <f>X146</f>
        <v>0</v>
      </c>
      <c r="Z146" s="29">
        <v>1</v>
      </c>
      <c r="AA146" s="11">
        <f>Z146*6</f>
        <v>6</v>
      </c>
      <c r="AB146" s="29">
        <v>0</v>
      </c>
      <c r="AC146" s="11">
        <f>AB146*12</f>
        <v>0</v>
      </c>
      <c r="AD146" s="31">
        <v>0</v>
      </c>
      <c r="AE146" s="11">
        <f>AD146*6</f>
        <v>0</v>
      </c>
      <c r="AF146" s="32">
        <f>G146+I146+K146+M146+O146+Q146+S146+U146+W146+Y146+AA146+AC146+AE146</f>
        <v>131</v>
      </c>
    </row>
    <row r="147" spans="2:32" ht="24" customHeight="1" x14ac:dyDescent="0.25"/>
    <row r="148" spans="2:32" ht="24" customHeight="1" x14ac:dyDescent="0.25"/>
    <row r="149" spans="2:32" ht="24" customHeight="1" x14ac:dyDescent="0.25"/>
    <row r="150" spans="2:32" ht="24" customHeight="1" x14ac:dyDescent="0.25"/>
    <row r="151" spans="2:32" ht="24" customHeight="1" x14ac:dyDescent="0.25"/>
    <row r="152" spans="2:32" ht="24" customHeight="1" x14ac:dyDescent="0.25"/>
    <row r="153" spans="2:32" ht="24" customHeight="1" x14ac:dyDescent="0.25"/>
    <row r="154" spans="2:32" ht="24" customHeight="1" x14ac:dyDescent="0.25"/>
    <row r="155" spans="2:32" ht="24" customHeight="1" x14ac:dyDescent="0.25"/>
    <row r="156" spans="2:32" ht="24" customHeight="1" x14ac:dyDescent="0.25"/>
    <row r="157" spans="2:32" ht="24" customHeight="1" x14ac:dyDescent="0.25"/>
    <row r="158" spans="2:32" ht="24" customHeight="1" x14ac:dyDescent="0.25"/>
    <row r="159" spans="2:32" ht="24" customHeight="1" x14ac:dyDescent="0.25"/>
    <row r="160" spans="2:32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</sheetData>
  <sortState ref="C5:AF146">
    <sortCondition descending="1" ref="Q5:Q146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AA0DE-E12A-4557-B7E1-CC9C5D30CDB9}">
  <sheetPr>
    <tabColor rgb="FF92D050"/>
  </sheetPr>
  <dimension ref="B1:AI225"/>
  <sheetViews>
    <sheetView zoomScaleNormal="100" workbookViewId="0">
      <pane ySplit="4" topLeftCell="A5" activePane="bottomLeft" state="frozen"/>
      <selection pane="bottomLeft" activeCell="E146" sqref="E14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201" t="s">
        <v>9</v>
      </c>
      <c r="S2" s="202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99" t="s">
        <v>34</v>
      </c>
      <c r="S3" s="200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81" t="s">
        <v>3</v>
      </c>
      <c r="S4" s="73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91</v>
      </c>
      <c r="D5" s="23" t="s">
        <v>27</v>
      </c>
      <c r="E5" s="23" t="s">
        <v>21</v>
      </c>
      <c r="F5" s="64">
        <v>12</v>
      </c>
      <c r="G5" s="148">
        <f>F5*10</f>
        <v>120</v>
      </c>
      <c r="H5" s="65">
        <v>76</v>
      </c>
      <c r="I5" s="147">
        <f>H5*1</f>
        <v>76</v>
      </c>
      <c r="J5" s="64">
        <v>64</v>
      </c>
      <c r="K5" s="148">
        <f>J5*1</f>
        <v>64</v>
      </c>
      <c r="L5" s="65">
        <v>11</v>
      </c>
      <c r="M5" s="147">
        <f>L5*10</f>
        <v>110</v>
      </c>
      <c r="N5" s="64">
        <v>227</v>
      </c>
      <c r="O5" s="148">
        <f>N5</f>
        <v>227</v>
      </c>
      <c r="P5" s="65">
        <v>66</v>
      </c>
      <c r="Q5" s="58">
        <f>P5*2</f>
        <v>132</v>
      </c>
      <c r="R5" s="57">
        <v>6</v>
      </c>
      <c r="S5" s="150">
        <f>R5*15</f>
        <v>90</v>
      </c>
      <c r="T5" s="65">
        <v>12</v>
      </c>
      <c r="U5" s="147">
        <f>T5*8</f>
        <v>96</v>
      </c>
      <c r="V5" s="64">
        <v>18</v>
      </c>
      <c r="W5" s="147">
        <f>V5*3</f>
        <v>54</v>
      </c>
      <c r="X5" s="64">
        <v>122</v>
      </c>
      <c r="Y5" s="61">
        <f>X5</f>
        <v>122</v>
      </c>
      <c r="Z5" s="65">
        <v>19</v>
      </c>
      <c r="AA5" s="147">
        <f>Z5*6</f>
        <v>114</v>
      </c>
      <c r="AB5" s="65">
        <v>11</v>
      </c>
      <c r="AC5" s="147">
        <f>AB5*12</f>
        <v>132</v>
      </c>
      <c r="AD5" s="66">
        <v>16</v>
      </c>
      <c r="AE5" s="147">
        <f>AD5*6</f>
        <v>96</v>
      </c>
      <c r="AF5" s="88">
        <f>G5+I5+K5+M5+O5+Q5+S5+U5+W5+Y5+AA5+AC5+AE5</f>
        <v>1433</v>
      </c>
    </row>
    <row r="6" spans="2:35" s="2" customFormat="1" ht="24" customHeight="1" x14ac:dyDescent="0.25">
      <c r="B6" s="6">
        <v>2</v>
      </c>
      <c r="C6" s="67" t="s">
        <v>94</v>
      </c>
      <c r="D6" s="24" t="s">
        <v>27</v>
      </c>
      <c r="E6" s="24" t="s">
        <v>21</v>
      </c>
      <c r="F6" s="26">
        <v>8</v>
      </c>
      <c r="G6" s="7">
        <f>F6*10</f>
        <v>80</v>
      </c>
      <c r="H6" s="27">
        <v>65</v>
      </c>
      <c r="I6" s="8">
        <f>H6*1</f>
        <v>65</v>
      </c>
      <c r="J6" s="26">
        <v>29</v>
      </c>
      <c r="K6" s="7">
        <f>J6*1</f>
        <v>29</v>
      </c>
      <c r="L6" s="27">
        <v>7</v>
      </c>
      <c r="M6" s="8">
        <f>L6*10</f>
        <v>70</v>
      </c>
      <c r="N6" s="26">
        <v>219</v>
      </c>
      <c r="O6" s="7">
        <f>N6</f>
        <v>219</v>
      </c>
      <c r="P6" s="27">
        <v>58</v>
      </c>
      <c r="Q6" s="59">
        <f>P6*2</f>
        <v>116</v>
      </c>
      <c r="R6" s="21">
        <v>6</v>
      </c>
      <c r="S6" s="36">
        <f>R6*15</f>
        <v>90</v>
      </c>
      <c r="T6" s="27">
        <v>12</v>
      </c>
      <c r="U6" s="8">
        <f>T6*8</f>
        <v>96</v>
      </c>
      <c r="V6" s="26">
        <v>36</v>
      </c>
      <c r="W6" s="8">
        <f>V6*3</f>
        <v>108</v>
      </c>
      <c r="X6" s="26">
        <v>144</v>
      </c>
      <c r="Y6" s="16">
        <f>X6</f>
        <v>144</v>
      </c>
      <c r="Z6" s="27">
        <v>7</v>
      </c>
      <c r="AA6" s="8">
        <f>Z6*6</f>
        <v>42</v>
      </c>
      <c r="AB6" s="27">
        <v>5</v>
      </c>
      <c r="AC6" s="8">
        <f>AB6*12</f>
        <v>60</v>
      </c>
      <c r="AD6" s="25">
        <v>12</v>
      </c>
      <c r="AE6" s="8">
        <f>AD6*6</f>
        <v>72</v>
      </c>
      <c r="AF6" s="89">
        <f>G6+I6+K6+M6+O6+Q6+S6+U6+W6+Y6+AA6+AC6+AE6</f>
        <v>1191</v>
      </c>
    </row>
    <row r="7" spans="2:35" s="2" customFormat="1" ht="24" customHeight="1" x14ac:dyDescent="0.25">
      <c r="B7" s="6">
        <v>3</v>
      </c>
      <c r="C7" s="67" t="s">
        <v>145</v>
      </c>
      <c r="D7" s="24" t="s">
        <v>23</v>
      </c>
      <c r="E7" s="24" t="s">
        <v>21</v>
      </c>
      <c r="F7" s="26">
        <v>8</v>
      </c>
      <c r="G7" s="7">
        <f>F7*10</f>
        <v>80</v>
      </c>
      <c r="H7" s="27">
        <v>63</v>
      </c>
      <c r="I7" s="8">
        <f>H7*1</f>
        <v>63</v>
      </c>
      <c r="J7" s="26">
        <v>30</v>
      </c>
      <c r="K7" s="7">
        <f>J7*1</f>
        <v>30</v>
      </c>
      <c r="L7" s="27">
        <v>5</v>
      </c>
      <c r="M7" s="8">
        <f>L7*10</f>
        <v>50</v>
      </c>
      <c r="N7" s="26">
        <v>176</v>
      </c>
      <c r="O7" s="7">
        <f>N7</f>
        <v>176</v>
      </c>
      <c r="P7" s="27">
        <v>54</v>
      </c>
      <c r="Q7" s="59">
        <f>P7*2</f>
        <v>108</v>
      </c>
      <c r="R7" s="21">
        <v>6</v>
      </c>
      <c r="S7" s="36">
        <f>R7*15</f>
        <v>90</v>
      </c>
      <c r="T7" s="27">
        <v>8</v>
      </c>
      <c r="U7" s="8">
        <f>T7*8</f>
        <v>64</v>
      </c>
      <c r="V7" s="26">
        <v>29</v>
      </c>
      <c r="W7" s="8">
        <f>V7*3</f>
        <v>87</v>
      </c>
      <c r="X7" s="26">
        <v>130</v>
      </c>
      <c r="Y7" s="16">
        <f>X7</f>
        <v>130</v>
      </c>
      <c r="Z7" s="27">
        <v>17</v>
      </c>
      <c r="AA7" s="8">
        <f>Z7*6</f>
        <v>102</v>
      </c>
      <c r="AB7" s="27">
        <v>2</v>
      </c>
      <c r="AC7" s="8">
        <f>AB7*12</f>
        <v>24</v>
      </c>
      <c r="AD7" s="25">
        <v>17</v>
      </c>
      <c r="AE7" s="8">
        <f>AD7*6</f>
        <v>102</v>
      </c>
      <c r="AF7" s="89">
        <f>G7+I7+K7+M7+O7+Q7+S7+U7+W7+Y7+AA7+AC7+AE7</f>
        <v>1106</v>
      </c>
    </row>
    <row r="8" spans="2:35" s="9" customFormat="1" ht="24" customHeight="1" x14ac:dyDescent="0.25">
      <c r="B8" s="6">
        <v>4</v>
      </c>
      <c r="C8" s="35" t="s">
        <v>209</v>
      </c>
      <c r="D8" s="24" t="s">
        <v>74</v>
      </c>
      <c r="E8" s="24" t="s">
        <v>36</v>
      </c>
      <c r="F8" s="26">
        <v>7</v>
      </c>
      <c r="G8" s="7">
        <f>F8*10</f>
        <v>70</v>
      </c>
      <c r="H8" s="27">
        <v>64</v>
      </c>
      <c r="I8" s="8">
        <f>H8*1</f>
        <v>64</v>
      </c>
      <c r="J8" s="26">
        <v>64</v>
      </c>
      <c r="K8" s="7">
        <f>J8*1</f>
        <v>64</v>
      </c>
      <c r="L8" s="27">
        <v>3</v>
      </c>
      <c r="M8" s="8">
        <f>L8*10</f>
        <v>30</v>
      </c>
      <c r="N8" s="26">
        <v>185</v>
      </c>
      <c r="O8" s="7">
        <f>N8</f>
        <v>185</v>
      </c>
      <c r="P8" s="27">
        <v>52</v>
      </c>
      <c r="Q8" s="59">
        <f>P8*2</f>
        <v>104</v>
      </c>
      <c r="R8" s="21">
        <v>6</v>
      </c>
      <c r="S8" s="36">
        <f>R8*15</f>
        <v>90</v>
      </c>
      <c r="T8" s="27">
        <v>8</v>
      </c>
      <c r="U8" s="8">
        <f>T8*8</f>
        <v>64</v>
      </c>
      <c r="V8" s="113"/>
      <c r="W8" s="115">
        <f>V8*3</f>
        <v>0</v>
      </c>
      <c r="X8" s="26">
        <v>127</v>
      </c>
      <c r="Y8" s="16">
        <f>X8</f>
        <v>127</v>
      </c>
      <c r="Z8" s="114"/>
      <c r="AA8" s="115">
        <f>Z8*6</f>
        <v>0</v>
      </c>
      <c r="AB8" s="114"/>
      <c r="AC8" s="115">
        <f>AB8*12</f>
        <v>0</v>
      </c>
      <c r="AD8" s="25">
        <v>18</v>
      </c>
      <c r="AE8" s="8">
        <f>AD8*6</f>
        <v>108</v>
      </c>
      <c r="AF8" s="89">
        <f>G8+I8+K8+M8+O8+Q8+S8+U8+W8+Y8+AA8+AC8+AE8</f>
        <v>906</v>
      </c>
    </row>
    <row r="9" spans="2:35" s="2" customFormat="1" ht="24" customHeight="1" x14ac:dyDescent="0.25">
      <c r="B9" s="6">
        <v>5</v>
      </c>
      <c r="C9" s="67" t="s">
        <v>219</v>
      </c>
      <c r="D9" s="24" t="s">
        <v>74</v>
      </c>
      <c r="E9" s="24" t="s">
        <v>80</v>
      </c>
      <c r="F9" s="26">
        <v>4</v>
      </c>
      <c r="G9" s="7">
        <f>F9*10</f>
        <v>40</v>
      </c>
      <c r="H9" s="27">
        <v>54</v>
      </c>
      <c r="I9" s="8">
        <f>H9*1</f>
        <v>54</v>
      </c>
      <c r="J9" s="26">
        <v>33</v>
      </c>
      <c r="K9" s="7">
        <f>J9*1</f>
        <v>33</v>
      </c>
      <c r="L9" s="27">
        <v>2</v>
      </c>
      <c r="M9" s="8">
        <f>L9*10</f>
        <v>20</v>
      </c>
      <c r="N9" s="26">
        <v>178</v>
      </c>
      <c r="O9" s="7">
        <f>N9</f>
        <v>178</v>
      </c>
      <c r="P9" s="27">
        <v>36</v>
      </c>
      <c r="Q9" s="59">
        <f>P9*2</f>
        <v>72</v>
      </c>
      <c r="R9" s="21">
        <v>6</v>
      </c>
      <c r="S9" s="36">
        <f>R9*15</f>
        <v>90</v>
      </c>
      <c r="T9" s="27">
        <v>8</v>
      </c>
      <c r="U9" s="8">
        <f>T9*8</f>
        <v>64</v>
      </c>
      <c r="V9" s="113"/>
      <c r="W9" s="115">
        <f>V9*3</f>
        <v>0</v>
      </c>
      <c r="X9" s="26">
        <v>87</v>
      </c>
      <c r="Y9" s="16">
        <f>X9</f>
        <v>87</v>
      </c>
      <c r="Z9" s="114"/>
      <c r="AA9" s="115">
        <f>Z9*6</f>
        <v>0</v>
      </c>
      <c r="AB9" s="114"/>
      <c r="AC9" s="115">
        <f>AB9*12</f>
        <v>0</v>
      </c>
      <c r="AD9" s="25">
        <v>23</v>
      </c>
      <c r="AE9" s="8">
        <f>AD9*6</f>
        <v>138</v>
      </c>
      <c r="AF9" s="89">
        <f>G9+I9+K9+M9+O9+Q9+S9+U9+W9+Y9+AA9+AC9+AE9</f>
        <v>776</v>
      </c>
    </row>
    <row r="10" spans="2:35" s="2" customFormat="1" ht="24" customHeight="1" x14ac:dyDescent="0.25">
      <c r="B10" s="6">
        <v>6</v>
      </c>
      <c r="C10" s="35" t="s">
        <v>123</v>
      </c>
      <c r="D10" s="24" t="s">
        <v>22</v>
      </c>
      <c r="E10" s="24" t="s">
        <v>21</v>
      </c>
      <c r="F10" s="26">
        <v>14</v>
      </c>
      <c r="G10" s="7">
        <f>F10*10</f>
        <v>140</v>
      </c>
      <c r="H10" s="27">
        <v>56</v>
      </c>
      <c r="I10" s="8">
        <f>H10*1</f>
        <v>56</v>
      </c>
      <c r="J10" s="26">
        <v>26</v>
      </c>
      <c r="K10" s="7">
        <f>J10*1</f>
        <v>26</v>
      </c>
      <c r="L10" s="27">
        <v>10</v>
      </c>
      <c r="M10" s="8">
        <f>L10*10</f>
        <v>100</v>
      </c>
      <c r="N10" s="26">
        <v>210</v>
      </c>
      <c r="O10" s="7">
        <f>N10</f>
        <v>210</v>
      </c>
      <c r="P10" s="27">
        <v>72</v>
      </c>
      <c r="Q10" s="59">
        <f>P10*2</f>
        <v>144</v>
      </c>
      <c r="R10" s="21">
        <v>5</v>
      </c>
      <c r="S10" s="36">
        <f>R10*15</f>
        <v>75</v>
      </c>
      <c r="T10" s="27">
        <v>12</v>
      </c>
      <c r="U10" s="8">
        <f>T10*8</f>
        <v>96</v>
      </c>
      <c r="V10" s="26">
        <v>54</v>
      </c>
      <c r="W10" s="8">
        <f>V10*3</f>
        <v>162</v>
      </c>
      <c r="X10" s="26">
        <v>100</v>
      </c>
      <c r="Y10" s="16">
        <f>X10</f>
        <v>100</v>
      </c>
      <c r="Z10" s="27">
        <v>18</v>
      </c>
      <c r="AA10" s="8">
        <f>Z10*6</f>
        <v>108</v>
      </c>
      <c r="AB10" s="27">
        <v>1</v>
      </c>
      <c r="AC10" s="8">
        <f>AB10*12</f>
        <v>12</v>
      </c>
      <c r="AD10" s="25">
        <v>14</v>
      </c>
      <c r="AE10" s="8">
        <f>AD10*6</f>
        <v>84</v>
      </c>
      <c r="AF10" s="89">
        <f>G10+I10+K10+M10+O10+Q10+S10+U10+W10+Y10+AA10+AC10+AE10</f>
        <v>1313</v>
      </c>
    </row>
    <row r="11" spans="2:35" s="2" customFormat="1" ht="24" customHeight="1" x14ac:dyDescent="0.25">
      <c r="B11" s="6">
        <v>7</v>
      </c>
      <c r="C11" s="67" t="s">
        <v>95</v>
      </c>
      <c r="D11" s="24" t="s">
        <v>27</v>
      </c>
      <c r="E11" s="24" t="s">
        <v>21</v>
      </c>
      <c r="F11" s="26">
        <v>11</v>
      </c>
      <c r="G11" s="7">
        <f>F11*10</f>
        <v>110</v>
      </c>
      <c r="H11" s="27">
        <v>69</v>
      </c>
      <c r="I11" s="8">
        <f>H11*1</f>
        <v>69</v>
      </c>
      <c r="J11" s="26">
        <v>32</v>
      </c>
      <c r="K11" s="7">
        <f>J11*1</f>
        <v>32</v>
      </c>
      <c r="L11" s="27">
        <v>6</v>
      </c>
      <c r="M11" s="8">
        <f>L11*10</f>
        <v>60</v>
      </c>
      <c r="N11" s="26">
        <v>189</v>
      </c>
      <c r="O11" s="7">
        <f>N11</f>
        <v>189</v>
      </c>
      <c r="P11" s="27">
        <v>72</v>
      </c>
      <c r="Q11" s="59">
        <f>P11*2</f>
        <v>144</v>
      </c>
      <c r="R11" s="21">
        <v>5</v>
      </c>
      <c r="S11" s="36">
        <f>R11*15</f>
        <v>75</v>
      </c>
      <c r="T11" s="27">
        <v>6</v>
      </c>
      <c r="U11" s="8">
        <f>T11*8</f>
        <v>48</v>
      </c>
      <c r="V11" s="26">
        <v>33</v>
      </c>
      <c r="W11" s="8">
        <f>V11*3</f>
        <v>99</v>
      </c>
      <c r="X11" s="26">
        <v>107</v>
      </c>
      <c r="Y11" s="16">
        <f>X11</f>
        <v>107</v>
      </c>
      <c r="Z11" s="27">
        <v>20</v>
      </c>
      <c r="AA11" s="8">
        <f>Z11*6</f>
        <v>120</v>
      </c>
      <c r="AB11" s="27">
        <v>0</v>
      </c>
      <c r="AC11" s="8">
        <f>AB11*12</f>
        <v>0</v>
      </c>
      <c r="AD11" s="25">
        <v>14</v>
      </c>
      <c r="AE11" s="8">
        <f>AD11*6</f>
        <v>84</v>
      </c>
      <c r="AF11" s="89">
        <f>G11+I11+K11+M11+O11+Q11+S11+U11+W11+Y11+AA11+AC11+AE11</f>
        <v>1137</v>
      </c>
    </row>
    <row r="12" spans="2:35" s="2" customFormat="1" ht="24" customHeight="1" x14ac:dyDescent="0.25">
      <c r="B12" s="6">
        <v>8</v>
      </c>
      <c r="C12" s="67" t="s">
        <v>93</v>
      </c>
      <c r="D12" s="24" t="s">
        <v>27</v>
      </c>
      <c r="E12" s="24" t="s">
        <v>21</v>
      </c>
      <c r="F12" s="26">
        <v>10</v>
      </c>
      <c r="G12" s="7">
        <f>F12*10</f>
        <v>100</v>
      </c>
      <c r="H12" s="27">
        <v>48</v>
      </c>
      <c r="I12" s="8">
        <f>H12*1</f>
        <v>48</v>
      </c>
      <c r="J12" s="26">
        <v>32</v>
      </c>
      <c r="K12" s="7">
        <f>J12*1</f>
        <v>32</v>
      </c>
      <c r="L12" s="27">
        <v>6</v>
      </c>
      <c r="M12" s="8">
        <f>L12*10</f>
        <v>60</v>
      </c>
      <c r="N12" s="26">
        <v>169</v>
      </c>
      <c r="O12" s="7">
        <f>N12</f>
        <v>169</v>
      </c>
      <c r="P12" s="27">
        <v>70</v>
      </c>
      <c r="Q12" s="59">
        <f>P12*2</f>
        <v>140</v>
      </c>
      <c r="R12" s="21">
        <v>5</v>
      </c>
      <c r="S12" s="36">
        <f>R12*15</f>
        <v>75</v>
      </c>
      <c r="T12" s="27">
        <v>11</v>
      </c>
      <c r="U12" s="8">
        <f>T12*8</f>
        <v>88</v>
      </c>
      <c r="V12" s="26">
        <v>44</v>
      </c>
      <c r="W12" s="8">
        <f>V12*3</f>
        <v>132</v>
      </c>
      <c r="X12" s="26">
        <v>123</v>
      </c>
      <c r="Y12" s="16">
        <f>X12</f>
        <v>123</v>
      </c>
      <c r="Z12" s="27">
        <v>14</v>
      </c>
      <c r="AA12" s="8">
        <f>Z12*6</f>
        <v>84</v>
      </c>
      <c r="AB12" s="27">
        <v>2</v>
      </c>
      <c r="AC12" s="8">
        <f>AB12*12</f>
        <v>24</v>
      </c>
      <c r="AD12" s="25">
        <v>21</v>
      </c>
      <c r="AE12" s="8">
        <f>AD12*6</f>
        <v>126</v>
      </c>
      <c r="AF12" s="89">
        <f>G12+I12+K12+M12+O12+Q12+S12+U12+W12+Y12+AA12+AC12+AE12</f>
        <v>1201</v>
      </c>
    </row>
    <row r="13" spans="2:35" s="2" customFormat="1" ht="24" customHeight="1" x14ac:dyDescent="0.25">
      <c r="B13" s="6">
        <v>9</v>
      </c>
      <c r="C13" s="67" t="s">
        <v>155</v>
      </c>
      <c r="D13" s="24" t="s">
        <v>27</v>
      </c>
      <c r="E13" s="24" t="s">
        <v>20</v>
      </c>
      <c r="F13" s="26">
        <v>10</v>
      </c>
      <c r="G13" s="7">
        <f>F13*10</f>
        <v>100</v>
      </c>
      <c r="H13" s="27">
        <v>64</v>
      </c>
      <c r="I13" s="8">
        <f>H13*1</f>
        <v>64</v>
      </c>
      <c r="J13" s="26">
        <v>54</v>
      </c>
      <c r="K13" s="7">
        <f>J13*1</f>
        <v>54</v>
      </c>
      <c r="L13" s="27">
        <v>9</v>
      </c>
      <c r="M13" s="8">
        <f>L13*10</f>
        <v>90</v>
      </c>
      <c r="N13" s="26">
        <v>160</v>
      </c>
      <c r="O13" s="7">
        <f>N13</f>
        <v>160</v>
      </c>
      <c r="P13" s="27">
        <v>63</v>
      </c>
      <c r="Q13" s="59">
        <f>P13*2</f>
        <v>126</v>
      </c>
      <c r="R13" s="21">
        <v>5</v>
      </c>
      <c r="S13" s="36">
        <f>R13*15</f>
        <v>75</v>
      </c>
      <c r="T13" s="27">
        <v>14</v>
      </c>
      <c r="U13" s="8">
        <f>T13*8</f>
        <v>112</v>
      </c>
      <c r="V13" s="26">
        <v>46</v>
      </c>
      <c r="W13" s="8">
        <f>V13*3</f>
        <v>138</v>
      </c>
      <c r="X13" s="26">
        <v>104</v>
      </c>
      <c r="Y13" s="16">
        <f>X13</f>
        <v>104</v>
      </c>
      <c r="Z13" s="27">
        <v>14</v>
      </c>
      <c r="AA13" s="8">
        <f>Z13*6</f>
        <v>84</v>
      </c>
      <c r="AB13" s="27">
        <v>2</v>
      </c>
      <c r="AC13" s="8">
        <f>AB13*12</f>
        <v>24</v>
      </c>
      <c r="AD13" s="25">
        <v>11</v>
      </c>
      <c r="AE13" s="8">
        <f>AD13*6</f>
        <v>66</v>
      </c>
      <c r="AF13" s="89">
        <f>G13+I13+K13+M13+O13+Q13+S13+U13+W13+Y13+AA13+AC13+AE13</f>
        <v>1197</v>
      </c>
    </row>
    <row r="14" spans="2:35" s="2" customFormat="1" ht="24" customHeight="1" x14ac:dyDescent="0.25">
      <c r="B14" s="6">
        <v>10</v>
      </c>
      <c r="C14" s="67" t="s">
        <v>97</v>
      </c>
      <c r="D14" s="24" t="s">
        <v>27</v>
      </c>
      <c r="E14" s="24" t="s">
        <v>21</v>
      </c>
      <c r="F14" s="26">
        <v>5</v>
      </c>
      <c r="G14" s="7">
        <f>F14*10</f>
        <v>50</v>
      </c>
      <c r="H14" s="27">
        <v>57</v>
      </c>
      <c r="I14" s="8">
        <f>H14*1</f>
        <v>57</v>
      </c>
      <c r="J14" s="26">
        <v>25</v>
      </c>
      <c r="K14" s="7">
        <f>J14*1</f>
        <v>25</v>
      </c>
      <c r="L14" s="27">
        <v>10</v>
      </c>
      <c r="M14" s="8">
        <f>L14*10</f>
        <v>100</v>
      </c>
      <c r="N14" s="26">
        <v>202</v>
      </c>
      <c r="O14" s="7">
        <f>N14</f>
        <v>202</v>
      </c>
      <c r="P14" s="27">
        <v>54</v>
      </c>
      <c r="Q14" s="59">
        <f>P14*2</f>
        <v>108</v>
      </c>
      <c r="R14" s="21">
        <v>5</v>
      </c>
      <c r="S14" s="36">
        <f>R14*15</f>
        <v>75</v>
      </c>
      <c r="T14" s="27">
        <v>8</v>
      </c>
      <c r="U14" s="8">
        <f>T14*8</f>
        <v>64</v>
      </c>
      <c r="V14" s="26">
        <v>45</v>
      </c>
      <c r="W14" s="8">
        <f>V14*3</f>
        <v>135</v>
      </c>
      <c r="X14" s="26">
        <v>97</v>
      </c>
      <c r="Y14" s="16">
        <f>X14</f>
        <v>97</v>
      </c>
      <c r="Z14" s="27">
        <v>12</v>
      </c>
      <c r="AA14" s="8">
        <f>Z14*6</f>
        <v>72</v>
      </c>
      <c r="AB14" s="27">
        <v>4</v>
      </c>
      <c r="AC14" s="8">
        <f>AB14*12</f>
        <v>48</v>
      </c>
      <c r="AD14" s="25">
        <v>17</v>
      </c>
      <c r="AE14" s="8">
        <f>AD14*6</f>
        <v>102</v>
      </c>
      <c r="AF14" s="89">
        <f>G14+I14+K14+M14+O14+Q14+S14+U14+W14+Y14+AA14+AC14+AE14</f>
        <v>1135</v>
      </c>
    </row>
    <row r="15" spans="2:35" s="2" customFormat="1" ht="24" customHeight="1" x14ac:dyDescent="0.25">
      <c r="B15" s="6">
        <v>11</v>
      </c>
      <c r="C15" s="67" t="s">
        <v>129</v>
      </c>
      <c r="D15" s="24" t="s">
        <v>22</v>
      </c>
      <c r="E15" s="24" t="s">
        <v>21</v>
      </c>
      <c r="F15" s="26">
        <v>7</v>
      </c>
      <c r="G15" s="7">
        <f>F15*10</f>
        <v>70</v>
      </c>
      <c r="H15" s="27">
        <v>63</v>
      </c>
      <c r="I15" s="8">
        <f>H15*1</f>
        <v>63</v>
      </c>
      <c r="J15" s="26">
        <v>26</v>
      </c>
      <c r="K15" s="7">
        <f>J15*1</f>
        <v>26</v>
      </c>
      <c r="L15" s="27">
        <v>7</v>
      </c>
      <c r="M15" s="8">
        <f>L15*10</f>
        <v>70</v>
      </c>
      <c r="N15" s="26">
        <v>169</v>
      </c>
      <c r="O15" s="7">
        <f>N15</f>
        <v>169</v>
      </c>
      <c r="P15" s="27">
        <v>53</v>
      </c>
      <c r="Q15" s="59">
        <f>P15*2</f>
        <v>106</v>
      </c>
      <c r="R15" s="21">
        <v>5</v>
      </c>
      <c r="S15" s="36">
        <f>R15*15</f>
        <v>75</v>
      </c>
      <c r="T15" s="27">
        <v>7</v>
      </c>
      <c r="U15" s="8">
        <f>T15*8</f>
        <v>56</v>
      </c>
      <c r="V15" s="26">
        <v>49</v>
      </c>
      <c r="W15" s="8">
        <f>V15*3</f>
        <v>147</v>
      </c>
      <c r="X15" s="26">
        <v>93</v>
      </c>
      <c r="Y15" s="16">
        <f>X15</f>
        <v>93</v>
      </c>
      <c r="Z15" s="27">
        <v>10</v>
      </c>
      <c r="AA15" s="8">
        <f>Z15*6</f>
        <v>60</v>
      </c>
      <c r="AB15" s="27">
        <v>1</v>
      </c>
      <c r="AC15" s="8">
        <f>AB15*12</f>
        <v>12</v>
      </c>
      <c r="AD15" s="25">
        <v>17</v>
      </c>
      <c r="AE15" s="8">
        <f>AD15*6</f>
        <v>102</v>
      </c>
      <c r="AF15" s="89">
        <f>G15+I15+K15+M15+O15+Q15+S15+U15+W15+Y15+AA15+AC15+AE15</f>
        <v>1049</v>
      </c>
    </row>
    <row r="16" spans="2:35" s="2" customFormat="1" ht="24" customHeight="1" x14ac:dyDescent="0.25">
      <c r="B16" s="6">
        <v>12</v>
      </c>
      <c r="C16" s="67" t="s">
        <v>208</v>
      </c>
      <c r="D16" s="24" t="s">
        <v>74</v>
      </c>
      <c r="E16" s="24" t="s">
        <v>36</v>
      </c>
      <c r="F16" s="26">
        <v>10</v>
      </c>
      <c r="G16" s="7">
        <f>F16*10</f>
        <v>100</v>
      </c>
      <c r="H16" s="27">
        <v>72</v>
      </c>
      <c r="I16" s="8">
        <f>H16*1</f>
        <v>72</v>
      </c>
      <c r="J16" s="26">
        <v>70</v>
      </c>
      <c r="K16" s="7">
        <f>J16*1</f>
        <v>70</v>
      </c>
      <c r="L16" s="27">
        <v>0</v>
      </c>
      <c r="M16" s="8">
        <f>L16*10</f>
        <v>0</v>
      </c>
      <c r="N16" s="26">
        <v>179</v>
      </c>
      <c r="O16" s="7">
        <f>N16</f>
        <v>179</v>
      </c>
      <c r="P16" s="27">
        <v>48</v>
      </c>
      <c r="Q16" s="59">
        <f>P16*2</f>
        <v>96</v>
      </c>
      <c r="R16" s="21">
        <v>5</v>
      </c>
      <c r="S16" s="36">
        <f>R16*15</f>
        <v>75</v>
      </c>
      <c r="T16" s="27">
        <v>11</v>
      </c>
      <c r="U16" s="8">
        <f>T16*8</f>
        <v>88</v>
      </c>
      <c r="V16" s="113"/>
      <c r="W16" s="115">
        <f>V16*3</f>
        <v>0</v>
      </c>
      <c r="X16" s="26">
        <v>123</v>
      </c>
      <c r="Y16" s="16">
        <f>X16</f>
        <v>123</v>
      </c>
      <c r="Z16" s="114"/>
      <c r="AA16" s="115">
        <f>Z16*6</f>
        <v>0</v>
      </c>
      <c r="AB16" s="114"/>
      <c r="AC16" s="115">
        <f>AB16*12</f>
        <v>0</v>
      </c>
      <c r="AD16" s="25">
        <v>18</v>
      </c>
      <c r="AE16" s="8">
        <f>AD16*6</f>
        <v>108</v>
      </c>
      <c r="AF16" s="89">
        <f>G16+I16+K16+M16+O16+Q16+S16+U16+W16+Y16+AA16+AC16+AE16</f>
        <v>911</v>
      </c>
    </row>
    <row r="17" spans="2:32" s="2" customFormat="1" ht="24" customHeight="1" x14ac:dyDescent="0.25">
      <c r="B17" s="6">
        <v>13</v>
      </c>
      <c r="C17" s="67" t="s">
        <v>136</v>
      </c>
      <c r="D17" s="24" t="s">
        <v>22</v>
      </c>
      <c r="E17" s="24" t="s">
        <v>21</v>
      </c>
      <c r="F17" s="26">
        <v>4</v>
      </c>
      <c r="G17" s="7">
        <f>F17*10</f>
        <v>40</v>
      </c>
      <c r="H17" s="27">
        <v>34</v>
      </c>
      <c r="I17" s="8">
        <f>H17*1</f>
        <v>34</v>
      </c>
      <c r="J17" s="26">
        <v>23</v>
      </c>
      <c r="K17" s="7">
        <f>J17*1</f>
        <v>23</v>
      </c>
      <c r="L17" s="27">
        <v>9</v>
      </c>
      <c r="M17" s="8">
        <f>L17*10</f>
        <v>90</v>
      </c>
      <c r="N17" s="26">
        <v>136</v>
      </c>
      <c r="O17" s="7">
        <f>N17</f>
        <v>136</v>
      </c>
      <c r="P17" s="27">
        <v>46</v>
      </c>
      <c r="Q17" s="59">
        <f>P17*2</f>
        <v>92</v>
      </c>
      <c r="R17" s="21">
        <v>5</v>
      </c>
      <c r="S17" s="36">
        <f>R17*15</f>
        <v>75</v>
      </c>
      <c r="T17" s="27">
        <v>6</v>
      </c>
      <c r="U17" s="8">
        <f>T17*8</f>
        <v>48</v>
      </c>
      <c r="V17" s="26">
        <v>15</v>
      </c>
      <c r="W17" s="8">
        <f>V17*3</f>
        <v>45</v>
      </c>
      <c r="X17" s="26">
        <v>104</v>
      </c>
      <c r="Y17" s="16">
        <f>X17</f>
        <v>104</v>
      </c>
      <c r="Z17" s="27">
        <v>10</v>
      </c>
      <c r="AA17" s="8">
        <f>Z17*6</f>
        <v>60</v>
      </c>
      <c r="AB17" s="27">
        <v>0</v>
      </c>
      <c r="AC17" s="8">
        <f>AB17*12</f>
        <v>0</v>
      </c>
      <c r="AD17" s="25">
        <v>11</v>
      </c>
      <c r="AE17" s="8">
        <f>AD17*6</f>
        <v>66</v>
      </c>
      <c r="AF17" s="89">
        <f>G17+I17+K17+M17+O17+Q17+S17+U17+W17+Y17+AA17+AC17+AE17</f>
        <v>813</v>
      </c>
    </row>
    <row r="18" spans="2:32" s="2" customFormat="1" ht="24" customHeight="1" x14ac:dyDescent="0.25">
      <c r="B18" s="6">
        <v>14</v>
      </c>
      <c r="C18" s="67" t="s">
        <v>211</v>
      </c>
      <c r="D18" s="24" t="s">
        <v>74</v>
      </c>
      <c r="E18" s="24" t="s">
        <v>36</v>
      </c>
      <c r="F18" s="26">
        <v>5</v>
      </c>
      <c r="G18" s="7">
        <f>F18*10</f>
        <v>50</v>
      </c>
      <c r="H18" s="27">
        <v>21</v>
      </c>
      <c r="I18" s="8">
        <f>H18*1</f>
        <v>21</v>
      </c>
      <c r="J18" s="26">
        <v>13</v>
      </c>
      <c r="K18" s="7">
        <f>J18*1</f>
        <v>13</v>
      </c>
      <c r="L18" s="27">
        <v>2</v>
      </c>
      <c r="M18" s="8">
        <f>L18*10</f>
        <v>20</v>
      </c>
      <c r="N18" s="26">
        <v>118</v>
      </c>
      <c r="O18" s="7">
        <f>N18</f>
        <v>118</v>
      </c>
      <c r="P18" s="27">
        <v>40</v>
      </c>
      <c r="Q18" s="59">
        <f>P18*2</f>
        <v>80</v>
      </c>
      <c r="R18" s="21">
        <v>5</v>
      </c>
      <c r="S18" s="36">
        <f>R18*15</f>
        <v>75</v>
      </c>
      <c r="T18" s="27">
        <v>7</v>
      </c>
      <c r="U18" s="8">
        <f>T18*8</f>
        <v>56</v>
      </c>
      <c r="V18" s="113"/>
      <c r="W18" s="115">
        <f>V18*3</f>
        <v>0</v>
      </c>
      <c r="X18" s="26">
        <v>119</v>
      </c>
      <c r="Y18" s="16">
        <f>X18</f>
        <v>119</v>
      </c>
      <c r="Z18" s="114"/>
      <c r="AA18" s="115">
        <f>Z18*6</f>
        <v>0</v>
      </c>
      <c r="AB18" s="114"/>
      <c r="AC18" s="115">
        <f>AB18*12</f>
        <v>0</v>
      </c>
      <c r="AD18" s="25">
        <v>12</v>
      </c>
      <c r="AE18" s="8">
        <f>AD18*6</f>
        <v>72</v>
      </c>
      <c r="AF18" s="89">
        <f>G18+I18+K18+M18+O18+Q18+S18+U18+W18+Y18+AA18+AC18+AE18</f>
        <v>624</v>
      </c>
    </row>
    <row r="19" spans="2:32" s="2" customFormat="1" ht="24" customHeight="1" x14ac:dyDescent="0.25">
      <c r="B19" s="6">
        <v>15</v>
      </c>
      <c r="C19" s="67" t="s">
        <v>159</v>
      </c>
      <c r="D19" s="24" t="s">
        <v>27</v>
      </c>
      <c r="E19" s="24" t="s">
        <v>20</v>
      </c>
      <c r="F19" s="26">
        <v>6</v>
      </c>
      <c r="G19" s="7">
        <f>F19*10</f>
        <v>60</v>
      </c>
      <c r="H19" s="27">
        <v>69</v>
      </c>
      <c r="I19" s="8">
        <f>H19*1</f>
        <v>69</v>
      </c>
      <c r="J19" s="26">
        <v>11</v>
      </c>
      <c r="K19" s="7">
        <f>J19*1</f>
        <v>11</v>
      </c>
      <c r="L19" s="27">
        <v>5</v>
      </c>
      <c r="M19" s="8">
        <f>L19*10</f>
        <v>50</v>
      </c>
      <c r="N19" s="26">
        <v>149</v>
      </c>
      <c r="O19" s="7">
        <f>N19</f>
        <v>149</v>
      </c>
      <c r="P19" s="27">
        <v>37</v>
      </c>
      <c r="Q19" s="59">
        <f>P19*2</f>
        <v>74</v>
      </c>
      <c r="R19" s="21">
        <v>5</v>
      </c>
      <c r="S19" s="36">
        <f>R19*15</f>
        <v>75</v>
      </c>
      <c r="T19" s="27">
        <v>8</v>
      </c>
      <c r="U19" s="8">
        <f>T19*8</f>
        <v>64</v>
      </c>
      <c r="V19" s="26">
        <v>21</v>
      </c>
      <c r="W19" s="8">
        <f>V19*3</f>
        <v>63</v>
      </c>
      <c r="X19" s="26">
        <v>105</v>
      </c>
      <c r="Y19" s="16">
        <f>X19</f>
        <v>105</v>
      </c>
      <c r="Z19" s="27">
        <v>4</v>
      </c>
      <c r="AA19" s="8">
        <f>Z19*6</f>
        <v>24</v>
      </c>
      <c r="AB19" s="27">
        <v>1</v>
      </c>
      <c r="AC19" s="8">
        <f>AB19*12</f>
        <v>12</v>
      </c>
      <c r="AD19" s="25">
        <v>18</v>
      </c>
      <c r="AE19" s="8">
        <f>AD19*6</f>
        <v>108</v>
      </c>
      <c r="AF19" s="89">
        <f>G19+I19+K19+M19+O19+Q19+S19+U19+W19+Y19+AA19+AC19+AE19</f>
        <v>864</v>
      </c>
    </row>
    <row r="20" spans="2:32" s="2" customFormat="1" ht="24" customHeight="1" x14ac:dyDescent="0.25">
      <c r="B20" s="6">
        <v>16</v>
      </c>
      <c r="C20" s="67" t="s">
        <v>166</v>
      </c>
      <c r="D20" s="24" t="s">
        <v>27</v>
      </c>
      <c r="E20" s="24" t="s">
        <v>20</v>
      </c>
      <c r="F20" s="26">
        <v>4</v>
      </c>
      <c r="G20" s="7">
        <f>F20*10</f>
        <v>40</v>
      </c>
      <c r="H20" s="27">
        <v>32</v>
      </c>
      <c r="I20" s="8">
        <f>H20*1</f>
        <v>32</v>
      </c>
      <c r="J20" s="26">
        <v>17</v>
      </c>
      <c r="K20" s="7">
        <f>J20*1</f>
        <v>17</v>
      </c>
      <c r="L20" s="27">
        <v>6</v>
      </c>
      <c r="M20" s="8">
        <f>L20*10</f>
        <v>60</v>
      </c>
      <c r="N20" s="26">
        <v>106</v>
      </c>
      <c r="O20" s="7">
        <f>N20</f>
        <v>106</v>
      </c>
      <c r="P20" s="27">
        <v>34</v>
      </c>
      <c r="Q20" s="59">
        <f>P20*2</f>
        <v>68</v>
      </c>
      <c r="R20" s="21">
        <v>5</v>
      </c>
      <c r="S20" s="36">
        <f>R20*15</f>
        <v>75</v>
      </c>
      <c r="T20" s="27">
        <v>5</v>
      </c>
      <c r="U20" s="8">
        <f>T20*8</f>
        <v>40</v>
      </c>
      <c r="V20" s="26">
        <v>34</v>
      </c>
      <c r="W20" s="8">
        <f>V20*3</f>
        <v>102</v>
      </c>
      <c r="X20" s="26">
        <v>80</v>
      </c>
      <c r="Y20" s="16">
        <f>X20</f>
        <v>80</v>
      </c>
      <c r="Z20" s="27">
        <v>0</v>
      </c>
      <c r="AA20" s="8">
        <f>Z20*6</f>
        <v>0</v>
      </c>
      <c r="AB20" s="27">
        <v>0</v>
      </c>
      <c r="AC20" s="8">
        <f>AB20*12</f>
        <v>0</v>
      </c>
      <c r="AD20" s="25">
        <v>13</v>
      </c>
      <c r="AE20" s="8">
        <f>AD20*6</f>
        <v>78</v>
      </c>
      <c r="AF20" s="89">
        <f>G20+I20+K20+M20+O20+Q20+S20+U20+W20+Y20+AA20+AC20+AE20</f>
        <v>698</v>
      </c>
    </row>
    <row r="21" spans="2:32" s="2" customFormat="1" ht="24" customHeight="1" x14ac:dyDescent="0.25">
      <c r="B21" s="6">
        <v>17</v>
      </c>
      <c r="C21" s="67" t="s">
        <v>213</v>
      </c>
      <c r="D21" s="24" t="s">
        <v>74</v>
      </c>
      <c r="E21" s="24" t="s">
        <v>35</v>
      </c>
      <c r="F21" s="26">
        <v>10</v>
      </c>
      <c r="G21" s="7">
        <f>F21*10</f>
        <v>100</v>
      </c>
      <c r="H21" s="27">
        <v>46</v>
      </c>
      <c r="I21" s="8">
        <f>H21*1</f>
        <v>46</v>
      </c>
      <c r="J21" s="26">
        <v>31</v>
      </c>
      <c r="K21" s="7">
        <f>J21*1</f>
        <v>31</v>
      </c>
      <c r="L21" s="87">
        <v>5</v>
      </c>
      <c r="M21" s="8">
        <f>L21*10</f>
        <v>50</v>
      </c>
      <c r="N21" s="26">
        <v>166</v>
      </c>
      <c r="O21" s="7">
        <f>N21</f>
        <v>166</v>
      </c>
      <c r="P21" s="27">
        <v>30</v>
      </c>
      <c r="Q21" s="59">
        <f>P21*2</f>
        <v>60</v>
      </c>
      <c r="R21" s="21">
        <v>5</v>
      </c>
      <c r="S21" s="36">
        <f>R21*15</f>
        <v>75</v>
      </c>
      <c r="T21" s="27">
        <v>8</v>
      </c>
      <c r="U21" s="8">
        <f>T21*8</f>
        <v>64</v>
      </c>
      <c r="V21" s="113"/>
      <c r="W21" s="115">
        <f>V21*3</f>
        <v>0</v>
      </c>
      <c r="X21" s="26">
        <v>98</v>
      </c>
      <c r="Y21" s="16">
        <f>X21</f>
        <v>98</v>
      </c>
      <c r="Z21" s="114"/>
      <c r="AA21" s="115">
        <f>Z21*6</f>
        <v>0</v>
      </c>
      <c r="AB21" s="114"/>
      <c r="AC21" s="115">
        <f>AB21*12</f>
        <v>0</v>
      </c>
      <c r="AD21" s="25">
        <v>12</v>
      </c>
      <c r="AE21" s="8">
        <f>AD21*6</f>
        <v>72</v>
      </c>
      <c r="AF21" s="89">
        <f>G21+I21+K21+M21+O21+Q21+S21+U21+W21+Y21+AA21+AC21+AE21</f>
        <v>762</v>
      </c>
    </row>
    <row r="22" spans="2:32" s="2" customFormat="1" ht="24" customHeight="1" x14ac:dyDescent="0.25">
      <c r="B22" s="6">
        <v>18</v>
      </c>
      <c r="C22" s="67" t="s">
        <v>217</v>
      </c>
      <c r="D22" s="24" t="s">
        <v>74</v>
      </c>
      <c r="E22" s="24" t="s">
        <v>35</v>
      </c>
      <c r="F22" s="26">
        <v>4</v>
      </c>
      <c r="G22" s="7">
        <f>F22*10</f>
        <v>40</v>
      </c>
      <c r="H22" s="27">
        <v>16</v>
      </c>
      <c r="I22" s="8">
        <f>H22*1</f>
        <v>16</v>
      </c>
      <c r="J22" s="26">
        <v>18</v>
      </c>
      <c r="K22" s="7">
        <f>J22*1</f>
        <v>18</v>
      </c>
      <c r="L22" s="27">
        <v>5</v>
      </c>
      <c r="M22" s="8">
        <f>L22*10</f>
        <v>50</v>
      </c>
      <c r="N22" s="26">
        <v>99</v>
      </c>
      <c r="O22" s="7">
        <f>N22</f>
        <v>99</v>
      </c>
      <c r="P22" s="27">
        <v>24</v>
      </c>
      <c r="Q22" s="59">
        <f>P22*2</f>
        <v>48</v>
      </c>
      <c r="R22" s="21">
        <v>5</v>
      </c>
      <c r="S22" s="36">
        <f>R22*15</f>
        <v>75</v>
      </c>
      <c r="T22" s="27">
        <v>4</v>
      </c>
      <c r="U22" s="8">
        <f>T22*8</f>
        <v>32</v>
      </c>
      <c r="V22" s="113"/>
      <c r="W22" s="115">
        <f>V22*3</f>
        <v>0</v>
      </c>
      <c r="X22" s="26">
        <v>0</v>
      </c>
      <c r="Y22" s="16">
        <f>X22</f>
        <v>0</v>
      </c>
      <c r="Z22" s="114"/>
      <c r="AA22" s="115">
        <f>Z22*6</f>
        <v>0</v>
      </c>
      <c r="AB22" s="114"/>
      <c r="AC22" s="115">
        <f>AB22*12</f>
        <v>0</v>
      </c>
      <c r="AD22" s="25">
        <v>2</v>
      </c>
      <c r="AE22" s="8">
        <f>AD22*6</f>
        <v>12</v>
      </c>
      <c r="AF22" s="89">
        <f>G22+I22+K22+M22+O22+Q22+S22+U22+W22+Y22+AA22+AC22+AE22</f>
        <v>390</v>
      </c>
    </row>
    <row r="23" spans="2:32" s="2" customFormat="1" ht="24" customHeight="1" x14ac:dyDescent="0.25">
      <c r="B23" s="6">
        <v>19</v>
      </c>
      <c r="C23" s="67" t="s">
        <v>227</v>
      </c>
      <c r="D23" s="24" t="s">
        <v>74</v>
      </c>
      <c r="E23" s="24" t="s">
        <v>78</v>
      </c>
      <c r="F23" s="26">
        <v>3</v>
      </c>
      <c r="G23" s="7">
        <f>F23*10</f>
        <v>30</v>
      </c>
      <c r="H23" s="27">
        <v>28</v>
      </c>
      <c r="I23" s="8">
        <f>H23*1</f>
        <v>28</v>
      </c>
      <c r="J23" s="26">
        <v>2</v>
      </c>
      <c r="K23" s="7">
        <f>J23*1</f>
        <v>2</v>
      </c>
      <c r="L23" s="27">
        <v>3</v>
      </c>
      <c r="M23" s="8">
        <f>L23*10</f>
        <v>30</v>
      </c>
      <c r="N23" s="26">
        <v>112</v>
      </c>
      <c r="O23" s="7">
        <f>N23</f>
        <v>112</v>
      </c>
      <c r="P23" s="27">
        <v>16</v>
      </c>
      <c r="Q23" s="59">
        <f>P23*2</f>
        <v>32</v>
      </c>
      <c r="R23" s="21">
        <v>5</v>
      </c>
      <c r="S23" s="36">
        <f>R23*15</f>
        <v>75</v>
      </c>
      <c r="T23" s="27">
        <v>6</v>
      </c>
      <c r="U23" s="8">
        <f>T23*8</f>
        <v>48</v>
      </c>
      <c r="V23" s="113"/>
      <c r="W23" s="115">
        <f>V23*3</f>
        <v>0</v>
      </c>
      <c r="X23" s="26">
        <v>80</v>
      </c>
      <c r="Y23" s="16">
        <f>X23</f>
        <v>80</v>
      </c>
      <c r="Z23" s="114"/>
      <c r="AA23" s="115">
        <f>Z23*6</f>
        <v>0</v>
      </c>
      <c r="AB23" s="114"/>
      <c r="AC23" s="115">
        <f>AB23*12</f>
        <v>0</v>
      </c>
      <c r="AD23" s="25">
        <v>9</v>
      </c>
      <c r="AE23" s="8">
        <f>AD23*6</f>
        <v>54</v>
      </c>
      <c r="AF23" s="89">
        <f>G23+I23+K23+M23+O23+Q23+S23+U23+W23+Y23+AA23+AC23+AE23</f>
        <v>491</v>
      </c>
    </row>
    <row r="24" spans="2:32" s="2" customFormat="1" ht="24" customHeight="1" x14ac:dyDescent="0.25">
      <c r="B24" s="6">
        <v>20</v>
      </c>
      <c r="C24" s="67" t="s">
        <v>81</v>
      </c>
      <c r="D24" s="24" t="s">
        <v>27</v>
      </c>
      <c r="E24" s="24" t="s">
        <v>21</v>
      </c>
      <c r="F24" s="26">
        <v>12</v>
      </c>
      <c r="G24" s="7">
        <f>F24*10</f>
        <v>120</v>
      </c>
      <c r="H24" s="27">
        <v>87</v>
      </c>
      <c r="I24" s="8">
        <f>H24*1</f>
        <v>87</v>
      </c>
      <c r="J24" s="26">
        <v>46</v>
      </c>
      <c r="K24" s="7">
        <f>J24*1</f>
        <v>46</v>
      </c>
      <c r="L24" s="27">
        <v>10</v>
      </c>
      <c r="M24" s="8">
        <f>L24*10</f>
        <v>100</v>
      </c>
      <c r="N24" s="26">
        <v>242</v>
      </c>
      <c r="O24" s="7">
        <f>N24</f>
        <v>242</v>
      </c>
      <c r="P24" s="27">
        <v>75</v>
      </c>
      <c r="Q24" s="59">
        <f>P24*2</f>
        <v>150</v>
      </c>
      <c r="R24" s="21">
        <v>4</v>
      </c>
      <c r="S24" s="36">
        <f>R24*15</f>
        <v>60</v>
      </c>
      <c r="T24" s="27">
        <v>15</v>
      </c>
      <c r="U24" s="8">
        <f>T24*8</f>
        <v>120</v>
      </c>
      <c r="V24" s="26">
        <v>46</v>
      </c>
      <c r="W24" s="8">
        <f>V24*3</f>
        <v>138</v>
      </c>
      <c r="X24" s="26">
        <v>143</v>
      </c>
      <c r="Y24" s="16">
        <f>X24</f>
        <v>143</v>
      </c>
      <c r="Z24" s="27">
        <v>13</v>
      </c>
      <c r="AA24" s="8">
        <f>Z24*6</f>
        <v>78</v>
      </c>
      <c r="AB24" s="27">
        <v>1</v>
      </c>
      <c r="AC24" s="8">
        <f>AB24*12</f>
        <v>12</v>
      </c>
      <c r="AD24" s="25">
        <v>17</v>
      </c>
      <c r="AE24" s="8">
        <f>AD24*6</f>
        <v>102</v>
      </c>
      <c r="AF24" s="89">
        <f>G24+I24+K24+M24+O24+Q24+S24+U24+W24+Y24+AA24+AC24+AE24</f>
        <v>1398</v>
      </c>
    </row>
    <row r="25" spans="2:32" s="2" customFormat="1" ht="24" customHeight="1" x14ac:dyDescent="0.25">
      <c r="B25" s="6">
        <v>21</v>
      </c>
      <c r="C25" s="67" t="s">
        <v>90</v>
      </c>
      <c r="D25" s="24" t="s">
        <v>27</v>
      </c>
      <c r="E25" s="24" t="s">
        <v>21</v>
      </c>
      <c r="F25" s="26">
        <v>16</v>
      </c>
      <c r="G25" s="7">
        <f>F25*10</f>
        <v>160</v>
      </c>
      <c r="H25" s="27">
        <v>86</v>
      </c>
      <c r="I25" s="8">
        <f>H25*1</f>
        <v>86</v>
      </c>
      <c r="J25" s="26">
        <v>39</v>
      </c>
      <c r="K25" s="7">
        <f>J25*1</f>
        <v>39</v>
      </c>
      <c r="L25" s="27">
        <v>7</v>
      </c>
      <c r="M25" s="8">
        <f>L25*10</f>
        <v>70</v>
      </c>
      <c r="N25" s="26">
        <v>201</v>
      </c>
      <c r="O25" s="7">
        <f>N25</f>
        <v>201</v>
      </c>
      <c r="P25" s="27">
        <v>73</v>
      </c>
      <c r="Q25" s="59">
        <f>P25*2</f>
        <v>146</v>
      </c>
      <c r="R25" s="21">
        <v>4</v>
      </c>
      <c r="S25" s="36">
        <f>R25*15</f>
        <v>60</v>
      </c>
      <c r="T25" s="27">
        <v>14</v>
      </c>
      <c r="U25" s="8">
        <f>T25*8</f>
        <v>112</v>
      </c>
      <c r="V25" s="26">
        <v>46</v>
      </c>
      <c r="W25" s="8">
        <f>V25*3</f>
        <v>138</v>
      </c>
      <c r="X25" s="26">
        <v>121</v>
      </c>
      <c r="Y25" s="16">
        <f>X25</f>
        <v>121</v>
      </c>
      <c r="Z25" s="27">
        <v>23</v>
      </c>
      <c r="AA25" s="8">
        <f>Z25*6</f>
        <v>138</v>
      </c>
      <c r="AB25" s="27">
        <v>6</v>
      </c>
      <c r="AC25" s="8">
        <f>AB25*12</f>
        <v>72</v>
      </c>
      <c r="AD25" s="25">
        <v>21</v>
      </c>
      <c r="AE25" s="8">
        <f>AD25*6</f>
        <v>126</v>
      </c>
      <c r="AF25" s="89">
        <f>G25+I25+K25+M25+O25+Q25+S25+U25+W25+Y25+AA25+AC25+AE25</f>
        <v>1469</v>
      </c>
    </row>
    <row r="26" spans="2:32" s="2" customFormat="1" ht="24" customHeight="1" x14ac:dyDescent="0.25">
      <c r="B26" s="6">
        <v>22</v>
      </c>
      <c r="C26" s="67" t="s">
        <v>96</v>
      </c>
      <c r="D26" s="24" t="s">
        <v>27</v>
      </c>
      <c r="E26" s="24" t="s">
        <v>21</v>
      </c>
      <c r="F26" s="26">
        <v>10</v>
      </c>
      <c r="G26" s="7">
        <f>F26*10</f>
        <v>100</v>
      </c>
      <c r="H26" s="27">
        <v>59</v>
      </c>
      <c r="I26" s="8">
        <f>H26*1</f>
        <v>59</v>
      </c>
      <c r="J26" s="26">
        <v>33</v>
      </c>
      <c r="K26" s="7">
        <f>J26*1</f>
        <v>33</v>
      </c>
      <c r="L26" s="27">
        <v>7</v>
      </c>
      <c r="M26" s="8">
        <f>L26*10</f>
        <v>70</v>
      </c>
      <c r="N26" s="26">
        <v>172</v>
      </c>
      <c r="O26" s="7">
        <f>N26</f>
        <v>172</v>
      </c>
      <c r="P26" s="27">
        <v>64</v>
      </c>
      <c r="Q26" s="59">
        <f>P26*2</f>
        <v>128</v>
      </c>
      <c r="R26" s="21">
        <v>4</v>
      </c>
      <c r="S26" s="36">
        <f>R26*15</f>
        <v>60</v>
      </c>
      <c r="T26" s="27">
        <v>10</v>
      </c>
      <c r="U26" s="8">
        <f>T26*8</f>
        <v>80</v>
      </c>
      <c r="V26" s="26">
        <v>33</v>
      </c>
      <c r="W26" s="8">
        <f>V26*3</f>
        <v>99</v>
      </c>
      <c r="X26" s="26">
        <v>133</v>
      </c>
      <c r="Y26" s="16">
        <f>X26</f>
        <v>133</v>
      </c>
      <c r="Z26" s="27">
        <v>10</v>
      </c>
      <c r="AA26" s="8">
        <f>Z26*6</f>
        <v>60</v>
      </c>
      <c r="AB26" s="27">
        <v>2</v>
      </c>
      <c r="AC26" s="8">
        <f>AB26*12</f>
        <v>24</v>
      </c>
      <c r="AD26" s="25">
        <v>18</v>
      </c>
      <c r="AE26" s="8">
        <f>AD26*6</f>
        <v>108</v>
      </c>
      <c r="AF26" s="89">
        <f>G26+I26+K26+M26+O26+Q26+S26+U26+W26+Y26+AA26+AC26+AE26</f>
        <v>1126</v>
      </c>
    </row>
    <row r="27" spans="2:32" s="2" customFormat="1" ht="24" customHeight="1" x14ac:dyDescent="0.25">
      <c r="B27" s="6">
        <v>23</v>
      </c>
      <c r="C27" s="67" t="s">
        <v>156</v>
      </c>
      <c r="D27" s="24" t="s">
        <v>27</v>
      </c>
      <c r="E27" s="24" t="s">
        <v>20</v>
      </c>
      <c r="F27" s="26">
        <v>10</v>
      </c>
      <c r="G27" s="7">
        <f>F27*10</f>
        <v>100</v>
      </c>
      <c r="H27" s="27">
        <v>74</v>
      </c>
      <c r="I27" s="8">
        <f>H27*1</f>
        <v>74</v>
      </c>
      <c r="J27" s="26">
        <v>51</v>
      </c>
      <c r="K27" s="7">
        <f>J27*1</f>
        <v>51</v>
      </c>
      <c r="L27" s="27">
        <v>12</v>
      </c>
      <c r="M27" s="8">
        <f>L27*10</f>
        <v>120</v>
      </c>
      <c r="N27" s="26">
        <v>229</v>
      </c>
      <c r="O27" s="7">
        <f>N27</f>
        <v>229</v>
      </c>
      <c r="P27" s="27">
        <v>63</v>
      </c>
      <c r="Q27" s="59">
        <f>P27*2</f>
        <v>126</v>
      </c>
      <c r="R27" s="21">
        <v>4</v>
      </c>
      <c r="S27" s="36">
        <f>R27*15</f>
        <v>60</v>
      </c>
      <c r="T27" s="27">
        <v>7</v>
      </c>
      <c r="U27" s="8">
        <f>T27*8</f>
        <v>56</v>
      </c>
      <c r="V27" s="26">
        <v>28</v>
      </c>
      <c r="W27" s="8">
        <f>V27*3</f>
        <v>84</v>
      </c>
      <c r="X27" s="26">
        <v>110</v>
      </c>
      <c r="Y27" s="16">
        <f>X27</f>
        <v>110</v>
      </c>
      <c r="Z27" s="27">
        <v>10</v>
      </c>
      <c r="AA27" s="8">
        <f>Z27*6</f>
        <v>60</v>
      </c>
      <c r="AB27" s="27">
        <v>1</v>
      </c>
      <c r="AC27" s="8">
        <f>AB27*12</f>
        <v>12</v>
      </c>
      <c r="AD27" s="25">
        <v>17</v>
      </c>
      <c r="AE27" s="8">
        <f>AD27*6</f>
        <v>102</v>
      </c>
      <c r="AF27" s="89">
        <f>G27+I27+K27+M27+O27+Q27+S27+U27+W27+Y27+AA27+AC27+AE27</f>
        <v>1184</v>
      </c>
    </row>
    <row r="28" spans="2:32" s="2" customFormat="1" ht="24" customHeight="1" x14ac:dyDescent="0.25">
      <c r="B28" s="6">
        <v>24</v>
      </c>
      <c r="C28" s="67" t="s">
        <v>92</v>
      </c>
      <c r="D28" s="24" t="s">
        <v>27</v>
      </c>
      <c r="E28" s="24" t="s">
        <v>21</v>
      </c>
      <c r="F28" s="26">
        <v>13</v>
      </c>
      <c r="G28" s="7">
        <f>F28*10</f>
        <v>130</v>
      </c>
      <c r="H28" s="27">
        <v>66</v>
      </c>
      <c r="I28" s="8">
        <f>H28*1</f>
        <v>66</v>
      </c>
      <c r="J28" s="26">
        <v>39</v>
      </c>
      <c r="K28" s="7">
        <f>J28*1</f>
        <v>39</v>
      </c>
      <c r="L28" s="27">
        <v>12</v>
      </c>
      <c r="M28" s="8">
        <f>L28*10</f>
        <v>120</v>
      </c>
      <c r="N28" s="26">
        <v>213</v>
      </c>
      <c r="O28" s="7">
        <f>N28</f>
        <v>213</v>
      </c>
      <c r="P28" s="27">
        <v>62</v>
      </c>
      <c r="Q28" s="59">
        <f>P28*2</f>
        <v>124</v>
      </c>
      <c r="R28" s="21">
        <v>4</v>
      </c>
      <c r="S28" s="36">
        <f>R28*15</f>
        <v>60</v>
      </c>
      <c r="T28" s="27">
        <v>6</v>
      </c>
      <c r="U28" s="8">
        <f>T28*8</f>
        <v>48</v>
      </c>
      <c r="V28" s="26">
        <v>31</v>
      </c>
      <c r="W28" s="8">
        <f>V28*3</f>
        <v>93</v>
      </c>
      <c r="X28" s="26">
        <v>130</v>
      </c>
      <c r="Y28" s="16">
        <f>X28</f>
        <v>130</v>
      </c>
      <c r="Z28" s="27">
        <v>18</v>
      </c>
      <c r="AA28" s="8">
        <f>Z28*6</f>
        <v>108</v>
      </c>
      <c r="AB28" s="27">
        <v>3</v>
      </c>
      <c r="AC28" s="8">
        <f>AB28*12</f>
        <v>36</v>
      </c>
      <c r="AD28" s="25">
        <v>17</v>
      </c>
      <c r="AE28" s="8">
        <f>AD28*6</f>
        <v>102</v>
      </c>
      <c r="AF28" s="89">
        <f>G28+I28+K28+M28+O28+Q28+S28+U28+W28+Y28+AA28+AC28+AE28</f>
        <v>1269</v>
      </c>
    </row>
    <row r="29" spans="2:32" s="2" customFormat="1" ht="24" customHeight="1" x14ac:dyDescent="0.25">
      <c r="B29" s="6">
        <v>25</v>
      </c>
      <c r="C29" s="67" t="s">
        <v>147</v>
      </c>
      <c r="D29" s="24" t="s">
        <v>23</v>
      </c>
      <c r="E29" s="24" t="s">
        <v>21</v>
      </c>
      <c r="F29" s="26">
        <v>9</v>
      </c>
      <c r="G29" s="7">
        <f>F29*10</f>
        <v>90</v>
      </c>
      <c r="H29" s="27">
        <v>58</v>
      </c>
      <c r="I29" s="8">
        <f>H29*1</f>
        <v>58</v>
      </c>
      <c r="J29" s="26">
        <v>14</v>
      </c>
      <c r="K29" s="7">
        <f>J29*1</f>
        <v>14</v>
      </c>
      <c r="L29" s="27">
        <v>9</v>
      </c>
      <c r="M29" s="8">
        <f>L29*10</f>
        <v>90</v>
      </c>
      <c r="N29" s="26">
        <v>148</v>
      </c>
      <c r="O29" s="7">
        <f>N29</f>
        <v>148</v>
      </c>
      <c r="P29" s="27">
        <v>52</v>
      </c>
      <c r="Q29" s="59">
        <f>P29*2</f>
        <v>104</v>
      </c>
      <c r="R29" s="21">
        <v>4</v>
      </c>
      <c r="S29" s="36">
        <f>R29*15</f>
        <v>60</v>
      </c>
      <c r="T29" s="27">
        <v>7</v>
      </c>
      <c r="U29" s="8">
        <f>T29*8</f>
        <v>56</v>
      </c>
      <c r="V29" s="26">
        <v>13</v>
      </c>
      <c r="W29" s="8">
        <f>V29*3</f>
        <v>39</v>
      </c>
      <c r="X29" s="26">
        <v>104</v>
      </c>
      <c r="Y29" s="16">
        <f>X29</f>
        <v>104</v>
      </c>
      <c r="Z29" s="27">
        <v>19</v>
      </c>
      <c r="AA29" s="8">
        <f>Z29*6</f>
        <v>114</v>
      </c>
      <c r="AB29" s="27">
        <v>2</v>
      </c>
      <c r="AC29" s="8">
        <f>AB29*12</f>
        <v>24</v>
      </c>
      <c r="AD29" s="25">
        <v>10</v>
      </c>
      <c r="AE29" s="8">
        <f>AD29*6</f>
        <v>60</v>
      </c>
      <c r="AF29" s="89">
        <f>G29+I29+K29+M29+O29+Q29+S29+U29+W29+Y29+AA29+AC29+AE29</f>
        <v>961</v>
      </c>
    </row>
    <row r="30" spans="2:32" s="2" customFormat="1" ht="24" customHeight="1" x14ac:dyDescent="0.25">
      <c r="B30" s="6">
        <v>26</v>
      </c>
      <c r="C30" s="67" t="s">
        <v>194</v>
      </c>
      <c r="D30" s="24" t="s">
        <v>74</v>
      </c>
      <c r="E30" s="24" t="s">
        <v>28</v>
      </c>
      <c r="F30" s="26">
        <v>13</v>
      </c>
      <c r="G30" s="7">
        <f>F30*10</f>
        <v>130</v>
      </c>
      <c r="H30" s="27">
        <v>61</v>
      </c>
      <c r="I30" s="8">
        <f>H30*1</f>
        <v>61</v>
      </c>
      <c r="J30" s="26">
        <v>17</v>
      </c>
      <c r="K30" s="7">
        <f>J30*1</f>
        <v>17</v>
      </c>
      <c r="L30" s="27">
        <v>7</v>
      </c>
      <c r="M30" s="8">
        <f>L30*10</f>
        <v>70</v>
      </c>
      <c r="N30" s="26">
        <v>99</v>
      </c>
      <c r="O30" s="7">
        <f>N30</f>
        <v>99</v>
      </c>
      <c r="P30" s="27">
        <v>52</v>
      </c>
      <c r="Q30" s="59">
        <f>P30*2</f>
        <v>104</v>
      </c>
      <c r="R30" s="21">
        <v>4</v>
      </c>
      <c r="S30" s="36">
        <f>R30*15</f>
        <v>60</v>
      </c>
      <c r="T30" s="27">
        <v>12</v>
      </c>
      <c r="U30" s="8">
        <f>T30*8</f>
        <v>96</v>
      </c>
      <c r="V30" s="26">
        <v>8</v>
      </c>
      <c r="W30" s="8">
        <f>V30*3</f>
        <v>24</v>
      </c>
      <c r="X30" s="26">
        <v>0</v>
      </c>
      <c r="Y30" s="16">
        <f>X30</f>
        <v>0</v>
      </c>
      <c r="Z30" s="27">
        <v>20</v>
      </c>
      <c r="AA30" s="8">
        <f>Z30*6</f>
        <v>120</v>
      </c>
      <c r="AB30" s="27">
        <v>0</v>
      </c>
      <c r="AC30" s="8">
        <f>AB30*12</f>
        <v>0</v>
      </c>
      <c r="AD30" s="25">
        <v>16</v>
      </c>
      <c r="AE30" s="8">
        <f>AD30*6</f>
        <v>96</v>
      </c>
      <c r="AF30" s="89">
        <f>G30+I30+K30+M30+O30+Q30+S30+U30+W30+Y30+AA30+AC30+AE30</f>
        <v>877</v>
      </c>
    </row>
    <row r="31" spans="2:32" s="2" customFormat="1" ht="24" customHeight="1" x14ac:dyDescent="0.25">
      <c r="B31" s="6">
        <v>27</v>
      </c>
      <c r="C31" s="67" t="s">
        <v>101</v>
      </c>
      <c r="D31" s="24" t="s">
        <v>27</v>
      </c>
      <c r="E31" s="24" t="s">
        <v>21</v>
      </c>
      <c r="F31" s="26">
        <v>9</v>
      </c>
      <c r="G31" s="7">
        <f>F31*10</f>
        <v>90</v>
      </c>
      <c r="H31" s="27">
        <v>63</v>
      </c>
      <c r="I31" s="8">
        <f>H31*1</f>
        <v>63</v>
      </c>
      <c r="J31" s="26">
        <v>31</v>
      </c>
      <c r="K31" s="7">
        <f>J31*1</f>
        <v>31</v>
      </c>
      <c r="L31" s="27">
        <v>8</v>
      </c>
      <c r="M31" s="8">
        <f>L31*10</f>
        <v>80</v>
      </c>
      <c r="N31" s="26">
        <v>174</v>
      </c>
      <c r="O31" s="7">
        <f>N31</f>
        <v>174</v>
      </c>
      <c r="P31" s="27">
        <v>48</v>
      </c>
      <c r="Q31" s="59">
        <f>P31*2</f>
        <v>96</v>
      </c>
      <c r="R31" s="21">
        <v>4</v>
      </c>
      <c r="S31" s="36">
        <f>R31*15</f>
        <v>60</v>
      </c>
      <c r="T31" s="27">
        <v>4</v>
      </c>
      <c r="U31" s="8">
        <f>T31*8</f>
        <v>32</v>
      </c>
      <c r="V31" s="26">
        <v>42</v>
      </c>
      <c r="W31" s="8">
        <f>V31*3</f>
        <v>126</v>
      </c>
      <c r="X31" s="26">
        <v>112</v>
      </c>
      <c r="Y31" s="16">
        <f>X31</f>
        <v>112</v>
      </c>
      <c r="Z31" s="27">
        <v>2</v>
      </c>
      <c r="AA31" s="8">
        <f>Z31*6</f>
        <v>12</v>
      </c>
      <c r="AB31" s="27">
        <v>0</v>
      </c>
      <c r="AC31" s="8">
        <f>AB31*12</f>
        <v>0</v>
      </c>
      <c r="AD31" s="25">
        <v>17</v>
      </c>
      <c r="AE31" s="8">
        <f>AD31*6</f>
        <v>102</v>
      </c>
      <c r="AF31" s="89">
        <f>G31+I31+K31+M31+O31+Q31+S31+U31+W31+Y31+AA31+AC31+AE31</f>
        <v>978</v>
      </c>
    </row>
    <row r="32" spans="2:32" s="2" customFormat="1" ht="24" customHeight="1" x14ac:dyDescent="0.25">
      <c r="B32" s="6">
        <v>28</v>
      </c>
      <c r="C32" s="67" t="s">
        <v>131</v>
      </c>
      <c r="D32" s="24" t="s">
        <v>22</v>
      </c>
      <c r="E32" s="24" t="s">
        <v>21</v>
      </c>
      <c r="F32" s="26">
        <v>9</v>
      </c>
      <c r="G32" s="7">
        <f>F32*10</f>
        <v>90</v>
      </c>
      <c r="H32" s="27">
        <v>42</v>
      </c>
      <c r="I32" s="8">
        <f>H32*1</f>
        <v>42</v>
      </c>
      <c r="J32" s="26">
        <v>30</v>
      </c>
      <c r="K32" s="7">
        <f>J32*1</f>
        <v>30</v>
      </c>
      <c r="L32" s="27">
        <v>7</v>
      </c>
      <c r="M32" s="8">
        <f>L32*10</f>
        <v>70</v>
      </c>
      <c r="N32" s="26">
        <v>151</v>
      </c>
      <c r="O32" s="7">
        <f>N32</f>
        <v>151</v>
      </c>
      <c r="P32" s="27">
        <v>46</v>
      </c>
      <c r="Q32" s="59">
        <f>P32*2</f>
        <v>92</v>
      </c>
      <c r="R32" s="21">
        <v>4</v>
      </c>
      <c r="S32" s="36">
        <f>R32*15</f>
        <v>60</v>
      </c>
      <c r="T32" s="27">
        <v>8</v>
      </c>
      <c r="U32" s="8">
        <f>T32*8</f>
        <v>64</v>
      </c>
      <c r="V32" s="26">
        <v>18</v>
      </c>
      <c r="W32" s="8">
        <f>V32*3</f>
        <v>54</v>
      </c>
      <c r="X32" s="26">
        <v>115</v>
      </c>
      <c r="Y32" s="16">
        <f>X32</f>
        <v>115</v>
      </c>
      <c r="Z32" s="27">
        <v>18</v>
      </c>
      <c r="AA32" s="8">
        <f>Z32*6</f>
        <v>108</v>
      </c>
      <c r="AB32" s="27">
        <v>1</v>
      </c>
      <c r="AC32" s="8">
        <f>AB32*12</f>
        <v>12</v>
      </c>
      <c r="AD32" s="25">
        <v>17</v>
      </c>
      <c r="AE32" s="8">
        <f>AD32*6</f>
        <v>102</v>
      </c>
      <c r="AF32" s="89">
        <f>G32+I32+K32+M32+O32+Q32+S32+U32+W32+Y32+AA32+AC32+AE32</f>
        <v>990</v>
      </c>
    </row>
    <row r="33" spans="2:32" s="2" customFormat="1" ht="24" customHeight="1" x14ac:dyDescent="0.25">
      <c r="B33" s="6">
        <v>29</v>
      </c>
      <c r="C33" s="67" t="s">
        <v>215</v>
      </c>
      <c r="D33" s="24" t="s">
        <v>74</v>
      </c>
      <c r="E33" s="24" t="s">
        <v>35</v>
      </c>
      <c r="F33" s="26">
        <v>9</v>
      </c>
      <c r="G33" s="7">
        <f>F33*10</f>
        <v>90</v>
      </c>
      <c r="H33" s="27">
        <v>38</v>
      </c>
      <c r="I33" s="8">
        <f>H33*1</f>
        <v>38</v>
      </c>
      <c r="J33" s="26">
        <v>18</v>
      </c>
      <c r="K33" s="7">
        <f>J33*1</f>
        <v>18</v>
      </c>
      <c r="L33" s="27">
        <v>0</v>
      </c>
      <c r="M33" s="8">
        <f>L33*10</f>
        <v>0</v>
      </c>
      <c r="N33" s="26">
        <v>107</v>
      </c>
      <c r="O33" s="7">
        <f>N33</f>
        <v>107</v>
      </c>
      <c r="P33" s="27">
        <v>26</v>
      </c>
      <c r="Q33" s="59">
        <f>P33*2</f>
        <v>52</v>
      </c>
      <c r="R33" s="21">
        <v>4</v>
      </c>
      <c r="S33" s="36">
        <f>R33*15</f>
        <v>60</v>
      </c>
      <c r="T33" s="27">
        <v>6</v>
      </c>
      <c r="U33" s="8">
        <f>T33*8</f>
        <v>48</v>
      </c>
      <c r="V33" s="113"/>
      <c r="W33" s="115">
        <f>V33*3</f>
        <v>0</v>
      </c>
      <c r="X33" s="26">
        <v>85</v>
      </c>
      <c r="Y33" s="16">
        <f>X33</f>
        <v>85</v>
      </c>
      <c r="Z33" s="114"/>
      <c r="AA33" s="115">
        <f>Z33*6</f>
        <v>0</v>
      </c>
      <c r="AB33" s="114"/>
      <c r="AC33" s="115">
        <f>AB33*12</f>
        <v>0</v>
      </c>
      <c r="AD33" s="25">
        <v>12</v>
      </c>
      <c r="AE33" s="8">
        <f>AD33*6</f>
        <v>72</v>
      </c>
      <c r="AF33" s="89">
        <f>G33+I33+K33+M33+O33+Q33+S33+U33+W33+Y33+AA33+AC33+AE33</f>
        <v>570</v>
      </c>
    </row>
    <row r="34" spans="2:32" s="2" customFormat="1" ht="24" customHeight="1" x14ac:dyDescent="0.25">
      <c r="B34" s="6">
        <v>30</v>
      </c>
      <c r="C34" s="67" t="s">
        <v>162</v>
      </c>
      <c r="D34" s="24" t="s">
        <v>27</v>
      </c>
      <c r="E34" s="24" t="s">
        <v>20</v>
      </c>
      <c r="F34" s="26">
        <v>4</v>
      </c>
      <c r="G34" s="7">
        <f>F34*10</f>
        <v>40</v>
      </c>
      <c r="H34" s="27">
        <v>58</v>
      </c>
      <c r="I34" s="8">
        <f>H34*1</f>
        <v>58</v>
      </c>
      <c r="J34" s="26">
        <v>8</v>
      </c>
      <c r="K34" s="7">
        <f>J34*1</f>
        <v>8</v>
      </c>
      <c r="L34" s="27">
        <v>5</v>
      </c>
      <c r="M34" s="8">
        <f>L34*10</f>
        <v>50</v>
      </c>
      <c r="N34" s="26">
        <v>178</v>
      </c>
      <c r="O34" s="7">
        <f>N34</f>
        <v>178</v>
      </c>
      <c r="P34" s="27">
        <v>24</v>
      </c>
      <c r="Q34" s="59">
        <f>P34*2</f>
        <v>48</v>
      </c>
      <c r="R34" s="21">
        <v>4</v>
      </c>
      <c r="S34" s="36">
        <f>R34*15</f>
        <v>60</v>
      </c>
      <c r="T34" s="27">
        <v>4</v>
      </c>
      <c r="U34" s="8">
        <f>T34*8</f>
        <v>32</v>
      </c>
      <c r="V34" s="26">
        <v>39</v>
      </c>
      <c r="W34" s="8">
        <f>V34*3</f>
        <v>117</v>
      </c>
      <c r="X34" s="26">
        <v>141</v>
      </c>
      <c r="Y34" s="16">
        <f>X34</f>
        <v>141</v>
      </c>
      <c r="Z34" s="27">
        <v>1</v>
      </c>
      <c r="AA34" s="8">
        <f>Z34*6</f>
        <v>6</v>
      </c>
      <c r="AB34" s="27">
        <v>1</v>
      </c>
      <c r="AC34" s="8">
        <f>AB34*12</f>
        <v>12</v>
      </c>
      <c r="AD34" s="25">
        <v>7</v>
      </c>
      <c r="AE34" s="8">
        <f>AD34*6</f>
        <v>42</v>
      </c>
      <c r="AF34" s="89">
        <f>G34+I34+K34+M34+O34+Q34+S34+U34+W34+Y34+AA34+AC34+AE34</f>
        <v>792</v>
      </c>
    </row>
    <row r="35" spans="2:32" s="2" customFormat="1" ht="24" customHeight="1" x14ac:dyDescent="0.25">
      <c r="B35" s="6">
        <v>31</v>
      </c>
      <c r="C35" s="67" t="s">
        <v>220</v>
      </c>
      <c r="D35" s="24" t="s">
        <v>74</v>
      </c>
      <c r="E35" s="24" t="s">
        <v>80</v>
      </c>
      <c r="F35" s="26">
        <v>5</v>
      </c>
      <c r="G35" s="7">
        <f>F35*10</f>
        <v>50</v>
      </c>
      <c r="H35" s="27">
        <v>53</v>
      </c>
      <c r="I35" s="8">
        <f>H35*1</f>
        <v>53</v>
      </c>
      <c r="J35" s="26">
        <v>5</v>
      </c>
      <c r="K35" s="7">
        <f>J35*1</f>
        <v>5</v>
      </c>
      <c r="L35" s="27">
        <v>3</v>
      </c>
      <c r="M35" s="8">
        <f>L35*10</f>
        <v>30</v>
      </c>
      <c r="N35" s="26">
        <v>167</v>
      </c>
      <c r="O35" s="7">
        <f>N35</f>
        <v>167</v>
      </c>
      <c r="P35" s="27">
        <v>21</v>
      </c>
      <c r="Q35" s="59">
        <f>P35*2</f>
        <v>42</v>
      </c>
      <c r="R35" s="21">
        <v>4</v>
      </c>
      <c r="S35" s="36">
        <f>R35*15</f>
        <v>60</v>
      </c>
      <c r="T35" s="27">
        <v>5</v>
      </c>
      <c r="U35" s="8">
        <f>T35*8</f>
        <v>40</v>
      </c>
      <c r="V35" s="113"/>
      <c r="W35" s="115">
        <f>V35*3</f>
        <v>0</v>
      </c>
      <c r="X35" s="26">
        <v>90</v>
      </c>
      <c r="Y35" s="16">
        <f>X35</f>
        <v>90</v>
      </c>
      <c r="Z35" s="114"/>
      <c r="AA35" s="115">
        <f>Z35*6</f>
        <v>0</v>
      </c>
      <c r="AB35" s="114"/>
      <c r="AC35" s="115">
        <f>AB35*12</f>
        <v>0</v>
      </c>
      <c r="AD35" s="25">
        <v>19</v>
      </c>
      <c r="AE35" s="8">
        <f>AD35*6</f>
        <v>114</v>
      </c>
      <c r="AF35" s="89">
        <f>G35+I35+K35+M35+O35+Q35+S35+U35+W35+Y35+AA35+AC35+AE35</f>
        <v>651</v>
      </c>
    </row>
    <row r="36" spans="2:32" s="2" customFormat="1" ht="24" customHeight="1" x14ac:dyDescent="0.25">
      <c r="B36" s="6">
        <v>32</v>
      </c>
      <c r="C36" s="67" t="s">
        <v>178</v>
      </c>
      <c r="D36" s="24" t="s">
        <v>27</v>
      </c>
      <c r="E36" s="24" t="s">
        <v>20</v>
      </c>
      <c r="F36" s="26">
        <v>4</v>
      </c>
      <c r="G36" s="7">
        <f>F36*10</f>
        <v>40</v>
      </c>
      <c r="H36" s="27">
        <v>14</v>
      </c>
      <c r="I36" s="8">
        <f>H36*1</f>
        <v>14</v>
      </c>
      <c r="J36" s="26">
        <v>0</v>
      </c>
      <c r="K36" s="7">
        <f>J36*1</f>
        <v>0</v>
      </c>
      <c r="L36" s="27">
        <v>2</v>
      </c>
      <c r="M36" s="8">
        <f>L36*10</f>
        <v>20</v>
      </c>
      <c r="N36" s="26">
        <v>60</v>
      </c>
      <c r="O36" s="7">
        <f>N36</f>
        <v>60</v>
      </c>
      <c r="P36" s="27">
        <v>8</v>
      </c>
      <c r="Q36" s="59">
        <f>P36*2</f>
        <v>16</v>
      </c>
      <c r="R36" s="21">
        <v>4</v>
      </c>
      <c r="S36" s="36">
        <f>R36*15</f>
        <v>60</v>
      </c>
      <c r="T36" s="27">
        <v>3</v>
      </c>
      <c r="U36" s="8">
        <f>T36*8</f>
        <v>24</v>
      </c>
      <c r="V36" s="26">
        <v>10</v>
      </c>
      <c r="W36" s="8">
        <f>V36*3</f>
        <v>30</v>
      </c>
      <c r="X36" s="26">
        <v>0</v>
      </c>
      <c r="Y36" s="16">
        <f>X36</f>
        <v>0</v>
      </c>
      <c r="Z36" s="27">
        <v>0</v>
      </c>
      <c r="AA36" s="8">
        <f>Z36*6</f>
        <v>0</v>
      </c>
      <c r="AB36" s="27">
        <v>1</v>
      </c>
      <c r="AC36" s="8">
        <f>AB36*12</f>
        <v>12</v>
      </c>
      <c r="AD36" s="25">
        <v>3</v>
      </c>
      <c r="AE36" s="8">
        <f>AD36*6</f>
        <v>18</v>
      </c>
      <c r="AF36" s="89">
        <f>G36+I36+K36+M36+O36+Q36+S36+U36+W36+Y36+AA36+AC36+AE36</f>
        <v>294</v>
      </c>
    </row>
    <row r="37" spans="2:32" s="2" customFormat="1" ht="24" customHeight="1" x14ac:dyDescent="0.25">
      <c r="B37" s="6">
        <v>33</v>
      </c>
      <c r="C37" s="67" t="s">
        <v>158</v>
      </c>
      <c r="D37" s="24" t="s">
        <v>27</v>
      </c>
      <c r="E37" s="24" t="s">
        <v>20</v>
      </c>
      <c r="F37" s="26">
        <v>7</v>
      </c>
      <c r="G37" s="7">
        <f>F37*10</f>
        <v>70</v>
      </c>
      <c r="H37" s="27">
        <v>38</v>
      </c>
      <c r="I37" s="8">
        <f>H37*1</f>
        <v>38</v>
      </c>
      <c r="J37" s="26">
        <v>27</v>
      </c>
      <c r="K37" s="7">
        <f>J37*1</f>
        <v>27</v>
      </c>
      <c r="L37" s="27">
        <v>8</v>
      </c>
      <c r="M37" s="8">
        <f>L37*10</f>
        <v>80</v>
      </c>
      <c r="N37" s="26">
        <v>134</v>
      </c>
      <c r="O37" s="7">
        <f>N37</f>
        <v>134</v>
      </c>
      <c r="P37" s="27">
        <v>67</v>
      </c>
      <c r="Q37" s="59">
        <f>P37*2</f>
        <v>134</v>
      </c>
      <c r="R37" s="21">
        <v>3</v>
      </c>
      <c r="S37" s="36">
        <f>R37*15</f>
        <v>45</v>
      </c>
      <c r="T37" s="27">
        <v>8</v>
      </c>
      <c r="U37" s="8">
        <f>T37*8</f>
        <v>64</v>
      </c>
      <c r="V37" s="26">
        <v>37</v>
      </c>
      <c r="W37" s="8">
        <f>V37*3</f>
        <v>111</v>
      </c>
      <c r="X37" s="26">
        <v>128</v>
      </c>
      <c r="Y37" s="16">
        <f>X37</f>
        <v>128</v>
      </c>
      <c r="Z37" s="27">
        <v>14</v>
      </c>
      <c r="AA37" s="8">
        <f>Z37*6</f>
        <v>84</v>
      </c>
      <c r="AB37" s="27">
        <v>1</v>
      </c>
      <c r="AC37" s="8">
        <f>AB37*12</f>
        <v>12</v>
      </c>
      <c r="AD37" s="25">
        <v>14</v>
      </c>
      <c r="AE37" s="8">
        <f>AD37*6</f>
        <v>84</v>
      </c>
      <c r="AF37" s="89">
        <f>G37+I37+K37+M37+O37+Q37+S37+U37+W37+Y37+AA37+AC37+AE37</f>
        <v>1011</v>
      </c>
    </row>
    <row r="38" spans="2:32" s="2" customFormat="1" ht="24" customHeight="1" x14ac:dyDescent="0.25">
      <c r="B38" s="6">
        <v>34</v>
      </c>
      <c r="C38" s="67" t="s">
        <v>157</v>
      </c>
      <c r="D38" s="24" t="s">
        <v>27</v>
      </c>
      <c r="E38" s="24" t="s">
        <v>20</v>
      </c>
      <c r="F38" s="26">
        <v>10</v>
      </c>
      <c r="G38" s="7">
        <f>F38*10</f>
        <v>100</v>
      </c>
      <c r="H38" s="27">
        <v>65</v>
      </c>
      <c r="I38" s="8">
        <f>H38*1</f>
        <v>65</v>
      </c>
      <c r="J38" s="26">
        <v>52</v>
      </c>
      <c r="K38" s="7">
        <f>J38*1</f>
        <v>52</v>
      </c>
      <c r="L38" s="27">
        <v>11</v>
      </c>
      <c r="M38" s="8">
        <f>L38*10</f>
        <v>110</v>
      </c>
      <c r="N38" s="26">
        <v>184</v>
      </c>
      <c r="O38" s="7">
        <f>N38</f>
        <v>184</v>
      </c>
      <c r="P38" s="27">
        <v>66</v>
      </c>
      <c r="Q38" s="59">
        <f>P38*2</f>
        <v>132</v>
      </c>
      <c r="R38" s="21">
        <v>3</v>
      </c>
      <c r="S38" s="36">
        <f>R38*15</f>
        <v>45</v>
      </c>
      <c r="T38" s="27">
        <v>9</v>
      </c>
      <c r="U38" s="8">
        <f>T38*8</f>
        <v>72</v>
      </c>
      <c r="V38" s="26">
        <v>21</v>
      </c>
      <c r="W38" s="8">
        <f>V38*3</f>
        <v>63</v>
      </c>
      <c r="X38" s="26">
        <v>131</v>
      </c>
      <c r="Y38" s="16">
        <f>X38</f>
        <v>131</v>
      </c>
      <c r="Z38" s="27">
        <v>14</v>
      </c>
      <c r="AA38" s="8">
        <f>Z38*6</f>
        <v>84</v>
      </c>
      <c r="AB38" s="27">
        <v>3</v>
      </c>
      <c r="AC38" s="8">
        <f>AB38*12</f>
        <v>36</v>
      </c>
      <c r="AD38" s="25">
        <v>16</v>
      </c>
      <c r="AE38" s="8">
        <f>AD38*6</f>
        <v>96</v>
      </c>
      <c r="AF38" s="89">
        <f>G38+I38+K38+M38+O38+Q38+S38+U38+W38+Y38+AA38+AC38+AE38</f>
        <v>1170</v>
      </c>
    </row>
    <row r="39" spans="2:32" s="2" customFormat="1" ht="24" customHeight="1" x14ac:dyDescent="0.25">
      <c r="B39" s="6">
        <v>35</v>
      </c>
      <c r="C39" s="67" t="s">
        <v>202</v>
      </c>
      <c r="D39" s="24" t="s">
        <v>74</v>
      </c>
      <c r="E39" s="24" t="s">
        <v>29</v>
      </c>
      <c r="F39" s="26">
        <v>10</v>
      </c>
      <c r="G39" s="7">
        <f>F39*10</f>
        <v>100</v>
      </c>
      <c r="H39" s="27">
        <v>39</v>
      </c>
      <c r="I39" s="8">
        <f>H39*1</f>
        <v>39</v>
      </c>
      <c r="J39" s="26">
        <v>12</v>
      </c>
      <c r="K39" s="7">
        <f>J39*1</f>
        <v>12</v>
      </c>
      <c r="L39" s="27">
        <v>4</v>
      </c>
      <c r="M39" s="8">
        <f>L39*10</f>
        <v>40</v>
      </c>
      <c r="N39" s="26">
        <v>124</v>
      </c>
      <c r="O39" s="7">
        <f>N39</f>
        <v>124</v>
      </c>
      <c r="P39" s="27">
        <v>66</v>
      </c>
      <c r="Q39" s="59">
        <f>P39*2</f>
        <v>132</v>
      </c>
      <c r="R39" s="21">
        <v>3</v>
      </c>
      <c r="S39" s="36">
        <f>R39*15</f>
        <v>45</v>
      </c>
      <c r="T39" s="27">
        <v>12</v>
      </c>
      <c r="U39" s="8">
        <f>T39*8</f>
        <v>96</v>
      </c>
      <c r="V39" s="26">
        <v>5</v>
      </c>
      <c r="W39" s="8">
        <f>V39*3</f>
        <v>15</v>
      </c>
      <c r="X39" s="26">
        <v>67</v>
      </c>
      <c r="Y39" s="16">
        <f>X39</f>
        <v>67</v>
      </c>
      <c r="Z39" s="27">
        <v>20</v>
      </c>
      <c r="AA39" s="8">
        <f>Z39*6</f>
        <v>120</v>
      </c>
      <c r="AB39" s="27">
        <v>0</v>
      </c>
      <c r="AC39" s="8">
        <f>AB39*12</f>
        <v>0</v>
      </c>
      <c r="AD39" s="25">
        <v>14</v>
      </c>
      <c r="AE39" s="8">
        <f>AD39*6</f>
        <v>84</v>
      </c>
      <c r="AF39" s="89">
        <f>G39+I39+K39+M39+O39+Q39+S39+U39+W39+Y39+AA39+AC39+AE39</f>
        <v>874</v>
      </c>
    </row>
    <row r="40" spans="2:32" s="2" customFormat="1" ht="24" customHeight="1" x14ac:dyDescent="0.25">
      <c r="B40" s="6">
        <v>36</v>
      </c>
      <c r="C40" s="67" t="s">
        <v>98</v>
      </c>
      <c r="D40" s="24" t="s">
        <v>27</v>
      </c>
      <c r="E40" s="24" t="s">
        <v>21</v>
      </c>
      <c r="F40" s="26">
        <v>10</v>
      </c>
      <c r="G40" s="7">
        <f>F40*10</f>
        <v>100</v>
      </c>
      <c r="H40" s="27">
        <v>74</v>
      </c>
      <c r="I40" s="8">
        <f>H40*1</f>
        <v>74</v>
      </c>
      <c r="J40" s="26">
        <v>32</v>
      </c>
      <c r="K40" s="7">
        <f>J40*1</f>
        <v>32</v>
      </c>
      <c r="L40" s="27">
        <v>7</v>
      </c>
      <c r="M40" s="8">
        <f>L40*10</f>
        <v>70</v>
      </c>
      <c r="N40" s="26">
        <v>175</v>
      </c>
      <c r="O40" s="7">
        <f>N40</f>
        <v>175</v>
      </c>
      <c r="P40" s="27">
        <v>60</v>
      </c>
      <c r="Q40" s="59">
        <f>P40*2</f>
        <v>120</v>
      </c>
      <c r="R40" s="21">
        <v>3</v>
      </c>
      <c r="S40" s="36">
        <f>R40*15</f>
        <v>45</v>
      </c>
      <c r="T40" s="27">
        <v>9</v>
      </c>
      <c r="U40" s="8">
        <f>T40*8</f>
        <v>72</v>
      </c>
      <c r="V40" s="26">
        <v>21</v>
      </c>
      <c r="W40" s="8">
        <f>V40*3</f>
        <v>63</v>
      </c>
      <c r="X40" s="26">
        <v>126</v>
      </c>
      <c r="Y40" s="16">
        <f>X40</f>
        <v>126</v>
      </c>
      <c r="Z40" s="27">
        <v>14</v>
      </c>
      <c r="AA40" s="8">
        <f>Z40*6</f>
        <v>84</v>
      </c>
      <c r="AB40" s="27">
        <v>4</v>
      </c>
      <c r="AC40" s="8">
        <f>AB40*12</f>
        <v>48</v>
      </c>
      <c r="AD40" s="25">
        <v>13</v>
      </c>
      <c r="AE40" s="8">
        <f>AD40*6</f>
        <v>78</v>
      </c>
      <c r="AF40" s="89">
        <f>G40+I40+K40+M40+O40+Q40+S40+U40+W40+Y40+AA40+AC40+AE40</f>
        <v>1087</v>
      </c>
    </row>
    <row r="41" spans="2:32" s="2" customFormat="1" ht="24" customHeight="1" x14ac:dyDescent="0.25">
      <c r="B41" s="6">
        <v>37</v>
      </c>
      <c r="C41" s="67" t="s">
        <v>111</v>
      </c>
      <c r="D41" s="24" t="s">
        <v>27</v>
      </c>
      <c r="E41" s="24" t="s">
        <v>21</v>
      </c>
      <c r="F41" s="26">
        <v>6</v>
      </c>
      <c r="G41" s="7">
        <f>F41*10</f>
        <v>60</v>
      </c>
      <c r="H41" s="27">
        <v>52</v>
      </c>
      <c r="I41" s="8">
        <f>H41*1</f>
        <v>52</v>
      </c>
      <c r="J41" s="26">
        <v>8</v>
      </c>
      <c r="K41" s="7">
        <f>J41*1</f>
        <v>8</v>
      </c>
      <c r="L41" s="27">
        <v>8</v>
      </c>
      <c r="M41" s="8">
        <f>L41*10</f>
        <v>80</v>
      </c>
      <c r="N41" s="26">
        <v>127</v>
      </c>
      <c r="O41" s="7">
        <f>N41</f>
        <v>127</v>
      </c>
      <c r="P41" s="27">
        <v>60</v>
      </c>
      <c r="Q41" s="59">
        <f>P41*2</f>
        <v>120</v>
      </c>
      <c r="R41" s="21">
        <v>3</v>
      </c>
      <c r="S41" s="36">
        <f>R41*15</f>
        <v>45</v>
      </c>
      <c r="T41" s="27">
        <v>3</v>
      </c>
      <c r="U41" s="8">
        <f>T41*8</f>
        <v>24</v>
      </c>
      <c r="V41" s="26">
        <v>34</v>
      </c>
      <c r="W41" s="8">
        <f>V41*3</f>
        <v>102</v>
      </c>
      <c r="X41" s="26">
        <v>99</v>
      </c>
      <c r="Y41" s="16">
        <f>X41</f>
        <v>99</v>
      </c>
      <c r="Z41" s="27">
        <v>11</v>
      </c>
      <c r="AA41" s="8">
        <f>Z41*6</f>
        <v>66</v>
      </c>
      <c r="AB41" s="27">
        <v>0</v>
      </c>
      <c r="AC41" s="8">
        <f>AB41*12</f>
        <v>0</v>
      </c>
      <c r="AD41" s="25">
        <v>8</v>
      </c>
      <c r="AE41" s="8">
        <f>AD41*6</f>
        <v>48</v>
      </c>
      <c r="AF41" s="89">
        <f>G41+I41+K41+M41+O41+Q41+S41+U41+W41+Y41+AA41+AC41+AE41</f>
        <v>831</v>
      </c>
    </row>
    <row r="42" spans="2:32" s="2" customFormat="1" ht="24" customHeight="1" x14ac:dyDescent="0.25">
      <c r="B42" s="6">
        <v>38</v>
      </c>
      <c r="C42" s="67" t="s">
        <v>126</v>
      </c>
      <c r="D42" s="24" t="s">
        <v>22</v>
      </c>
      <c r="E42" s="24" t="s">
        <v>21</v>
      </c>
      <c r="F42" s="26">
        <v>7</v>
      </c>
      <c r="G42" s="7">
        <f>F42*10</f>
        <v>70</v>
      </c>
      <c r="H42" s="27">
        <v>61</v>
      </c>
      <c r="I42" s="8">
        <f>H42*1</f>
        <v>61</v>
      </c>
      <c r="J42" s="26">
        <v>23</v>
      </c>
      <c r="K42" s="7">
        <f>J42*1</f>
        <v>23</v>
      </c>
      <c r="L42" s="27">
        <v>8</v>
      </c>
      <c r="M42" s="8">
        <f>L42*10</f>
        <v>80</v>
      </c>
      <c r="N42" s="26">
        <v>184</v>
      </c>
      <c r="O42" s="7">
        <f>N42</f>
        <v>184</v>
      </c>
      <c r="P42" s="27">
        <v>59</v>
      </c>
      <c r="Q42" s="59">
        <f>P42*2</f>
        <v>118</v>
      </c>
      <c r="R42" s="21">
        <v>3</v>
      </c>
      <c r="S42" s="36">
        <f>R42*15</f>
        <v>45</v>
      </c>
      <c r="T42" s="27">
        <v>8</v>
      </c>
      <c r="U42" s="8">
        <f>T42*8</f>
        <v>64</v>
      </c>
      <c r="V42" s="26">
        <v>33</v>
      </c>
      <c r="W42" s="8">
        <f>V42*3</f>
        <v>99</v>
      </c>
      <c r="X42" s="26">
        <v>86</v>
      </c>
      <c r="Y42" s="16">
        <f>X42</f>
        <v>86</v>
      </c>
      <c r="Z42" s="27">
        <v>19</v>
      </c>
      <c r="AA42" s="8">
        <f>Z42*6</f>
        <v>114</v>
      </c>
      <c r="AB42" s="27">
        <v>2</v>
      </c>
      <c r="AC42" s="8">
        <f>AB42*12</f>
        <v>24</v>
      </c>
      <c r="AD42" s="25">
        <v>17</v>
      </c>
      <c r="AE42" s="8">
        <f>AD42*6</f>
        <v>102</v>
      </c>
      <c r="AF42" s="89">
        <f>G42+I42+K42+M42+O42+Q42+S42+U42+W42+Y42+AA42+AC42+AE42</f>
        <v>1070</v>
      </c>
    </row>
    <row r="43" spans="2:32" s="2" customFormat="1" ht="24" customHeight="1" x14ac:dyDescent="0.25">
      <c r="B43" s="6">
        <v>39</v>
      </c>
      <c r="C43" s="67" t="s">
        <v>99</v>
      </c>
      <c r="D43" s="24" t="s">
        <v>27</v>
      </c>
      <c r="E43" s="24" t="s">
        <v>21</v>
      </c>
      <c r="F43" s="26">
        <v>8</v>
      </c>
      <c r="G43" s="7">
        <f>F43*10</f>
        <v>80</v>
      </c>
      <c r="H43" s="27">
        <v>57</v>
      </c>
      <c r="I43" s="8">
        <f>H43*1</f>
        <v>57</v>
      </c>
      <c r="J43" s="26">
        <v>40</v>
      </c>
      <c r="K43" s="7">
        <f>J43*1</f>
        <v>40</v>
      </c>
      <c r="L43" s="27">
        <v>10</v>
      </c>
      <c r="M43" s="8">
        <f>L43*10</f>
        <v>100</v>
      </c>
      <c r="N43" s="26">
        <v>174</v>
      </c>
      <c r="O43" s="7">
        <f>N43</f>
        <v>174</v>
      </c>
      <c r="P43" s="27">
        <v>59</v>
      </c>
      <c r="Q43" s="59">
        <f>P43*2</f>
        <v>118</v>
      </c>
      <c r="R43" s="21">
        <v>3</v>
      </c>
      <c r="S43" s="36">
        <f>R43*15</f>
        <v>45</v>
      </c>
      <c r="T43" s="27">
        <v>3</v>
      </c>
      <c r="U43" s="8">
        <f>T43*8</f>
        <v>24</v>
      </c>
      <c r="V43" s="26">
        <v>39</v>
      </c>
      <c r="W43" s="8">
        <f>V43*3</f>
        <v>117</v>
      </c>
      <c r="X43" s="26">
        <v>120</v>
      </c>
      <c r="Y43" s="16">
        <f>X43</f>
        <v>120</v>
      </c>
      <c r="Z43" s="27">
        <v>9</v>
      </c>
      <c r="AA43" s="8">
        <f>Z43*6</f>
        <v>54</v>
      </c>
      <c r="AB43" s="27">
        <v>4</v>
      </c>
      <c r="AC43" s="8">
        <f>AB43*12</f>
        <v>48</v>
      </c>
      <c r="AD43" s="25">
        <v>15</v>
      </c>
      <c r="AE43" s="8">
        <f>AD43*6</f>
        <v>90</v>
      </c>
      <c r="AF43" s="89">
        <f>G43+I43+K43+M43+O43+Q43+S43+U43+W43+Y43+AA43+AC43+AE43</f>
        <v>1067</v>
      </c>
    </row>
    <row r="44" spans="2:32" s="2" customFormat="1" ht="24" customHeight="1" x14ac:dyDescent="0.25">
      <c r="B44" s="6">
        <v>40</v>
      </c>
      <c r="C44" s="67" t="s">
        <v>191</v>
      </c>
      <c r="D44" s="24" t="s">
        <v>74</v>
      </c>
      <c r="E44" s="24" t="s">
        <v>28</v>
      </c>
      <c r="F44" s="26">
        <v>6</v>
      </c>
      <c r="G44" s="7">
        <f>F44*10</f>
        <v>60</v>
      </c>
      <c r="H44" s="27">
        <v>57</v>
      </c>
      <c r="I44" s="8">
        <f>H44*1</f>
        <v>57</v>
      </c>
      <c r="J44" s="26">
        <v>46</v>
      </c>
      <c r="K44" s="7">
        <f>J44*1</f>
        <v>46</v>
      </c>
      <c r="L44" s="27">
        <v>10</v>
      </c>
      <c r="M44" s="8">
        <f>L44*10</f>
        <v>100</v>
      </c>
      <c r="N44" s="26">
        <v>150</v>
      </c>
      <c r="O44" s="7">
        <f>N44</f>
        <v>150</v>
      </c>
      <c r="P44" s="27">
        <v>59</v>
      </c>
      <c r="Q44" s="59">
        <f>P44*2</f>
        <v>118</v>
      </c>
      <c r="R44" s="21">
        <v>3</v>
      </c>
      <c r="S44" s="36">
        <f>R44*15</f>
        <v>45</v>
      </c>
      <c r="T44" s="27">
        <v>11</v>
      </c>
      <c r="U44" s="8">
        <f>T44*8</f>
        <v>88</v>
      </c>
      <c r="V44" s="26">
        <v>42</v>
      </c>
      <c r="W44" s="8">
        <f>V44*3</f>
        <v>126</v>
      </c>
      <c r="X44" s="26">
        <v>127</v>
      </c>
      <c r="Y44" s="16">
        <f>X44</f>
        <v>127</v>
      </c>
      <c r="Z44" s="27">
        <v>15</v>
      </c>
      <c r="AA44" s="8">
        <f>Z44*6</f>
        <v>90</v>
      </c>
      <c r="AB44" s="27">
        <v>0</v>
      </c>
      <c r="AC44" s="8">
        <f>AB44*12</f>
        <v>0</v>
      </c>
      <c r="AD44" s="25">
        <v>5</v>
      </c>
      <c r="AE44" s="8">
        <f>AD44*6</f>
        <v>30</v>
      </c>
      <c r="AF44" s="89">
        <f>G44+I44+K44+M44+O44+Q44+S44+U44+W44+Y44+AA44+AC44+AE44</f>
        <v>1037</v>
      </c>
    </row>
    <row r="45" spans="2:32" s="2" customFormat="1" ht="24" customHeight="1" x14ac:dyDescent="0.25">
      <c r="B45" s="6">
        <v>41</v>
      </c>
      <c r="C45" s="67" t="s">
        <v>133</v>
      </c>
      <c r="D45" s="24" t="s">
        <v>22</v>
      </c>
      <c r="E45" s="24" t="s">
        <v>21</v>
      </c>
      <c r="F45" s="26">
        <v>5</v>
      </c>
      <c r="G45" s="7">
        <f>F45*10</f>
        <v>50</v>
      </c>
      <c r="H45" s="27">
        <v>48</v>
      </c>
      <c r="I45" s="8">
        <f>H45*1</f>
        <v>48</v>
      </c>
      <c r="J45" s="26">
        <v>32</v>
      </c>
      <c r="K45" s="7">
        <f>J45*1</f>
        <v>32</v>
      </c>
      <c r="L45" s="27">
        <v>4</v>
      </c>
      <c r="M45" s="8">
        <f>L45*10</f>
        <v>40</v>
      </c>
      <c r="N45" s="26">
        <v>140</v>
      </c>
      <c r="O45" s="7">
        <f>N45</f>
        <v>140</v>
      </c>
      <c r="P45" s="27">
        <v>59</v>
      </c>
      <c r="Q45" s="59">
        <f>P45*2</f>
        <v>118</v>
      </c>
      <c r="R45" s="21">
        <v>3</v>
      </c>
      <c r="S45" s="36">
        <f>R45*15</f>
        <v>45</v>
      </c>
      <c r="T45" s="27">
        <v>6</v>
      </c>
      <c r="U45" s="8">
        <f>T45*8</f>
        <v>48</v>
      </c>
      <c r="V45" s="26">
        <v>32</v>
      </c>
      <c r="W45" s="8">
        <f>V45*3</f>
        <v>96</v>
      </c>
      <c r="X45" s="26">
        <v>107</v>
      </c>
      <c r="Y45" s="16">
        <f>X45</f>
        <v>107</v>
      </c>
      <c r="Z45" s="27">
        <v>16</v>
      </c>
      <c r="AA45" s="8">
        <f>Z45*6</f>
        <v>96</v>
      </c>
      <c r="AB45" s="27">
        <v>0</v>
      </c>
      <c r="AC45" s="8">
        <f>AB45*12</f>
        <v>0</v>
      </c>
      <c r="AD45" s="25">
        <v>11</v>
      </c>
      <c r="AE45" s="8">
        <f>AD45*6</f>
        <v>66</v>
      </c>
      <c r="AF45" s="89">
        <f>G45+I45+K45+M45+O45+Q45+S45+U45+W45+Y45+AA45+AC45+AE45</f>
        <v>886</v>
      </c>
    </row>
    <row r="46" spans="2:32" s="2" customFormat="1" ht="24" customHeight="1" x14ac:dyDescent="0.25">
      <c r="B46" s="6">
        <v>42</v>
      </c>
      <c r="C46" s="67" t="s">
        <v>106</v>
      </c>
      <c r="D46" s="24" t="s">
        <v>27</v>
      </c>
      <c r="E46" s="24" t="s">
        <v>21</v>
      </c>
      <c r="F46" s="26">
        <v>6</v>
      </c>
      <c r="G46" s="7">
        <f>F46*10</f>
        <v>60</v>
      </c>
      <c r="H46" s="27">
        <v>44</v>
      </c>
      <c r="I46" s="8">
        <f>H46*1</f>
        <v>44</v>
      </c>
      <c r="J46" s="26">
        <v>40</v>
      </c>
      <c r="K46" s="7">
        <f>J46*1</f>
        <v>40</v>
      </c>
      <c r="L46" s="27">
        <v>6</v>
      </c>
      <c r="M46" s="8">
        <f>L46*10</f>
        <v>60</v>
      </c>
      <c r="N46" s="26">
        <v>153</v>
      </c>
      <c r="O46" s="7">
        <f>N46</f>
        <v>153</v>
      </c>
      <c r="P46" s="27">
        <v>52</v>
      </c>
      <c r="Q46" s="59">
        <f>P46*2</f>
        <v>104</v>
      </c>
      <c r="R46" s="21">
        <v>3</v>
      </c>
      <c r="S46" s="36">
        <f>R46*15</f>
        <v>45</v>
      </c>
      <c r="T46" s="27">
        <v>3</v>
      </c>
      <c r="U46" s="8">
        <f>T46*8</f>
        <v>24</v>
      </c>
      <c r="V46" s="26">
        <v>26</v>
      </c>
      <c r="W46" s="8">
        <f>V46*3</f>
        <v>78</v>
      </c>
      <c r="X46" s="26">
        <v>123</v>
      </c>
      <c r="Y46" s="16">
        <f>X46</f>
        <v>123</v>
      </c>
      <c r="Z46" s="27">
        <v>13</v>
      </c>
      <c r="AA46" s="8">
        <f>Z46*6</f>
        <v>78</v>
      </c>
      <c r="AB46" s="27">
        <v>1</v>
      </c>
      <c r="AC46" s="8">
        <f>AB46*12</f>
        <v>12</v>
      </c>
      <c r="AD46" s="25">
        <v>14</v>
      </c>
      <c r="AE46" s="8">
        <f>AD46*6</f>
        <v>84</v>
      </c>
      <c r="AF46" s="89">
        <f>G46+I46+K46+M46+O46+Q46+S46+U46+W46+Y46+AA46+AC46+AE46</f>
        <v>905</v>
      </c>
    </row>
    <row r="47" spans="2:32" s="2" customFormat="1" ht="24" customHeight="1" x14ac:dyDescent="0.25">
      <c r="B47" s="6">
        <v>43</v>
      </c>
      <c r="C47" s="67" t="s">
        <v>182</v>
      </c>
      <c r="D47" s="24" t="s">
        <v>22</v>
      </c>
      <c r="E47" s="24" t="s">
        <v>20</v>
      </c>
      <c r="F47" s="26">
        <v>4</v>
      </c>
      <c r="G47" s="7">
        <f>F47*10</f>
        <v>40</v>
      </c>
      <c r="H47" s="27">
        <v>46</v>
      </c>
      <c r="I47" s="8">
        <f>H47*1</f>
        <v>46</v>
      </c>
      <c r="J47" s="26">
        <v>21</v>
      </c>
      <c r="K47" s="7">
        <f>J47*1</f>
        <v>21</v>
      </c>
      <c r="L47" s="27">
        <v>8</v>
      </c>
      <c r="M47" s="8">
        <f>L47*10</f>
        <v>80</v>
      </c>
      <c r="N47" s="26">
        <v>104</v>
      </c>
      <c r="O47" s="7">
        <f>N47</f>
        <v>104</v>
      </c>
      <c r="P47" s="27">
        <v>50</v>
      </c>
      <c r="Q47" s="59">
        <f>P47*2</f>
        <v>100</v>
      </c>
      <c r="R47" s="21">
        <v>3</v>
      </c>
      <c r="S47" s="36">
        <f>R47*15</f>
        <v>45</v>
      </c>
      <c r="T47" s="27">
        <v>5</v>
      </c>
      <c r="U47" s="8">
        <f>T47*8</f>
        <v>40</v>
      </c>
      <c r="V47" s="26">
        <v>27</v>
      </c>
      <c r="W47" s="8">
        <f>V47*3</f>
        <v>81</v>
      </c>
      <c r="X47" s="26">
        <v>81</v>
      </c>
      <c r="Y47" s="16">
        <f>X47</f>
        <v>81</v>
      </c>
      <c r="Z47" s="27">
        <v>10</v>
      </c>
      <c r="AA47" s="8">
        <f>Z47*6</f>
        <v>60</v>
      </c>
      <c r="AB47" s="27">
        <v>4</v>
      </c>
      <c r="AC47" s="8">
        <f>AB47*12</f>
        <v>48</v>
      </c>
      <c r="AD47" s="25">
        <v>6</v>
      </c>
      <c r="AE47" s="8">
        <f>AD47*6</f>
        <v>36</v>
      </c>
      <c r="AF47" s="89">
        <f>G47+I47+K47+M47+O47+Q47+S47+U47+W47+Y47+AA47+AC47+AE47</f>
        <v>782</v>
      </c>
    </row>
    <row r="48" spans="2:32" s="2" customFormat="1" ht="24" customHeight="1" x14ac:dyDescent="0.25">
      <c r="B48" s="6">
        <v>44</v>
      </c>
      <c r="C48" s="67" t="s">
        <v>148</v>
      </c>
      <c r="D48" s="24" t="s">
        <v>23</v>
      </c>
      <c r="E48" s="24" t="s">
        <v>21</v>
      </c>
      <c r="F48" s="26">
        <v>10</v>
      </c>
      <c r="G48" s="7">
        <f>F48*10</f>
        <v>100</v>
      </c>
      <c r="H48" s="27">
        <v>39</v>
      </c>
      <c r="I48" s="8">
        <f>H48*1</f>
        <v>39</v>
      </c>
      <c r="J48" s="26">
        <v>39</v>
      </c>
      <c r="K48" s="7">
        <f>J48*1</f>
        <v>39</v>
      </c>
      <c r="L48" s="27">
        <v>9</v>
      </c>
      <c r="M48" s="8">
        <f>L48*10</f>
        <v>90</v>
      </c>
      <c r="N48" s="26">
        <v>86</v>
      </c>
      <c r="O48" s="7">
        <f>N48</f>
        <v>86</v>
      </c>
      <c r="P48" s="27">
        <v>49</v>
      </c>
      <c r="Q48" s="59">
        <f>P48*2</f>
        <v>98</v>
      </c>
      <c r="R48" s="21">
        <v>3</v>
      </c>
      <c r="S48" s="36">
        <f>R48*15</f>
        <v>45</v>
      </c>
      <c r="T48" s="27">
        <v>10</v>
      </c>
      <c r="U48" s="8">
        <f>T48*8</f>
        <v>80</v>
      </c>
      <c r="V48" s="26">
        <v>5</v>
      </c>
      <c r="W48" s="8">
        <f>V48*3</f>
        <v>15</v>
      </c>
      <c r="X48" s="26">
        <v>102</v>
      </c>
      <c r="Y48" s="16">
        <f>X48</f>
        <v>102</v>
      </c>
      <c r="Z48" s="27">
        <v>19</v>
      </c>
      <c r="AA48" s="8">
        <f>Z48*6</f>
        <v>114</v>
      </c>
      <c r="AB48" s="27">
        <v>0</v>
      </c>
      <c r="AC48" s="8">
        <f>AB48*12</f>
        <v>0</v>
      </c>
      <c r="AD48" s="25">
        <v>17</v>
      </c>
      <c r="AE48" s="8">
        <f>AD48*6</f>
        <v>102</v>
      </c>
      <c r="AF48" s="89">
        <f>G48+I48+K48+M48+O48+Q48+S48+U48+W48+Y48+AA48+AC48+AE48</f>
        <v>910</v>
      </c>
    </row>
    <row r="49" spans="2:32" s="2" customFormat="1" ht="24" customHeight="1" x14ac:dyDescent="0.25">
      <c r="B49" s="6">
        <v>45</v>
      </c>
      <c r="C49" s="67" t="s">
        <v>146</v>
      </c>
      <c r="D49" s="24" t="s">
        <v>23</v>
      </c>
      <c r="E49" s="24" t="s">
        <v>21</v>
      </c>
      <c r="F49" s="26">
        <v>7</v>
      </c>
      <c r="G49" s="7">
        <f>F49*10</f>
        <v>70</v>
      </c>
      <c r="H49" s="27">
        <v>66</v>
      </c>
      <c r="I49" s="8">
        <f>H49*1</f>
        <v>66</v>
      </c>
      <c r="J49" s="26">
        <v>38</v>
      </c>
      <c r="K49" s="7">
        <f>J49*1</f>
        <v>38</v>
      </c>
      <c r="L49" s="27">
        <v>8</v>
      </c>
      <c r="M49" s="8">
        <f>L49*10</f>
        <v>80</v>
      </c>
      <c r="N49" s="26">
        <v>154</v>
      </c>
      <c r="O49" s="7">
        <f>N49</f>
        <v>154</v>
      </c>
      <c r="P49" s="27">
        <v>48</v>
      </c>
      <c r="Q49" s="59">
        <f>P49*2</f>
        <v>96</v>
      </c>
      <c r="R49" s="21">
        <v>3</v>
      </c>
      <c r="S49" s="36">
        <f>R49*15</f>
        <v>45</v>
      </c>
      <c r="T49" s="27">
        <v>11</v>
      </c>
      <c r="U49" s="8">
        <f>T49*8</f>
        <v>88</v>
      </c>
      <c r="V49" s="26">
        <v>50</v>
      </c>
      <c r="W49" s="8">
        <f>V49*3</f>
        <v>150</v>
      </c>
      <c r="X49" s="26">
        <v>100</v>
      </c>
      <c r="Y49" s="16">
        <f>X49</f>
        <v>100</v>
      </c>
      <c r="Z49" s="27">
        <v>20</v>
      </c>
      <c r="AA49" s="8">
        <f>Z49*6</f>
        <v>120</v>
      </c>
      <c r="AB49" s="27">
        <v>0</v>
      </c>
      <c r="AC49" s="8">
        <f>AB49*12</f>
        <v>0</v>
      </c>
      <c r="AD49" s="25">
        <v>14</v>
      </c>
      <c r="AE49" s="8">
        <f>AD49*6</f>
        <v>84</v>
      </c>
      <c r="AF49" s="89">
        <f>G49+I49+K49+M49+O49+Q49+S49+U49+W49+Y49+AA49+AC49+AE49</f>
        <v>1091</v>
      </c>
    </row>
    <row r="50" spans="2:32" s="2" customFormat="1" ht="24" customHeight="1" x14ac:dyDescent="0.25">
      <c r="B50" s="6">
        <v>46</v>
      </c>
      <c r="C50" s="67" t="s">
        <v>205</v>
      </c>
      <c r="D50" s="24" t="s">
        <v>74</v>
      </c>
      <c r="E50" s="24" t="s">
        <v>29</v>
      </c>
      <c r="F50" s="26">
        <v>3</v>
      </c>
      <c r="G50" s="7">
        <f>F50*10</f>
        <v>30</v>
      </c>
      <c r="H50" s="27">
        <v>27</v>
      </c>
      <c r="I50" s="8">
        <f>H50*1</f>
        <v>27</v>
      </c>
      <c r="J50" s="26">
        <v>0</v>
      </c>
      <c r="K50" s="7">
        <f>J50*1</f>
        <v>0</v>
      </c>
      <c r="L50" s="27">
        <v>4</v>
      </c>
      <c r="M50" s="8">
        <f>L50*10</f>
        <v>40</v>
      </c>
      <c r="N50" s="26">
        <v>86</v>
      </c>
      <c r="O50" s="7">
        <f>N50</f>
        <v>86</v>
      </c>
      <c r="P50" s="27">
        <v>48</v>
      </c>
      <c r="Q50" s="59">
        <f>P50*2</f>
        <v>96</v>
      </c>
      <c r="R50" s="21">
        <v>3</v>
      </c>
      <c r="S50" s="36">
        <f>R50*15</f>
        <v>45</v>
      </c>
      <c r="T50" s="27">
        <v>0</v>
      </c>
      <c r="U50" s="8">
        <f>T50*8</f>
        <v>0</v>
      </c>
      <c r="V50" s="26">
        <v>18</v>
      </c>
      <c r="W50" s="8">
        <f>V50*3</f>
        <v>54</v>
      </c>
      <c r="X50" s="26">
        <v>104</v>
      </c>
      <c r="Y50" s="16">
        <f>X50</f>
        <v>104</v>
      </c>
      <c r="Z50" s="27">
        <v>0</v>
      </c>
      <c r="AA50" s="8">
        <f>Z50*6</f>
        <v>0</v>
      </c>
      <c r="AB50" s="27">
        <v>0</v>
      </c>
      <c r="AC50" s="8">
        <f>AB50*12</f>
        <v>0</v>
      </c>
      <c r="AD50" s="25">
        <v>5</v>
      </c>
      <c r="AE50" s="8">
        <f>AD50*6</f>
        <v>30</v>
      </c>
      <c r="AF50" s="89">
        <f>G50+I50+K50+M50+O50+Q50+S50+U50+W50+Y50+AA50+AC50+AE50</f>
        <v>512</v>
      </c>
    </row>
    <row r="51" spans="2:32" s="2" customFormat="1" ht="24" customHeight="1" x14ac:dyDescent="0.25">
      <c r="B51" s="6">
        <v>47</v>
      </c>
      <c r="C51" s="67" t="s">
        <v>203</v>
      </c>
      <c r="D51" s="24" t="s">
        <v>74</v>
      </c>
      <c r="E51" s="24" t="s">
        <v>29</v>
      </c>
      <c r="F51" s="26">
        <v>7</v>
      </c>
      <c r="G51" s="7">
        <f>F51*10</f>
        <v>70</v>
      </c>
      <c r="H51" s="27">
        <v>48</v>
      </c>
      <c r="I51" s="8">
        <f>H51*1</f>
        <v>48</v>
      </c>
      <c r="J51" s="26">
        <v>26</v>
      </c>
      <c r="K51" s="7">
        <f>J51*1</f>
        <v>26</v>
      </c>
      <c r="L51" s="27">
        <v>8</v>
      </c>
      <c r="M51" s="8">
        <f>L51*10</f>
        <v>80</v>
      </c>
      <c r="N51" s="26">
        <v>144</v>
      </c>
      <c r="O51" s="7">
        <f>N51</f>
        <v>144</v>
      </c>
      <c r="P51" s="27">
        <v>47</v>
      </c>
      <c r="Q51" s="59">
        <f>P51*2</f>
        <v>94</v>
      </c>
      <c r="R51" s="21">
        <v>3</v>
      </c>
      <c r="S51" s="36">
        <f>R51*15</f>
        <v>45</v>
      </c>
      <c r="T51" s="27">
        <v>2</v>
      </c>
      <c r="U51" s="8">
        <f>T51*8</f>
        <v>16</v>
      </c>
      <c r="V51" s="26">
        <v>33</v>
      </c>
      <c r="W51" s="8">
        <f>V51*3</f>
        <v>99</v>
      </c>
      <c r="X51" s="26">
        <v>123</v>
      </c>
      <c r="Y51" s="16">
        <f>X51</f>
        <v>123</v>
      </c>
      <c r="Z51" s="27">
        <v>0</v>
      </c>
      <c r="AA51" s="8">
        <f>Z51*6</f>
        <v>0</v>
      </c>
      <c r="AB51" s="27">
        <v>1</v>
      </c>
      <c r="AC51" s="8">
        <f>AB51*12</f>
        <v>12</v>
      </c>
      <c r="AD51" s="25">
        <v>6</v>
      </c>
      <c r="AE51" s="8">
        <f>AD51*6</f>
        <v>36</v>
      </c>
      <c r="AF51" s="89">
        <f>G51+I51+K51+M51+O51+Q51+S51+U51+W51+Y51+AA51+AC51+AE51</f>
        <v>793</v>
      </c>
    </row>
    <row r="52" spans="2:32" s="2" customFormat="1" ht="24" customHeight="1" x14ac:dyDescent="0.25">
      <c r="B52" s="6">
        <v>48</v>
      </c>
      <c r="C52" s="67" t="s">
        <v>118</v>
      </c>
      <c r="D52" s="24" t="s">
        <v>27</v>
      </c>
      <c r="E52" s="24" t="s">
        <v>21</v>
      </c>
      <c r="F52" s="26">
        <v>0</v>
      </c>
      <c r="G52" s="7">
        <f>F52*10</f>
        <v>0</v>
      </c>
      <c r="H52" s="27">
        <v>48</v>
      </c>
      <c r="I52" s="8">
        <f>H52*1</f>
        <v>48</v>
      </c>
      <c r="J52" s="26">
        <v>43</v>
      </c>
      <c r="K52" s="7">
        <f>J52*1</f>
        <v>43</v>
      </c>
      <c r="L52" s="27">
        <v>9</v>
      </c>
      <c r="M52" s="8">
        <f>L52*10</f>
        <v>90</v>
      </c>
      <c r="N52" s="26">
        <v>152</v>
      </c>
      <c r="O52" s="7">
        <f>N52</f>
        <v>152</v>
      </c>
      <c r="P52" s="27">
        <v>43</v>
      </c>
      <c r="Q52" s="59">
        <f>P52*2</f>
        <v>86</v>
      </c>
      <c r="R52" s="21">
        <v>3</v>
      </c>
      <c r="S52" s="36">
        <f>R52*15</f>
        <v>45</v>
      </c>
      <c r="T52" s="27">
        <v>5</v>
      </c>
      <c r="U52" s="8">
        <f>T52*8</f>
        <v>40</v>
      </c>
      <c r="V52" s="26">
        <v>13</v>
      </c>
      <c r="W52" s="8">
        <f>V52*3</f>
        <v>39</v>
      </c>
      <c r="X52" s="26">
        <v>101</v>
      </c>
      <c r="Y52" s="16">
        <f>X52</f>
        <v>101</v>
      </c>
      <c r="Z52" s="27">
        <v>8</v>
      </c>
      <c r="AA52" s="8">
        <f>Z52*6</f>
        <v>48</v>
      </c>
      <c r="AB52" s="27">
        <v>1</v>
      </c>
      <c r="AC52" s="8">
        <f>AB52*12</f>
        <v>12</v>
      </c>
      <c r="AD52" s="25">
        <v>3</v>
      </c>
      <c r="AE52" s="8">
        <f>AD52*6</f>
        <v>18</v>
      </c>
      <c r="AF52" s="89">
        <f>G52+I52+K52+M52+O52+Q52+S52+U52+W52+Y52+AA52+AC52+AE52</f>
        <v>722</v>
      </c>
    </row>
    <row r="53" spans="2:32" s="2" customFormat="1" ht="24" customHeight="1" x14ac:dyDescent="0.25">
      <c r="B53" s="6">
        <v>49</v>
      </c>
      <c r="C53" s="67" t="s">
        <v>124</v>
      </c>
      <c r="D53" s="24" t="s">
        <v>22</v>
      </c>
      <c r="E53" s="24" t="s">
        <v>21</v>
      </c>
      <c r="F53" s="26">
        <v>8</v>
      </c>
      <c r="G53" s="7">
        <f>F53*10</f>
        <v>80</v>
      </c>
      <c r="H53" s="27">
        <v>55</v>
      </c>
      <c r="I53" s="8">
        <f>H53*1</f>
        <v>55</v>
      </c>
      <c r="J53" s="26">
        <v>45</v>
      </c>
      <c r="K53" s="7">
        <f>J53*1</f>
        <v>45</v>
      </c>
      <c r="L53" s="27">
        <v>9</v>
      </c>
      <c r="M53" s="8">
        <f>L53*10</f>
        <v>90</v>
      </c>
      <c r="N53" s="26">
        <v>226</v>
      </c>
      <c r="O53" s="7">
        <f>N53</f>
        <v>226</v>
      </c>
      <c r="P53" s="27">
        <v>40</v>
      </c>
      <c r="Q53" s="59">
        <f>P53*2</f>
        <v>80</v>
      </c>
      <c r="R53" s="21">
        <v>3</v>
      </c>
      <c r="S53" s="36">
        <f>R53*15</f>
        <v>45</v>
      </c>
      <c r="T53" s="27">
        <v>11</v>
      </c>
      <c r="U53" s="8">
        <f>T53*8</f>
        <v>88</v>
      </c>
      <c r="V53" s="26">
        <v>16</v>
      </c>
      <c r="W53" s="8">
        <f>V53*3</f>
        <v>48</v>
      </c>
      <c r="X53" s="26">
        <v>118</v>
      </c>
      <c r="Y53" s="16">
        <f>X53</f>
        <v>118</v>
      </c>
      <c r="Z53" s="27">
        <v>19</v>
      </c>
      <c r="AA53" s="8">
        <f>Z53*6</f>
        <v>114</v>
      </c>
      <c r="AB53" s="27">
        <v>4</v>
      </c>
      <c r="AC53" s="8">
        <f>AB53*12</f>
        <v>48</v>
      </c>
      <c r="AD53" s="25">
        <v>23</v>
      </c>
      <c r="AE53" s="8">
        <f>AD53*6</f>
        <v>138</v>
      </c>
      <c r="AF53" s="89">
        <f>G53+I53+K53+M53+O53+Q53+S53+U53+W53+Y53+AA53+AC53+AE53</f>
        <v>1175</v>
      </c>
    </row>
    <row r="54" spans="2:32" s="2" customFormat="1" ht="24" customHeight="1" x14ac:dyDescent="0.25">
      <c r="B54" s="6">
        <v>50</v>
      </c>
      <c r="C54" s="67" t="s">
        <v>139</v>
      </c>
      <c r="D54" s="24" t="s">
        <v>22</v>
      </c>
      <c r="E54" s="24" t="s">
        <v>21</v>
      </c>
      <c r="F54" s="26">
        <v>7</v>
      </c>
      <c r="G54" s="7">
        <f>F54*10</f>
        <v>70</v>
      </c>
      <c r="H54" s="27">
        <v>48</v>
      </c>
      <c r="I54" s="8">
        <f>H54*1</f>
        <v>48</v>
      </c>
      <c r="J54" s="26">
        <v>3</v>
      </c>
      <c r="K54" s="7">
        <f>J54*1</f>
        <v>3</v>
      </c>
      <c r="L54" s="27">
        <v>6</v>
      </c>
      <c r="M54" s="8">
        <f>L54*10</f>
        <v>60</v>
      </c>
      <c r="N54" s="26">
        <v>119</v>
      </c>
      <c r="O54" s="7">
        <f>N54</f>
        <v>119</v>
      </c>
      <c r="P54" s="27">
        <v>40</v>
      </c>
      <c r="Q54" s="59">
        <f>P54*2</f>
        <v>80</v>
      </c>
      <c r="R54" s="21">
        <v>3</v>
      </c>
      <c r="S54" s="36">
        <f>R54*15</f>
        <v>45</v>
      </c>
      <c r="T54" s="27">
        <v>5</v>
      </c>
      <c r="U54" s="8">
        <f>T54*8</f>
        <v>40</v>
      </c>
      <c r="V54" s="26">
        <v>23</v>
      </c>
      <c r="W54" s="8">
        <f>V54*3</f>
        <v>69</v>
      </c>
      <c r="X54" s="26">
        <v>42</v>
      </c>
      <c r="Y54" s="16">
        <f>X54</f>
        <v>42</v>
      </c>
      <c r="Z54" s="27">
        <v>6</v>
      </c>
      <c r="AA54" s="8">
        <f>Z54*6</f>
        <v>36</v>
      </c>
      <c r="AB54" s="27">
        <v>2</v>
      </c>
      <c r="AC54" s="8">
        <f>AB54*12</f>
        <v>24</v>
      </c>
      <c r="AD54" s="25">
        <v>11</v>
      </c>
      <c r="AE54" s="8">
        <f>AD54*6</f>
        <v>66</v>
      </c>
      <c r="AF54" s="89">
        <f>G54+I54+K54+M54+O54+Q54+S54+U54+W54+Y54+AA54+AC54+AE54</f>
        <v>702</v>
      </c>
    </row>
    <row r="55" spans="2:32" s="2" customFormat="1" ht="24" customHeight="1" x14ac:dyDescent="0.25">
      <c r="B55" s="6">
        <v>51</v>
      </c>
      <c r="C55" s="67" t="s">
        <v>100</v>
      </c>
      <c r="D55" s="24" t="s">
        <v>27</v>
      </c>
      <c r="E55" s="24" t="s">
        <v>21</v>
      </c>
      <c r="F55" s="26">
        <v>6</v>
      </c>
      <c r="G55" s="7">
        <f>F55*10</f>
        <v>60</v>
      </c>
      <c r="H55" s="27">
        <v>77</v>
      </c>
      <c r="I55" s="8">
        <f>H55*1</f>
        <v>77</v>
      </c>
      <c r="J55" s="26">
        <v>35</v>
      </c>
      <c r="K55" s="7">
        <f>J55*1</f>
        <v>35</v>
      </c>
      <c r="L55" s="27">
        <v>11</v>
      </c>
      <c r="M55" s="8">
        <f>L55*10</f>
        <v>110</v>
      </c>
      <c r="N55" s="26">
        <v>195</v>
      </c>
      <c r="O55" s="7">
        <f>N55</f>
        <v>195</v>
      </c>
      <c r="P55" s="27">
        <v>36</v>
      </c>
      <c r="Q55" s="59">
        <f>P55*2</f>
        <v>72</v>
      </c>
      <c r="R55" s="21">
        <v>3</v>
      </c>
      <c r="S55" s="36">
        <f>R55*15</f>
        <v>45</v>
      </c>
      <c r="T55" s="27">
        <v>6</v>
      </c>
      <c r="U55" s="8">
        <f>T55*8</f>
        <v>48</v>
      </c>
      <c r="V55" s="26">
        <v>33</v>
      </c>
      <c r="W55" s="8">
        <f>V55*3</f>
        <v>99</v>
      </c>
      <c r="X55" s="26">
        <v>102</v>
      </c>
      <c r="Y55" s="16">
        <f>X55</f>
        <v>102</v>
      </c>
      <c r="Z55" s="27">
        <v>13</v>
      </c>
      <c r="AA55" s="8">
        <f>Z55*6</f>
        <v>78</v>
      </c>
      <c r="AB55" s="27">
        <v>1</v>
      </c>
      <c r="AC55" s="8">
        <f>AB55*12</f>
        <v>12</v>
      </c>
      <c r="AD55" s="25">
        <v>21</v>
      </c>
      <c r="AE55" s="8">
        <f>AD55*6</f>
        <v>126</v>
      </c>
      <c r="AF55" s="89">
        <f>G55+I55+K55+M55+O55+Q55+S55+U55+W55+Y55+AA55+AC55+AE55</f>
        <v>1059</v>
      </c>
    </row>
    <row r="56" spans="2:32" s="2" customFormat="1" ht="24" customHeight="1" x14ac:dyDescent="0.25">
      <c r="B56" s="6">
        <v>52</v>
      </c>
      <c r="C56" s="67" t="s">
        <v>103</v>
      </c>
      <c r="D56" s="24" t="s">
        <v>27</v>
      </c>
      <c r="E56" s="24" t="s">
        <v>21</v>
      </c>
      <c r="F56" s="26">
        <v>9</v>
      </c>
      <c r="G56" s="7">
        <f>F56*10</f>
        <v>90</v>
      </c>
      <c r="H56" s="27">
        <v>65</v>
      </c>
      <c r="I56" s="8">
        <f>H56*1</f>
        <v>65</v>
      </c>
      <c r="J56" s="26">
        <v>19</v>
      </c>
      <c r="K56" s="7">
        <f>J56*1</f>
        <v>19</v>
      </c>
      <c r="L56" s="27">
        <v>10</v>
      </c>
      <c r="M56" s="8">
        <f>L56*10</f>
        <v>100</v>
      </c>
      <c r="N56" s="26">
        <v>129</v>
      </c>
      <c r="O56" s="7">
        <f>N56</f>
        <v>129</v>
      </c>
      <c r="P56" s="27">
        <v>36</v>
      </c>
      <c r="Q56" s="59">
        <f>P56*2</f>
        <v>72</v>
      </c>
      <c r="R56" s="21">
        <v>3</v>
      </c>
      <c r="S56" s="36">
        <f>R56*15</f>
        <v>45</v>
      </c>
      <c r="T56" s="27">
        <v>5</v>
      </c>
      <c r="U56" s="8">
        <f>T56*8</f>
        <v>40</v>
      </c>
      <c r="V56" s="26">
        <v>36</v>
      </c>
      <c r="W56" s="8">
        <f>V56*3</f>
        <v>108</v>
      </c>
      <c r="X56" s="26">
        <v>126</v>
      </c>
      <c r="Y56" s="16">
        <f>X56</f>
        <v>126</v>
      </c>
      <c r="Z56" s="27">
        <v>8</v>
      </c>
      <c r="AA56" s="8">
        <f>Z56*6</f>
        <v>48</v>
      </c>
      <c r="AB56" s="27">
        <v>3</v>
      </c>
      <c r="AC56" s="8">
        <f>AB56*12</f>
        <v>36</v>
      </c>
      <c r="AD56" s="25">
        <v>17</v>
      </c>
      <c r="AE56" s="8">
        <f>AD56*6</f>
        <v>102</v>
      </c>
      <c r="AF56" s="89">
        <f>G56+I56+K56+M56+O56+Q56+S56+U56+W56+Y56+AA56+AC56+AE56</f>
        <v>980</v>
      </c>
    </row>
    <row r="57" spans="2:32" s="2" customFormat="1" ht="24" customHeight="1" x14ac:dyDescent="0.25">
      <c r="B57" s="6">
        <v>53</v>
      </c>
      <c r="C57" s="67" t="s">
        <v>210</v>
      </c>
      <c r="D57" s="24" t="s">
        <v>74</v>
      </c>
      <c r="E57" s="24" t="s">
        <v>36</v>
      </c>
      <c r="F57" s="26">
        <v>6</v>
      </c>
      <c r="G57" s="7">
        <f>F57*10</f>
        <v>60</v>
      </c>
      <c r="H57" s="27">
        <v>49</v>
      </c>
      <c r="I57" s="8">
        <f>H57*1</f>
        <v>49</v>
      </c>
      <c r="J57" s="26">
        <v>7</v>
      </c>
      <c r="K57" s="7">
        <f>J57*1</f>
        <v>7</v>
      </c>
      <c r="L57" s="27">
        <v>5</v>
      </c>
      <c r="M57" s="8">
        <f>L57*10</f>
        <v>50</v>
      </c>
      <c r="N57" s="26">
        <v>140</v>
      </c>
      <c r="O57" s="7">
        <f>N57</f>
        <v>140</v>
      </c>
      <c r="P57" s="27">
        <v>26</v>
      </c>
      <c r="Q57" s="59">
        <f>P57*2</f>
        <v>52</v>
      </c>
      <c r="R57" s="21">
        <v>3</v>
      </c>
      <c r="S57" s="36">
        <f>R57*15</f>
        <v>45</v>
      </c>
      <c r="T57" s="27">
        <v>9</v>
      </c>
      <c r="U57" s="8">
        <f>T57*8</f>
        <v>72</v>
      </c>
      <c r="V57" s="113"/>
      <c r="W57" s="115">
        <f>V57*3</f>
        <v>0</v>
      </c>
      <c r="X57" s="26">
        <v>87</v>
      </c>
      <c r="Y57" s="16">
        <f>X57</f>
        <v>87</v>
      </c>
      <c r="Z57" s="114"/>
      <c r="AA57" s="115">
        <f>Z57*6</f>
        <v>0</v>
      </c>
      <c r="AB57" s="114"/>
      <c r="AC57" s="115">
        <f>AB57*12</f>
        <v>0</v>
      </c>
      <c r="AD57" s="25">
        <v>5</v>
      </c>
      <c r="AE57" s="8">
        <f>AD57*6</f>
        <v>30</v>
      </c>
      <c r="AF57" s="89">
        <f>G57+I57+K57+M57+O57+Q57+S57+U57+W57+Y57+AA57+AC57+AE57</f>
        <v>592</v>
      </c>
    </row>
    <row r="58" spans="2:32" s="2" customFormat="1" ht="24" customHeight="1" x14ac:dyDescent="0.25">
      <c r="B58" s="6">
        <v>54</v>
      </c>
      <c r="C58" s="67" t="s">
        <v>222</v>
      </c>
      <c r="D58" s="24" t="s">
        <v>74</v>
      </c>
      <c r="E58" s="24" t="s">
        <v>80</v>
      </c>
      <c r="F58" s="26">
        <v>4</v>
      </c>
      <c r="G58" s="7">
        <f>F58*10</f>
        <v>40</v>
      </c>
      <c r="H58" s="27">
        <v>25</v>
      </c>
      <c r="I58" s="8">
        <f>H58*1</f>
        <v>25</v>
      </c>
      <c r="J58" s="26">
        <v>8</v>
      </c>
      <c r="K58" s="7">
        <f>J58*1</f>
        <v>8</v>
      </c>
      <c r="L58" s="27">
        <v>3</v>
      </c>
      <c r="M58" s="8">
        <f>L58*10</f>
        <v>30</v>
      </c>
      <c r="N58" s="26">
        <v>128</v>
      </c>
      <c r="O58" s="7">
        <f>N58</f>
        <v>128</v>
      </c>
      <c r="P58" s="27">
        <v>25</v>
      </c>
      <c r="Q58" s="59">
        <f>P58*2</f>
        <v>50</v>
      </c>
      <c r="R58" s="21">
        <v>3</v>
      </c>
      <c r="S58" s="36">
        <f>R58*15</f>
        <v>45</v>
      </c>
      <c r="T58" s="27">
        <v>5</v>
      </c>
      <c r="U58" s="8">
        <f>T58*8</f>
        <v>40</v>
      </c>
      <c r="V58" s="113"/>
      <c r="W58" s="115">
        <f>V58*3</f>
        <v>0</v>
      </c>
      <c r="X58" s="26">
        <v>102</v>
      </c>
      <c r="Y58" s="16">
        <f>X58</f>
        <v>102</v>
      </c>
      <c r="Z58" s="114"/>
      <c r="AA58" s="115">
        <f>Z58*6</f>
        <v>0</v>
      </c>
      <c r="AB58" s="114"/>
      <c r="AC58" s="115">
        <f>AB58*12</f>
        <v>0</v>
      </c>
      <c r="AD58" s="25">
        <v>14</v>
      </c>
      <c r="AE58" s="8">
        <f>AD58*6</f>
        <v>84</v>
      </c>
      <c r="AF58" s="89">
        <f>G58+I58+K58+M58+O58+Q58+S58+U58+W58+Y58+AA58+AC58+AE58</f>
        <v>552</v>
      </c>
    </row>
    <row r="59" spans="2:32" s="2" customFormat="1" ht="24" customHeight="1" x14ac:dyDescent="0.25">
      <c r="B59" s="6">
        <v>55</v>
      </c>
      <c r="C59" s="67" t="s">
        <v>221</v>
      </c>
      <c r="D59" s="24" t="s">
        <v>74</v>
      </c>
      <c r="E59" s="24" t="s">
        <v>80</v>
      </c>
      <c r="F59" s="26">
        <v>5</v>
      </c>
      <c r="G59" s="7">
        <f>F59*10</f>
        <v>50</v>
      </c>
      <c r="H59" s="27">
        <v>29</v>
      </c>
      <c r="I59" s="8">
        <f>H59*1</f>
        <v>29</v>
      </c>
      <c r="J59" s="26">
        <v>30</v>
      </c>
      <c r="K59" s="7">
        <f>J59*1</f>
        <v>30</v>
      </c>
      <c r="L59" s="27">
        <v>6</v>
      </c>
      <c r="M59" s="8">
        <f>L59*10</f>
        <v>60</v>
      </c>
      <c r="N59" s="26">
        <v>134</v>
      </c>
      <c r="O59" s="7">
        <f>N59</f>
        <v>134</v>
      </c>
      <c r="P59" s="27">
        <v>18</v>
      </c>
      <c r="Q59" s="59">
        <f>P59*2</f>
        <v>36</v>
      </c>
      <c r="R59" s="21">
        <v>3</v>
      </c>
      <c r="S59" s="36">
        <f>R59*15</f>
        <v>45</v>
      </c>
      <c r="T59" s="27">
        <v>6</v>
      </c>
      <c r="U59" s="8">
        <f>T59*8</f>
        <v>48</v>
      </c>
      <c r="V59" s="113"/>
      <c r="W59" s="115">
        <f>V59*3</f>
        <v>0</v>
      </c>
      <c r="X59" s="26">
        <v>97</v>
      </c>
      <c r="Y59" s="16">
        <f>X59</f>
        <v>97</v>
      </c>
      <c r="Z59" s="114"/>
      <c r="AA59" s="115">
        <f>Z59*6</f>
        <v>0</v>
      </c>
      <c r="AB59" s="114"/>
      <c r="AC59" s="115">
        <f>AB59*12</f>
        <v>0</v>
      </c>
      <c r="AD59" s="25">
        <v>13</v>
      </c>
      <c r="AE59" s="8">
        <f>AD59*6</f>
        <v>78</v>
      </c>
      <c r="AF59" s="89">
        <f>G59+I59+K59+M59+O59+Q59+S59+U59+W59+Y59+AA59+AC59+AE59</f>
        <v>607</v>
      </c>
    </row>
    <row r="60" spans="2:32" s="2" customFormat="1" ht="24" customHeight="1" x14ac:dyDescent="0.25">
      <c r="B60" s="6">
        <v>56</v>
      </c>
      <c r="C60" s="67" t="s">
        <v>226</v>
      </c>
      <c r="D60" s="24" t="s">
        <v>74</v>
      </c>
      <c r="E60" s="24" t="s">
        <v>80</v>
      </c>
      <c r="F60" s="26">
        <v>3</v>
      </c>
      <c r="G60" s="7">
        <f>F60*10</f>
        <v>30</v>
      </c>
      <c r="H60" s="27">
        <v>18</v>
      </c>
      <c r="I60" s="8">
        <f>H60*1</f>
        <v>18</v>
      </c>
      <c r="J60" s="26">
        <v>19</v>
      </c>
      <c r="K60" s="7">
        <f>J60*1</f>
        <v>19</v>
      </c>
      <c r="L60" s="27">
        <v>2</v>
      </c>
      <c r="M60" s="8">
        <f>L60*10</f>
        <v>20</v>
      </c>
      <c r="N60" s="26">
        <v>93</v>
      </c>
      <c r="O60" s="7">
        <f>N60</f>
        <v>93</v>
      </c>
      <c r="P60" s="27">
        <v>16</v>
      </c>
      <c r="Q60" s="59">
        <f>P60*2</f>
        <v>32</v>
      </c>
      <c r="R60" s="21">
        <v>3</v>
      </c>
      <c r="S60" s="36">
        <f>R60*15</f>
        <v>45</v>
      </c>
      <c r="T60" s="27">
        <v>0</v>
      </c>
      <c r="U60" s="8">
        <f>T60*8</f>
        <v>0</v>
      </c>
      <c r="V60" s="113"/>
      <c r="W60" s="115">
        <f>V60*3</f>
        <v>0</v>
      </c>
      <c r="X60" s="26">
        <v>0</v>
      </c>
      <c r="Y60" s="16">
        <f>X60</f>
        <v>0</v>
      </c>
      <c r="Z60" s="114"/>
      <c r="AA60" s="115">
        <f>Z60*6</f>
        <v>0</v>
      </c>
      <c r="AB60" s="114"/>
      <c r="AC60" s="115">
        <f>AB60*12</f>
        <v>0</v>
      </c>
      <c r="AD60" s="25">
        <v>6</v>
      </c>
      <c r="AE60" s="8">
        <f>AD60*6</f>
        <v>36</v>
      </c>
      <c r="AF60" s="89">
        <f>G60+I60+K60+M60+O60+Q60+S60+U60+W60+Y60+AA60+AC60+AE60</f>
        <v>293</v>
      </c>
    </row>
    <row r="61" spans="2:32" s="2" customFormat="1" ht="24" customHeight="1" x14ac:dyDescent="0.25">
      <c r="B61" s="6">
        <v>57</v>
      </c>
      <c r="C61" s="67" t="s">
        <v>128</v>
      </c>
      <c r="D61" s="24" t="s">
        <v>22</v>
      </c>
      <c r="E61" s="24" t="s">
        <v>21</v>
      </c>
      <c r="F61" s="26">
        <v>10</v>
      </c>
      <c r="G61" s="7">
        <f>F61*10</f>
        <v>100</v>
      </c>
      <c r="H61" s="27">
        <v>63</v>
      </c>
      <c r="I61" s="8">
        <f>H61*1</f>
        <v>63</v>
      </c>
      <c r="J61" s="26">
        <v>11</v>
      </c>
      <c r="K61" s="7">
        <f>J61*1</f>
        <v>11</v>
      </c>
      <c r="L61" s="27">
        <v>5</v>
      </c>
      <c r="M61" s="8">
        <f>L61*10</f>
        <v>50</v>
      </c>
      <c r="N61" s="26">
        <v>177</v>
      </c>
      <c r="O61" s="7">
        <f>N61</f>
        <v>177</v>
      </c>
      <c r="P61" s="27">
        <v>67</v>
      </c>
      <c r="Q61" s="59">
        <f>P61*2</f>
        <v>134</v>
      </c>
      <c r="R61" s="21">
        <v>2</v>
      </c>
      <c r="S61" s="36">
        <f>R61*15</f>
        <v>30</v>
      </c>
      <c r="T61" s="27">
        <v>10</v>
      </c>
      <c r="U61" s="8">
        <f>T61*8</f>
        <v>80</v>
      </c>
      <c r="V61" s="26">
        <v>35</v>
      </c>
      <c r="W61" s="8">
        <f>V61*3</f>
        <v>105</v>
      </c>
      <c r="X61" s="26">
        <v>97</v>
      </c>
      <c r="Y61" s="16">
        <f>X61</f>
        <v>97</v>
      </c>
      <c r="Z61" s="27">
        <v>14</v>
      </c>
      <c r="AA61" s="8">
        <f>Z61*6</f>
        <v>84</v>
      </c>
      <c r="AB61" s="27">
        <v>1</v>
      </c>
      <c r="AC61" s="8">
        <f>AB61*12</f>
        <v>12</v>
      </c>
      <c r="AD61" s="25">
        <v>17</v>
      </c>
      <c r="AE61" s="8">
        <f>AD61*6</f>
        <v>102</v>
      </c>
      <c r="AF61" s="89">
        <f>G61+I61+K61+M61+O61+Q61+S61+U61+W61+Y61+AA61+AC61+AE61</f>
        <v>1045</v>
      </c>
    </row>
    <row r="62" spans="2:32" s="2" customFormat="1" ht="24" customHeight="1" x14ac:dyDescent="0.25">
      <c r="B62" s="6">
        <v>58</v>
      </c>
      <c r="C62" s="67" t="s">
        <v>180</v>
      </c>
      <c r="D62" s="24" t="s">
        <v>22</v>
      </c>
      <c r="E62" s="24" t="s">
        <v>20</v>
      </c>
      <c r="F62" s="26">
        <v>10</v>
      </c>
      <c r="G62" s="7">
        <f>F62*10</f>
        <v>100</v>
      </c>
      <c r="H62" s="27">
        <v>59</v>
      </c>
      <c r="I62" s="8">
        <f>H62*1</f>
        <v>59</v>
      </c>
      <c r="J62" s="26">
        <v>13</v>
      </c>
      <c r="K62" s="7">
        <f>J62*1</f>
        <v>13</v>
      </c>
      <c r="L62" s="27">
        <v>6</v>
      </c>
      <c r="M62" s="8">
        <f>L62*10</f>
        <v>60</v>
      </c>
      <c r="N62" s="26">
        <v>159</v>
      </c>
      <c r="O62" s="7">
        <f>N62</f>
        <v>159</v>
      </c>
      <c r="P62" s="27">
        <v>65</v>
      </c>
      <c r="Q62" s="59">
        <f>P62*2</f>
        <v>130</v>
      </c>
      <c r="R62" s="21">
        <v>2</v>
      </c>
      <c r="S62" s="36">
        <f>R62*15</f>
        <v>30</v>
      </c>
      <c r="T62" s="27">
        <v>6</v>
      </c>
      <c r="U62" s="8">
        <f>T62*8</f>
        <v>48</v>
      </c>
      <c r="V62" s="26">
        <v>29</v>
      </c>
      <c r="W62" s="8">
        <f>V62*3</f>
        <v>87</v>
      </c>
      <c r="X62" s="26">
        <v>94</v>
      </c>
      <c r="Y62" s="16">
        <f>X62</f>
        <v>94</v>
      </c>
      <c r="Z62" s="27">
        <v>16</v>
      </c>
      <c r="AA62" s="8">
        <f>Z62*6</f>
        <v>96</v>
      </c>
      <c r="AB62" s="27">
        <v>0</v>
      </c>
      <c r="AC62" s="8">
        <f>AB62*12</f>
        <v>0</v>
      </c>
      <c r="AD62" s="25">
        <v>14</v>
      </c>
      <c r="AE62" s="8">
        <f>AD62*6</f>
        <v>84</v>
      </c>
      <c r="AF62" s="89">
        <f>G62+I62+K62+M62+O62+Q62+S62+U62+W62+Y62+AA62+AC62+AE62</f>
        <v>960</v>
      </c>
    </row>
    <row r="63" spans="2:32" s="2" customFormat="1" ht="24" customHeight="1" x14ac:dyDescent="0.25">
      <c r="B63" s="6">
        <v>59</v>
      </c>
      <c r="C63" s="67" t="s">
        <v>140</v>
      </c>
      <c r="D63" s="24" t="s">
        <v>22</v>
      </c>
      <c r="E63" s="24" t="s">
        <v>21</v>
      </c>
      <c r="F63" s="26">
        <v>3</v>
      </c>
      <c r="G63" s="7">
        <f>F63*10</f>
        <v>30</v>
      </c>
      <c r="H63" s="27">
        <v>23</v>
      </c>
      <c r="I63" s="8">
        <f>H63*1</f>
        <v>23</v>
      </c>
      <c r="J63" s="26">
        <v>33</v>
      </c>
      <c r="K63" s="7">
        <f>J63*1</f>
        <v>33</v>
      </c>
      <c r="L63" s="27">
        <v>3</v>
      </c>
      <c r="M63" s="8">
        <f>L63*10</f>
        <v>30</v>
      </c>
      <c r="N63" s="26">
        <v>68</v>
      </c>
      <c r="O63" s="7">
        <f>N63</f>
        <v>68</v>
      </c>
      <c r="P63" s="27">
        <v>58</v>
      </c>
      <c r="Q63" s="59">
        <f>P63*2</f>
        <v>116</v>
      </c>
      <c r="R63" s="21">
        <v>2</v>
      </c>
      <c r="S63" s="36">
        <f>R63*15</f>
        <v>30</v>
      </c>
      <c r="T63" s="27">
        <v>5</v>
      </c>
      <c r="U63" s="8">
        <f>T63*8</f>
        <v>40</v>
      </c>
      <c r="V63" s="26">
        <v>18</v>
      </c>
      <c r="W63" s="8">
        <f>V63*3</f>
        <v>54</v>
      </c>
      <c r="X63" s="26">
        <v>128</v>
      </c>
      <c r="Y63" s="16">
        <f>X63</f>
        <v>128</v>
      </c>
      <c r="Z63" s="27">
        <v>16</v>
      </c>
      <c r="AA63" s="8">
        <f>Z63*6</f>
        <v>96</v>
      </c>
      <c r="AB63" s="27">
        <v>3</v>
      </c>
      <c r="AC63" s="8">
        <f>AB63*12</f>
        <v>36</v>
      </c>
      <c r="AD63" s="25">
        <v>3</v>
      </c>
      <c r="AE63" s="8">
        <f>AD63*6</f>
        <v>18</v>
      </c>
      <c r="AF63" s="89">
        <f>G63+I63+K63+M63+O63+Q63+S63+U63+W63+Y63+AA63+AC63+AE63</f>
        <v>702</v>
      </c>
    </row>
    <row r="64" spans="2:32" s="2" customFormat="1" ht="24" customHeight="1" x14ac:dyDescent="0.25">
      <c r="B64" s="6">
        <v>60</v>
      </c>
      <c r="C64" s="67" t="s">
        <v>164</v>
      </c>
      <c r="D64" s="24" t="s">
        <v>27</v>
      </c>
      <c r="E64" s="24" t="s">
        <v>20</v>
      </c>
      <c r="F64" s="26">
        <v>5</v>
      </c>
      <c r="G64" s="7">
        <f>F64*10</f>
        <v>50</v>
      </c>
      <c r="H64" s="27">
        <v>52</v>
      </c>
      <c r="I64" s="8">
        <f>H64*1</f>
        <v>52</v>
      </c>
      <c r="J64" s="26">
        <v>33</v>
      </c>
      <c r="K64" s="7">
        <f>J64*1</f>
        <v>33</v>
      </c>
      <c r="L64" s="27">
        <v>5</v>
      </c>
      <c r="M64" s="8">
        <f>L64*10</f>
        <v>50</v>
      </c>
      <c r="N64" s="26">
        <v>146</v>
      </c>
      <c r="O64" s="7">
        <f>N64</f>
        <v>146</v>
      </c>
      <c r="P64" s="27">
        <v>56</v>
      </c>
      <c r="Q64" s="59">
        <f>P64*2</f>
        <v>112</v>
      </c>
      <c r="R64" s="21">
        <v>2</v>
      </c>
      <c r="S64" s="36">
        <f>R64*15</f>
        <v>30</v>
      </c>
      <c r="T64" s="27">
        <v>4</v>
      </c>
      <c r="U64" s="8">
        <f>T64*8</f>
        <v>32</v>
      </c>
      <c r="V64" s="26">
        <v>18</v>
      </c>
      <c r="W64" s="8">
        <f>V64*3</f>
        <v>54</v>
      </c>
      <c r="X64" s="26">
        <v>71</v>
      </c>
      <c r="Y64" s="16">
        <f>X64</f>
        <v>71</v>
      </c>
      <c r="Z64" s="27">
        <v>8</v>
      </c>
      <c r="AA64" s="8">
        <f>Z64*6</f>
        <v>48</v>
      </c>
      <c r="AB64" s="27">
        <v>1</v>
      </c>
      <c r="AC64" s="8">
        <f>AB64*12</f>
        <v>12</v>
      </c>
      <c r="AD64" s="25">
        <v>13</v>
      </c>
      <c r="AE64" s="8">
        <f>AD64*6</f>
        <v>78</v>
      </c>
      <c r="AF64" s="89">
        <f>G64+I64+K64+M64+O64+Q64+S64+U64+W64+Y64+AA64+AC64+AE64</f>
        <v>768</v>
      </c>
    </row>
    <row r="65" spans="2:32" s="2" customFormat="1" ht="24" customHeight="1" x14ac:dyDescent="0.25">
      <c r="B65" s="6">
        <v>61</v>
      </c>
      <c r="C65" s="67" t="s">
        <v>195</v>
      </c>
      <c r="D65" s="24" t="s">
        <v>74</v>
      </c>
      <c r="E65" s="24" t="s">
        <v>28</v>
      </c>
      <c r="F65" s="26">
        <v>8</v>
      </c>
      <c r="G65" s="7">
        <f>F65*10</f>
        <v>80</v>
      </c>
      <c r="H65" s="27">
        <v>61</v>
      </c>
      <c r="I65" s="8">
        <f>H65*1</f>
        <v>61</v>
      </c>
      <c r="J65" s="26">
        <v>16</v>
      </c>
      <c r="K65" s="7">
        <f>J65*1</f>
        <v>16</v>
      </c>
      <c r="L65" s="27">
        <v>8</v>
      </c>
      <c r="M65" s="8">
        <f>L65*10</f>
        <v>80</v>
      </c>
      <c r="N65" s="26">
        <v>110</v>
      </c>
      <c r="O65" s="7">
        <f>N65</f>
        <v>110</v>
      </c>
      <c r="P65" s="27">
        <v>55</v>
      </c>
      <c r="Q65" s="59">
        <f>P65*2</f>
        <v>110</v>
      </c>
      <c r="R65" s="21">
        <v>2</v>
      </c>
      <c r="S65" s="36">
        <f>R65*15</f>
        <v>30</v>
      </c>
      <c r="T65" s="27">
        <v>4</v>
      </c>
      <c r="U65" s="8">
        <f>T65*8</f>
        <v>32</v>
      </c>
      <c r="V65" s="26">
        <v>23</v>
      </c>
      <c r="W65" s="8">
        <f>V65*3</f>
        <v>69</v>
      </c>
      <c r="X65" s="26">
        <v>114</v>
      </c>
      <c r="Y65" s="16">
        <f>X65</f>
        <v>114</v>
      </c>
      <c r="Z65" s="27">
        <v>0</v>
      </c>
      <c r="AA65" s="8">
        <f>Z65*6</f>
        <v>0</v>
      </c>
      <c r="AB65" s="27">
        <v>4</v>
      </c>
      <c r="AC65" s="8">
        <f>AB65*12</f>
        <v>48</v>
      </c>
      <c r="AD65" s="25">
        <v>11</v>
      </c>
      <c r="AE65" s="8">
        <f>AD65*6</f>
        <v>66</v>
      </c>
      <c r="AF65" s="89">
        <f>G65+I65+K65+M65+O65+Q65+S65+U65+W65+Y65+AA65+AC65+AE65</f>
        <v>816</v>
      </c>
    </row>
    <row r="66" spans="2:32" s="2" customFormat="1" ht="24" customHeight="1" x14ac:dyDescent="0.25">
      <c r="B66" s="6">
        <v>62</v>
      </c>
      <c r="C66" s="67" t="s">
        <v>183</v>
      </c>
      <c r="D66" s="24" t="s">
        <v>22</v>
      </c>
      <c r="E66" s="24" t="s">
        <v>20</v>
      </c>
      <c r="F66" s="26">
        <v>6</v>
      </c>
      <c r="G66" s="7">
        <f>F66*10</f>
        <v>60</v>
      </c>
      <c r="H66" s="27">
        <v>58</v>
      </c>
      <c r="I66" s="8">
        <f>H66*1</f>
        <v>58</v>
      </c>
      <c r="J66" s="26">
        <v>14</v>
      </c>
      <c r="K66" s="7">
        <f>J66*1</f>
        <v>14</v>
      </c>
      <c r="L66" s="27">
        <v>2</v>
      </c>
      <c r="M66" s="8">
        <f>L66*10</f>
        <v>20</v>
      </c>
      <c r="N66" s="26">
        <v>119</v>
      </c>
      <c r="O66" s="7">
        <f>N66</f>
        <v>119</v>
      </c>
      <c r="P66" s="27">
        <v>53</v>
      </c>
      <c r="Q66" s="59">
        <f>P66*2</f>
        <v>106</v>
      </c>
      <c r="R66" s="21">
        <v>2</v>
      </c>
      <c r="S66" s="36">
        <f>R66*15</f>
        <v>30</v>
      </c>
      <c r="T66" s="27">
        <v>8</v>
      </c>
      <c r="U66" s="8">
        <f>T66*8</f>
        <v>64</v>
      </c>
      <c r="V66" s="26">
        <v>33</v>
      </c>
      <c r="W66" s="8">
        <f>V66*3</f>
        <v>99</v>
      </c>
      <c r="X66" s="26">
        <v>66</v>
      </c>
      <c r="Y66" s="16">
        <f>X66</f>
        <v>66</v>
      </c>
      <c r="Z66" s="27">
        <v>8</v>
      </c>
      <c r="AA66" s="8">
        <f>Z66*6</f>
        <v>48</v>
      </c>
      <c r="AB66" s="27">
        <v>2</v>
      </c>
      <c r="AC66" s="8">
        <f>AB66*12</f>
        <v>24</v>
      </c>
      <c r="AD66" s="25">
        <v>7</v>
      </c>
      <c r="AE66" s="8">
        <f>AD66*6</f>
        <v>42</v>
      </c>
      <c r="AF66" s="89">
        <f>G66+I66+K66+M66+O66+Q66+S66+U66+W66+Y66+AA66+AC66+AE66</f>
        <v>750</v>
      </c>
    </row>
    <row r="67" spans="2:32" s="2" customFormat="1" ht="24" customHeight="1" x14ac:dyDescent="0.25">
      <c r="B67" s="6">
        <v>63</v>
      </c>
      <c r="C67" s="67" t="s">
        <v>149</v>
      </c>
      <c r="D67" s="24" t="s">
        <v>23</v>
      </c>
      <c r="E67" s="24" t="s">
        <v>21</v>
      </c>
      <c r="F67" s="26">
        <v>3</v>
      </c>
      <c r="G67" s="7">
        <f>F67*10</f>
        <v>30</v>
      </c>
      <c r="H67" s="27">
        <v>45</v>
      </c>
      <c r="I67" s="8">
        <f>H67*1</f>
        <v>45</v>
      </c>
      <c r="J67" s="26">
        <v>8</v>
      </c>
      <c r="K67" s="7">
        <f>J67*1</f>
        <v>8</v>
      </c>
      <c r="L67" s="27">
        <v>7</v>
      </c>
      <c r="M67" s="8">
        <f>L67*10</f>
        <v>70</v>
      </c>
      <c r="N67" s="26">
        <v>138</v>
      </c>
      <c r="O67" s="7">
        <f>N67</f>
        <v>138</v>
      </c>
      <c r="P67" s="27">
        <v>52</v>
      </c>
      <c r="Q67" s="59">
        <f>P67*2</f>
        <v>104</v>
      </c>
      <c r="R67" s="21">
        <v>2</v>
      </c>
      <c r="S67" s="36">
        <f>R67*15</f>
        <v>30</v>
      </c>
      <c r="T67" s="27">
        <v>0</v>
      </c>
      <c r="U67" s="8">
        <f>T67*8</f>
        <v>0</v>
      </c>
      <c r="V67" s="26">
        <v>20</v>
      </c>
      <c r="W67" s="8">
        <f>V67*3</f>
        <v>60</v>
      </c>
      <c r="X67" s="26">
        <v>99</v>
      </c>
      <c r="Y67" s="16">
        <f>X67</f>
        <v>99</v>
      </c>
      <c r="Z67" s="27">
        <v>19</v>
      </c>
      <c r="AA67" s="8">
        <f>Z67*6</f>
        <v>114</v>
      </c>
      <c r="AB67" s="27">
        <v>2</v>
      </c>
      <c r="AC67" s="8">
        <f>AB67*12</f>
        <v>24</v>
      </c>
      <c r="AD67" s="25">
        <v>8</v>
      </c>
      <c r="AE67" s="8">
        <f>AD67*6</f>
        <v>48</v>
      </c>
      <c r="AF67" s="89">
        <f>G67+I67+K67+M67+O67+Q67+S67+U67+W67+Y67+AA67+AC67+AE67</f>
        <v>770</v>
      </c>
    </row>
    <row r="68" spans="2:32" s="2" customFormat="1" ht="24" customHeight="1" x14ac:dyDescent="0.25">
      <c r="B68" s="6">
        <v>64</v>
      </c>
      <c r="C68" s="67" t="s">
        <v>168</v>
      </c>
      <c r="D68" s="24" t="s">
        <v>27</v>
      </c>
      <c r="E68" s="24" t="s">
        <v>20</v>
      </c>
      <c r="F68" s="26">
        <v>6</v>
      </c>
      <c r="G68" s="7">
        <f>F68*10</f>
        <v>60</v>
      </c>
      <c r="H68" s="27">
        <v>36</v>
      </c>
      <c r="I68" s="8">
        <f>H68*1</f>
        <v>36</v>
      </c>
      <c r="J68" s="26">
        <v>6</v>
      </c>
      <c r="K68" s="7">
        <f>J68*1</f>
        <v>6</v>
      </c>
      <c r="L68" s="27">
        <v>8</v>
      </c>
      <c r="M68" s="8">
        <f>L68*10</f>
        <v>80</v>
      </c>
      <c r="N68" s="26">
        <v>113</v>
      </c>
      <c r="O68" s="7">
        <f>N68</f>
        <v>113</v>
      </c>
      <c r="P68" s="27">
        <v>52</v>
      </c>
      <c r="Q68" s="59">
        <f>P68*2</f>
        <v>104</v>
      </c>
      <c r="R68" s="21">
        <v>2</v>
      </c>
      <c r="S68" s="36">
        <f>R68*15</f>
        <v>30</v>
      </c>
      <c r="T68" s="27">
        <v>5</v>
      </c>
      <c r="U68" s="8">
        <f>T68*8</f>
        <v>40</v>
      </c>
      <c r="V68" s="26">
        <v>10</v>
      </c>
      <c r="W68" s="8">
        <f>V68*3</f>
        <v>30</v>
      </c>
      <c r="X68" s="26">
        <v>59</v>
      </c>
      <c r="Y68" s="16">
        <f>X68</f>
        <v>59</v>
      </c>
      <c r="Z68" s="27">
        <v>6</v>
      </c>
      <c r="AA68" s="8">
        <f>Z68*6</f>
        <v>36</v>
      </c>
      <c r="AB68" s="27">
        <v>0</v>
      </c>
      <c r="AC68" s="8">
        <f>AB68*12</f>
        <v>0</v>
      </c>
      <c r="AD68" s="25">
        <v>11</v>
      </c>
      <c r="AE68" s="8">
        <f>AD68*6</f>
        <v>66</v>
      </c>
      <c r="AF68" s="89">
        <f>G68+I68+K68+M68+O68+Q68+S68+U68+W68+Y68+AA68+AC68+AE68</f>
        <v>660</v>
      </c>
    </row>
    <row r="69" spans="2:32" s="2" customFormat="1" ht="24" customHeight="1" x14ac:dyDescent="0.25">
      <c r="B69" s="6">
        <v>65</v>
      </c>
      <c r="C69" s="67" t="s">
        <v>193</v>
      </c>
      <c r="D69" s="24" t="s">
        <v>74</v>
      </c>
      <c r="E69" s="24" t="s">
        <v>28</v>
      </c>
      <c r="F69" s="26">
        <v>7</v>
      </c>
      <c r="G69" s="7">
        <f>F69*10</f>
        <v>70</v>
      </c>
      <c r="H69" s="27">
        <v>76</v>
      </c>
      <c r="I69" s="8">
        <f>H69*1</f>
        <v>76</v>
      </c>
      <c r="J69" s="26">
        <v>40</v>
      </c>
      <c r="K69" s="7">
        <f>J69*1</f>
        <v>40</v>
      </c>
      <c r="L69" s="27">
        <v>7</v>
      </c>
      <c r="M69" s="8">
        <f>L69*10</f>
        <v>70</v>
      </c>
      <c r="N69" s="26">
        <v>193</v>
      </c>
      <c r="O69" s="7">
        <f>N69</f>
        <v>193</v>
      </c>
      <c r="P69" s="27">
        <v>51</v>
      </c>
      <c r="Q69" s="59">
        <f>P69*2</f>
        <v>102</v>
      </c>
      <c r="R69" s="21">
        <v>2</v>
      </c>
      <c r="S69" s="36">
        <f>R69*15</f>
        <v>30</v>
      </c>
      <c r="T69" s="27">
        <v>9</v>
      </c>
      <c r="U69" s="8">
        <f>T69*8</f>
        <v>72</v>
      </c>
      <c r="V69" s="26">
        <v>26</v>
      </c>
      <c r="W69" s="8">
        <f>V69*3</f>
        <v>78</v>
      </c>
      <c r="X69" s="26">
        <v>99</v>
      </c>
      <c r="Y69" s="16">
        <f>X69</f>
        <v>99</v>
      </c>
      <c r="Z69" s="27">
        <v>0</v>
      </c>
      <c r="AA69" s="8">
        <f>Z69*6</f>
        <v>0</v>
      </c>
      <c r="AB69" s="27">
        <v>1</v>
      </c>
      <c r="AC69" s="8">
        <f>AB69*12</f>
        <v>12</v>
      </c>
      <c r="AD69" s="25">
        <v>11</v>
      </c>
      <c r="AE69" s="8">
        <f>AD69*6</f>
        <v>66</v>
      </c>
      <c r="AF69" s="89">
        <f>G69+I69+K69+M69+O69+Q69+S69+U69+W69+Y69+AA69+AC69+AE69</f>
        <v>908</v>
      </c>
    </row>
    <row r="70" spans="2:32" s="2" customFormat="1" ht="24" customHeight="1" x14ac:dyDescent="0.25">
      <c r="B70" s="6">
        <v>66</v>
      </c>
      <c r="C70" s="68" t="s">
        <v>160</v>
      </c>
      <c r="D70" s="24" t="s">
        <v>27</v>
      </c>
      <c r="E70" s="24" t="s">
        <v>20</v>
      </c>
      <c r="F70" s="26">
        <v>6</v>
      </c>
      <c r="G70" s="7">
        <f>F70*10</f>
        <v>60</v>
      </c>
      <c r="H70" s="27">
        <v>37</v>
      </c>
      <c r="I70" s="8">
        <f>H70*1</f>
        <v>37</v>
      </c>
      <c r="J70" s="26">
        <v>24</v>
      </c>
      <c r="K70" s="7">
        <f>J70*1</f>
        <v>24</v>
      </c>
      <c r="L70" s="27">
        <v>8</v>
      </c>
      <c r="M70" s="8">
        <f>L70*10</f>
        <v>80</v>
      </c>
      <c r="N70" s="26">
        <v>167</v>
      </c>
      <c r="O70" s="7">
        <f>N70</f>
        <v>167</v>
      </c>
      <c r="P70" s="27">
        <v>50</v>
      </c>
      <c r="Q70" s="59">
        <f>P70*2</f>
        <v>100</v>
      </c>
      <c r="R70" s="21">
        <v>2</v>
      </c>
      <c r="S70" s="36">
        <f>R70*15</f>
        <v>30</v>
      </c>
      <c r="T70" s="27">
        <v>1</v>
      </c>
      <c r="U70" s="8">
        <f>T70*8</f>
        <v>8</v>
      </c>
      <c r="V70" s="26">
        <v>37</v>
      </c>
      <c r="W70" s="8">
        <f>V70*3</f>
        <v>111</v>
      </c>
      <c r="X70" s="26">
        <v>113</v>
      </c>
      <c r="Y70" s="16">
        <f>X70</f>
        <v>113</v>
      </c>
      <c r="Z70" s="27">
        <v>1</v>
      </c>
      <c r="AA70" s="8">
        <f>Z70*6</f>
        <v>6</v>
      </c>
      <c r="AB70" s="27">
        <v>1</v>
      </c>
      <c r="AC70" s="8">
        <f>AB70*12</f>
        <v>12</v>
      </c>
      <c r="AD70" s="25">
        <v>17</v>
      </c>
      <c r="AE70" s="8">
        <f>AD70*6</f>
        <v>102</v>
      </c>
      <c r="AF70" s="89">
        <f>G70+I70+K70+M70+O70+Q70+S70+U70+W70+Y70+AA70+AC70+AE70</f>
        <v>850</v>
      </c>
    </row>
    <row r="71" spans="2:32" s="2" customFormat="1" ht="24" customHeight="1" x14ac:dyDescent="0.25">
      <c r="B71" s="6">
        <v>67</v>
      </c>
      <c r="C71" s="67" t="s">
        <v>115</v>
      </c>
      <c r="D71" s="24" t="s">
        <v>27</v>
      </c>
      <c r="E71" s="24" t="s">
        <v>21</v>
      </c>
      <c r="F71" s="26">
        <v>4</v>
      </c>
      <c r="G71" s="7">
        <f>F71*10</f>
        <v>40</v>
      </c>
      <c r="H71" s="27">
        <v>46</v>
      </c>
      <c r="I71" s="8">
        <f>H71*1</f>
        <v>46</v>
      </c>
      <c r="J71" s="26">
        <v>10</v>
      </c>
      <c r="K71" s="7">
        <f>J71*1</f>
        <v>10</v>
      </c>
      <c r="L71" s="27">
        <v>8</v>
      </c>
      <c r="M71" s="8">
        <f>L71*10</f>
        <v>80</v>
      </c>
      <c r="N71" s="26">
        <v>154</v>
      </c>
      <c r="O71" s="7">
        <f>N71</f>
        <v>154</v>
      </c>
      <c r="P71" s="27">
        <v>49</v>
      </c>
      <c r="Q71" s="59">
        <f>P71*2</f>
        <v>98</v>
      </c>
      <c r="R71" s="21">
        <v>2</v>
      </c>
      <c r="S71" s="36">
        <f>R71*15</f>
        <v>30</v>
      </c>
      <c r="T71" s="27">
        <v>6</v>
      </c>
      <c r="U71" s="8">
        <f>T71*8</f>
        <v>48</v>
      </c>
      <c r="V71" s="26">
        <v>23</v>
      </c>
      <c r="W71" s="8">
        <f>V71*3</f>
        <v>69</v>
      </c>
      <c r="X71" s="26">
        <v>111</v>
      </c>
      <c r="Y71" s="16">
        <f>X71</f>
        <v>111</v>
      </c>
      <c r="Z71" s="27">
        <v>0</v>
      </c>
      <c r="AA71" s="8">
        <f>Z71*6</f>
        <v>0</v>
      </c>
      <c r="AB71" s="27">
        <v>0</v>
      </c>
      <c r="AC71" s="8">
        <f>AB71*12</f>
        <v>0</v>
      </c>
      <c r="AD71" s="25">
        <v>14</v>
      </c>
      <c r="AE71" s="8">
        <f>AD71*6</f>
        <v>84</v>
      </c>
      <c r="AF71" s="89">
        <f>G71+I71+K71+M71+O71+Q71+S71+U71+W71+Y71+AA71+AC71+AE71</f>
        <v>770</v>
      </c>
    </row>
    <row r="72" spans="2:32" s="2" customFormat="1" ht="24" customHeight="1" x14ac:dyDescent="0.25">
      <c r="B72" s="6">
        <v>68</v>
      </c>
      <c r="C72" s="67" t="s">
        <v>127</v>
      </c>
      <c r="D72" s="24" t="s">
        <v>22</v>
      </c>
      <c r="E72" s="24" t="s">
        <v>21</v>
      </c>
      <c r="F72" s="26">
        <v>9</v>
      </c>
      <c r="G72" s="7">
        <f>F72*10</f>
        <v>90</v>
      </c>
      <c r="H72" s="27">
        <v>48</v>
      </c>
      <c r="I72" s="8">
        <f>H72*1</f>
        <v>48</v>
      </c>
      <c r="J72" s="26">
        <v>40</v>
      </c>
      <c r="K72" s="7">
        <f>J72*1</f>
        <v>40</v>
      </c>
      <c r="L72" s="27">
        <v>9</v>
      </c>
      <c r="M72" s="8">
        <f>L72*10</f>
        <v>90</v>
      </c>
      <c r="N72" s="26">
        <v>145</v>
      </c>
      <c r="O72" s="7">
        <f>N72</f>
        <v>145</v>
      </c>
      <c r="P72" s="27">
        <v>48</v>
      </c>
      <c r="Q72" s="59">
        <f>P72*2</f>
        <v>96</v>
      </c>
      <c r="R72" s="21">
        <v>2</v>
      </c>
      <c r="S72" s="36">
        <f>R72*15</f>
        <v>30</v>
      </c>
      <c r="T72" s="27">
        <v>13</v>
      </c>
      <c r="U72" s="8">
        <f>T72*8</f>
        <v>104</v>
      </c>
      <c r="V72" s="26">
        <v>32</v>
      </c>
      <c r="W72" s="8">
        <f>V72*3</f>
        <v>96</v>
      </c>
      <c r="X72" s="26">
        <v>106</v>
      </c>
      <c r="Y72" s="16">
        <f>X72</f>
        <v>106</v>
      </c>
      <c r="Z72" s="27">
        <v>9</v>
      </c>
      <c r="AA72" s="8">
        <f>Z72*6</f>
        <v>54</v>
      </c>
      <c r="AB72" s="27">
        <v>4</v>
      </c>
      <c r="AC72" s="8">
        <f>AB72*12</f>
        <v>48</v>
      </c>
      <c r="AD72" s="25">
        <v>17</v>
      </c>
      <c r="AE72" s="8">
        <f>AD72*6</f>
        <v>102</v>
      </c>
      <c r="AF72" s="89">
        <f>G72+I72+K72+M72+O72+Q72+S72+U72+W72+Y72+AA72+AC72+AE72</f>
        <v>1049</v>
      </c>
    </row>
    <row r="73" spans="2:32" s="2" customFormat="1" ht="24" customHeight="1" x14ac:dyDescent="0.25">
      <c r="B73" s="6">
        <v>69</v>
      </c>
      <c r="C73" s="67" t="s">
        <v>151</v>
      </c>
      <c r="D73" s="24" t="s">
        <v>23</v>
      </c>
      <c r="E73" s="24" t="s">
        <v>21</v>
      </c>
      <c r="F73" s="26">
        <v>6</v>
      </c>
      <c r="G73" s="7">
        <f>F73*10</f>
        <v>60</v>
      </c>
      <c r="H73" s="27">
        <v>57</v>
      </c>
      <c r="I73" s="8">
        <f>H73*1</f>
        <v>57</v>
      </c>
      <c r="J73" s="26">
        <v>4</v>
      </c>
      <c r="K73" s="7">
        <f>J73*1</f>
        <v>4</v>
      </c>
      <c r="L73" s="27">
        <v>7</v>
      </c>
      <c r="M73" s="8">
        <f>L73*10</f>
        <v>70</v>
      </c>
      <c r="N73" s="26">
        <v>139</v>
      </c>
      <c r="O73" s="7">
        <f>N73</f>
        <v>139</v>
      </c>
      <c r="P73" s="27">
        <v>48</v>
      </c>
      <c r="Q73" s="59">
        <f>P73*2</f>
        <v>96</v>
      </c>
      <c r="R73" s="21">
        <v>2</v>
      </c>
      <c r="S73" s="36">
        <f>R73*15</f>
        <v>30</v>
      </c>
      <c r="T73" s="27">
        <v>8</v>
      </c>
      <c r="U73" s="8">
        <f>T73*8</f>
        <v>64</v>
      </c>
      <c r="V73" s="26">
        <v>41</v>
      </c>
      <c r="W73" s="8">
        <f>V73*3</f>
        <v>123</v>
      </c>
      <c r="X73" s="26">
        <v>0</v>
      </c>
      <c r="Y73" s="16">
        <f>X73</f>
        <v>0</v>
      </c>
      <c r="Z73" s="27">
        <v>10</v>
      </c>
      <c r="AA73" s="8">
        <f>Z73*6</f>
        <v>60</v>
      </c>
      <c r="AB73" s="27">
        <v>0</v>
      </c>
      <c r="AC73" s="8">
        <f>AB73*12</f>
        <v>0</v>
      </c>
      <c r="AD73" s="25">
        <v>10</v>
      </c>
      <c r="AE73" s="8">
        <f>AD73*6</f>
        <v>60</v>
      </c>
      <c r="AF73" s="89">
        <f>G73+I73+K73+M73+O73+Q73+S73+U73+W73+Y73+AA73+AC73+AE73</f>
        <v>763</v>
      </c>
    </row>
    <row r="74" spans="2:32" s="2" customFormat="1" ht="24" customHeight="1" x14ac:dyDescent="0.25">
      <c r="B74" s="14">
        <v>70</v>
      </c>
      <c r="C74" s="69" t="s">
        <v>199</v>
      </c>
      <c r="D74" s="24" t="s">
        <v>74</v>
      </c>
      <c r="E74" s="24" t="s">
        <v>29</v>
      </c>
      <c r="F74" s="26">
        <v>9</v>
      </c>
      <c r="G74" s="7">
        <f>F74*10</f>
        <v>90</v>
      </c>
      <c r="H74" s="27">
        <v>51</v>
      </c>
      <c r="I74" s="8">
        <f>H74*1</f>
        <v>51</v>
      </c>
      <c r="J74" s="26">
        <v>37</v>
      </c>
      <c r="K74" s="7">
        <f>J74*1</f>
        <v>37</v>
      </c>
      <c r="L74" s="27">
        <v>10</v>
      </c>
      <c r="M74" s="8">
        <f>L74*10</f>
        <v>100</v>
      </c>
      <c r="N74" s="26">
        <v>142</v>
      </c>
      <c r="O74" s="7">
        <f>N74</f>
        <v>142</v>
      </c>
      <c r="P74" s="27">
        <v>47</v>
      </c>
      <c r="Q74" s="59">
        <f>P74*2</f>
        <v>94</v>
      </c>
      <c r="R74" s="21">
        <v>2</v>
      </c>
      <c r="S74" s="36">
        <f>R74*15</f>
        <v>30</v>
      </c>
      <c r="T74" s="27">
        <v>4</v>
      </c>
      <c r="U74" s="8">
        <f>T74*8</f>
        <v>32</v>
      </c>
      <c r="V74" s="26">
        <v>39</v>
      </c>
      <c r="W74" s="8">
        <f>V74*3</f>
        <v>117</v>
      </c>
      <c r="X74" s="26">
        <v>129</v>
      </c>
      <c r="Y74" s="16">
        <f>X74</f>
        <v>129</v>
      </c>
      <c r="Z74" s="27">
        <v>15</v>
      </c>
      <c r="AA74" s="8">
        <f>Z74*6</f>
        <v>90</v>
      </c>
      <c r="AB74" s="27">
        <v>4</v>
      </c>
      <c r="AC74" s="8">
        <f>AB74*12</f>
        <v>48</v>
      </c>
      <c r="AD74" s="25">
        <v>5</v>
      </c>
      <c r="AE74" s="8">
        <f>AD74*6</f>
        <v>30</v>
      </c>
      <c r="AF74" s="89">
        <f>G74+I74+K74+M74+O74+Q74+S74+U74+W74+Y74+AA74+AC74+AE74</f>
        <v>990</v>
      </c>
    </row>
    <row r="75" spans="2:32" ht="24" customHeight="1" x14ac:dyDescent="0.25">
      <c r="B75" s="6">
        <v>71</v>
      </c>
      <c r="C75" s="67" t="s">
        <v>161</v>
      </c>
      <c r="D75" s="24" t="s">
        <v>27</v>
      </c>
      <c r="E75" s="24" t="s">
        <v>20</v>
      </c>
      <c r="F75" s="26">
        <v>8</v>
      </c>
      <c r="G75" s="7">
        <f>F75*10</f>
        <v>80</v>
      </c>
      <c r="H75" s="27">
        <v>57</v>
      </c>
      <c r="I75" s="8">
        <f>H75*1</f>
        <v>57</v>
      </c>
      <c r="J75" s="26">
        <v>17</v>
      </c>
      <c r="K75" s="7">
        <f>J75*1</f>
        <v>17</v>
      </c>
      <c r="L75" s="27">
        <v>9</v>
      </c>
      <c r="M75" s="8">
        <f>L75*10</f>
        <v>90</v>
      </c>
      <c r="N75" s="26">
        <v>126</v>
      </c>
      <c r="O75" s="7">
        <f>N75</f>
        <v>126</v>
      </c>
      <c r="P75" s="27">
        <v>43</v>
      </c>
      <c r="Q75" s="59">
        <f>P75*2</f>
        <v>86</v>
      </c>
      <c r="R75" s="21">
        <v>2</v>
      </c>
      <c r="S75" s="36">
        <f>R75*15</f>
        <v>30</v>
      </c>
      <c r="T75" s="27">
        <v>5</v>
      </c>
      <c r="U75" s="8">
        <f>T75*8</f>
        <v>40</v>
      </c>
      <c r="V75" s="26">
        <v>34</v>
      </c>
      <c r="W75" s="8">
        <f>V75*3</f>
        <v>102</v>
      </c>
      <c r="X75" s="26">
        <v>82</v>
      </c>
      <c r="Y75" s="16">
        <f>X75</f>
        <v>82</v>
      </c>
      <c r="Z75" s="27">
        <v>2</v>
      </c>
      <c r="AA75" s="8">
        <f>Z75*6</f>
        <v>12</v>
      </c>
      <c r="AB75" s="27">
        <v>2</v>
      </c>
      <c r="AC75" s="8">
        <f>AB75*12</f>
        <v>24</v>
      </c>
      <c r="AD75" s="25">
        <v>11</v>
      </c>
      <c r="AE75" s="8">
        <f>AD75*6</f>
        <v>66</v>
      </c>
      <c r="AF75" s="89">
        <f>G75+I75+K75+M75+O75+Q75+S75+U75+W75+Y75+AA75+AC75+AE75</f>
        <v>812</v>
      </c>
    </row>
    <row r="76" spans="2:32" ht="24" customHeight="1" x14ac:dyDescent="0.25">
      <c r="B76" s="6">
        <v>72</v>
      </c>
      <c r="C76" s="67" t="s">
        <v>132</v>
      </c>
      <c r="D76" s="24" t="s">
        <v>22</v>
      </c>
      <c r="E76" s="24" t="s">
        <v>21</v>
      </c>
      <c r="F76" s="26">
        <v>7</v>
      </c>
      <c r="G76" s="7">
        <f>F76*10</f>
        <v>70</v>
      </c>
      <c r="H76" s="27">
        <v>43</v>
      </c>
      <c r="I76" s="8">
        <f>H76*1</f>
        <v>43</v>
      </c>
      <c r="J76" s="26">
        <v>40</v>
      </c>
      <c r="K76" s="7">
        <f>J76*1</f>
        <v>40</v>
      </c>
      <c r="L76" s="27">
        <v>9</v>
      </c>
      <c r="M76" s="8">
        <f>L76*10</f>
        <v>90</v>
      </c>
      <c r="N76" s="26">
        <v>158</v>
      </c>
      <c r="O76" s="7">
        <f>N76</f>
        <v>158</v>
      </c>
      <c r="P76" s="27">
        <v>42</v>
      </c>
      <c r="Q76" s="59">
        <f>P76*2</f>
        <v>84</v>
      </c>
      <c r="R76" s="21">
        <v>2</v>
      </c>
      <c r="S76" s="36">
        <f>R76*15</f>
        <v>30</v>
      </c>
      <c r="T76" s="27">
        <v>3</v>
      </c>
      <c r="U76" s="8">
        <f>T76*8</f>
        <v>24</v>
      </c>
      <c r="V76" s="26">
        <v>42</v>
      </c>
      <c r="W76" s="8">
        <f>V76*3</f>
        <v>126</v>
      </c>
      <c r="X76" s="26">
        <v>99</v>
      </c>
      <c r="Y76" s="16">
        <f>X76</f>
        <v>99</v>
      </c>
      <c r="Z76" s="27">
        <v>0</v>
      </c>
      <c r="AA76" s="8">
        <f>Z76*6</f>
        <v>0</v>
      </c>
      <c r="AB76" s="27">
        <v>4</v>
      </c>
      <c r="AC76" s="8">
        <f>AB76*12</f>
        <v>48</v>
      </c>
      <c r="AD76" s="25">
        <v>16</v>
      </c>
      <c r="AE76" s="8">
        <f>AD76*6</f>
        <v>96</v>
      </c>
      <c r="AF76" s="89">
        <f>G76+I76+K76+M76+O76+Q76+S76+U76+W76+Y76+AA76+AC76+AE76</f>
        <v>908</v>
      </c>
    </row>
    <row r="77" spans="2:32" ht="24" customHeight="1" x14ac:dyDescent="0.25">
      <c r="B77" s="6">
        <v>73</v>
      </c>
      <c r="C77" s="67" t="s">
        <v>114</v>
      </c>
      <c r="D77" s="24" t="s">
        <v>27</v>
      </c>
      <c r="E77" s="24" t="s">
        <v>21</v>
      </c>
      <c r="F77" s="26">
        <v>5</v>
      </c>
      <c r="G77" s="7">
        <f>F77*10</f>
        <v>50</v>
      </c>
      <c r="H77" s="27">
        <v>38</v>
      </c>
      <c r="I77" s="8">
        <f>H77*1</f>
        <v>38</v>
      </c>
      <c r="J77" s="26">
        <v>13</v>
      </c>
      <c r="K77" s="7">
        <f>J77*1</f>
        <v>13</v>
      </c>
      <c r="L77" s="27">
        <v>6</v>
      </c>
      <c r="M77" s="8">
        <f>L77*10</f>
        <v>60</v>
      </c>
      <c r="N77" s="26">
        <v>168</v>
      </c>
      <c r="O77" s="7">
        <f>N77</f>
        <v>168</v>
      </c>
      <c r="P77" s="27">
        <v>41</v>
      </c>
      <c r="Q77" s="59">
        <f>P77*2</f>
        <v>82</v>
      </c>
      <c r="R77" s="21">
        <v>2</v>
      </c>
      <c r="S77" s="36">
        <f>R77*15</f>
        <v>30</v>
      </c>
      <c r="T77" s="27">
        <v>6</v>
      </c>
      <c r="U77" s="8">
        <f>T77*8</f>
        <v>48</v>
      </c>
      <c r="V77" s="26">
        <v>20</v>
      </c>
      <c r="W77" s="8">
        <f>V77*3</f>
        <v>60</v>
      </c>
      <c r="X77" s="26">
        <v>96</v>
      </c>
      <c r="Y77" s="16">
        <f>X77</f>
        <v>96</v>
      </c>
      <c r="Z77" s="27">
        <v>10</v>
      </c>
      <c r="AA77" s="8">
        <f>Z77*6</f>
        <v>60</v>
      </c>
      <c r="AB77" s="27">
        <v>0</v>
      </c>
      <c r="AC77" s="8">
        <f>AB77*12</f>
        <v>0</v>
      </c>
      <c r="AD77" s="25">
        <v>12</v>
      </c>
      <c r="AE77" s="8">
        <f>AD77*6</f>
        <v>72</v>
      </c>
      <c r="AF77" s="89">
        <f>G77+I77+K77+M77+O77+Q77+S77+U77+W77+Y77+AA77+AC77+AE77</f>
        <v>777</v>
      </c>
    </row>
    <row r="78" spans="2:32" ht="24" customHeight="1" x14ac:dyDescent="0.25">
      <c r="B78" s="6">
        <v>74</v>
      </c>
      <c r="C78" s="67" t="s">
        <v>110</v>
      </c>
      <c r="D78" s="24" t="s">
        <v>27</v>
      </c>
      <c r="E78" s="24" t="s">
        <v>21</v>
      </c>
      <c r="F78" s="26">
        <v>6</v>
      </c>
      <c r="G78" s="7">
        <f>F78*10</f>
        <v>60</v>
      </c>
      <c r="H78" s="27">
        <v>41</v>
      </c>
      <c r="I78" s="8">
        <f>H78*1</f>
        <v>41</v>
      </c>
      <c r="J78" s="26">
        <v>12</v>
      </c>
      <c r="K78" s="7">
        <f>J78*1</f>
        <v>12</v>
      </c>
      <c r="L78" s="27">
        <v>10</v>
      </c>
      <c r="M78" s="8">
        <f>L78*10</f>
        <v>100</v>
      </c>
      <c r="N78" s="26">
        <v>148</v>
      </c>
      <c r="O78" s="7">
        <f>N78</f>
        <v>148</v>
      </c>
      <c r="P78" s="27">
        <v>40</v>
      </c>
      <c r="Q78" s="59">
        <f>P78*2</f>
        <v>80</v>
      </c>
      <c r="R78" s="21">
        <v>2</v>
      </c>
      <c r="S78" s="36">
        <f>R78*15</f>
        <v>30</v>
      </c>
      <c r="T78" s="27">
        <v>5</v>
      </c>
      <c r="U78" s="8">
        <f>T78*8</f>
        <v>40</v>
      </c>
      <c r="V78" s="26">
        <v>20</v>
      </c>
      <c r="W78" s="8">
        <f>V78*3</f>
        <v>60</v>
      </c>
      <c r="X78" s="26">
        <v>133</v>
      </c>
      <c r="Y78" s="16">
        <f>X78</f>
        <v>133</v>
      </c>
      <c r="Z78" s="27">
        <v>15</v>
      </c>
      <c r="AA78" s="8">
        <f>Z78*6</f>
        <v>90</v>
      </c>
      <c r="AB78" s="27">
        <v>2</v>
      </c>
      <c r="AC78" s="8">
        <f>AB78*12</f>
        <v>24</v>
      </c>
      <c r="AD78" s="25">
        <v>3</v>
      </c>
      <c r="AE78" s="8">
        <f>AD78*6</f>
        <v>18</v>
      </c>
      <c r="AF78" s="89">
        <f>G78+I78+K78+M78+O78+Q78+S78+U78+W78+Y78+AA78+AC78+AE78</f>
        <v>836</v>
      </c>
    </row>
    <row r="79" spans="2:32" ht="24" customHeight="1" x14ac:dyDescent="0.25">
      <c r="B79" s="6">
        <v>75</v>
      </c>
      <c r="C79" s="67" t="s">
        <v>214</v>
      </c>
      <c r="D79" s="24" t="s">
        <v>74</v>
      </c>
      <c r="E79" s="24" t="s">
        <v>35</v>
      </c>
      <c r="F79" s="26">
        <v>10</v>
      </c>
      <c r="G79" s="7">
        <f>F79*10</f>
        <v>100</v>
      </c>
      <c r="H79" s="27">
        <v>59</v>
      </c>
      <c r="I79" s="8">
        <f>H79*1</f>
        <v>59</v>
      </c>
      <c r="J79" s="26">
        <v>3</v>
      </c>
      <c r="K79" s="7">
        <f>J79*1</f>
        <v>3</v>
      </c>
      <c r="L79" s="27">
        <v>3</v>
      </c>
      <c r="M79" s="8">
        <f>L79*10</f>
        <v>30</v>
      </c>
      <c r="N79" s="26">
        <v>143</v>
      </c>
      <c r="O79" s="7">
        <f>N79</f>
        <v>143</v>
      </c>
      <c r="P79" s="27">
        <v>40</v>
      </c>
      <c r="Q79" s="59">
        <f>P79*2</f>
        <v>80</v>
      </c>
      <c r="R79" s="21">
        <v>2</v>
      </c>
      <c r="S79" s="36">
        <f>R79*15</f>
        <v>30</v>
      </c>
      <c r="T79" s="27">
        <v>5</v>
      </c>
      <c r="U79" s="8">
        <f>T79*8</f>
        <v>40</v>
      </c>
      <c r="V79" s="113"/>
      <c r="W79" s="115">
        <f>V79*3</f>
        <v>0</v>
      </c>
      <c r="X79" s="26">
        <v>73</v>
      </c>
      <c r="Y79" s="16">
        <f>X79</f>
        <v>73</v>
      </c>
      <c r="Z79" s="114"/>
      <c r="AA79" s="115">
        <f>Z79*6</f>
        <v>0</v>
      </c>
      <c r="AB79" s="114"/>
      <c r="AC79" s="115">
        <f>AB79*12</f>
        <v>0</v>
      </c>
      <c r="AD79" s="25">
        <v>14</v>
      </c>
      <c r="AE79" s="8">
        <f>AD79*6</f>
        <v>84</v>
      </c>
      <c r="AF79" s="89">
        <f>G79+I79+K79+M79+O79+Q79+S79+U79+W79+Y79+AA79+AC79+AE79</f>
        <v>642</v>
      </c>
    </row>
    <row r="80" spans="2:32" ht="24" customHeight="1" x14ac:dyDescent="0.25">
      <c r="B80" s="6">
        <v>76</v>
      </c>
      <c r="C80" s="67" t="s">
        <v>135</v>
      </c>
      <c r="D80" s="24" t="s">
        <v>22</v>
      </c>
      <c r="E80" s="24" t="s">
        <v>21</v>
      </c>
      <c r="F80" s="26">
        <v>10</v>
      </c>
      <c r="G80" s="7">
        <f>F80*10</f>
        <v>100</v>
      </c>
      <c r="H80" s="27">
        <v>30</v>
      </c>
      <c r="I80" s="8">
        <f>H80*1</f>
        <v>30</v>
      </c>
      <c r="J80" s="26">
        <v>15</v>
      </c>
      <c r="K80" s="7">
        <f>J80*1</f>
        <v>15</v>
      </c>
      <c r="L80" s="27">
        <v>5</v>
      </c>
      <c r="M80" s="8">
        <f>L80*10</f>
        <v>50</v>
      </c>
      <c r="N80" s="26">
        <v>131</v>
      </c>
      <c r="O80" s="7">
        <f>N80</f>
        <v>131</v>
      </c>
      <c r="P80" s="27">
        <v>39</v>
      </c>
      <c r="Q80" s="59">
        <f>P80*2</f>
        <v>78</v>
      </c>
      <c r="R80" s="21">
        <v>2</v>
      </c>
      <c r="S80" s="36">
        <f>R80*15</f>
        <v>30</v>
      </c>
      <c r="T80" s="27">
        <v>2</v>
      </c>
      <c r="U80" s="8">
        <f>T80*8</f>
        <v>16</v>
      </c>
      <c r="V80" s="26">
        <v>26</v>
      </c>
      <c r="W80" s="8">
        <f>V80*3</f>
        <v>78</v>
      </c>
      <c r="X80" s="26">
        <v>80</v>
      </c>
      <c r="Y80" s="16">
        <f>X80</f>
        <v>80</v>
      </c>
      <c r="Z80" s="27">
        <v>18</v>
      </c>
      <c r="AA80" s="8">
        <f>Z80*6</f>
        <v>108</v>
      </c>
      <c r="AB80" s="27">
        <v>4</v>
      </c>
      <c r="AC80" s="8">
        <f>AB80*12</f>
        <v>48</v>
      </c>
      <c r="AD80" s="25">
        <v>12</v>
      </c>
      <c r="AE80" s="8">
        <f>AD80*6</f>
        <v>72</v>
      </c>
      <c r="AF80" s="89">
        <f>G80+I80+K80+M80+O80+Q80+S80+U80+W80+Y80+AA80+AC80+AE80</f>
        <v>836</v>
      </c>
    </row>
    <row r="81" spans="2:32" ht="24" customHeight="1" x14ac:dyDescent="0.25">
      <c r="B81" s="6">
        <v>77</v>
      </c>
      <c r="C81" s="67" t="s">
        <v>104</v>
      </c>
      <c r="D81" s="24" t="s">
        <v>27</v>
      </c>
      <c r="E81" s="24" t="s">
        <v>21</v>
      </c>
      <c r="F81" s="26">
        <v>7</v>
      </c>
      <c r="G81" s="7">
        <f>F81*10</f>
        <v>70</v>
      </c>
      <c r="H81" s="27">
        <v>68</v>
      </c>
      <c r="I81" s="8">
        <f>H81*1</f>
        <v>68</v>
      </c>
      <c r="J81" s="26">
        <v>43</v>
      </c>
      <c r="K81" s="7">
        <f>J81*1</f>
        <v>43</v>
      </c>
      <c r="L81" s="27">
        <v>10</v>
      </c>
      <c r="M81" s="8">
        <f>L81*10</f>
        <v>100</v>
      </c>
      <c r="N81" s="26">
        <v>134</v>
      </c>
      <c r="O81" s="7">
        <f>N81</f>
        <v>134</v>
      </c>
      <c r="P81" s="27">
        <v>36</v>
      </c>
      <c r="Q81" s="59">
        <f>P81*2</f>
        <v>72</v>
      </c>
      <c r="R81" s="21">
        <v>2</v>
      </c>
      <c r="S81" s="36">
        <f>R81*15</f>
        <v>30</v>
      </c>
      <c r="T81" s="27">
        <v>8</v>
      </c>
      <c r="U81" s="8">
        <f>T81*8</f>
        <v>64</v>
      </c>
      <c r="V81" s="26">
        <v>41</v>
      </c>
      <c r="W81" s="8">
        <f>V81*3</f>
        <v>123</v>
      </c>
      <c r="X81" s="26">
        <v>102</v>
      </c>
      <c r="Y81" s="16">
        <f>X81</f>
        <v>102</v>
      </c>
      <c r="Z81" s="27">
        <v>7</v>
      </c>
      <c r="AA81" s="8">
        <f>Z81*6</f>
        <v>42</v>
      </c>
      <c r="AB81" s="27">
        <v>2</v>
      </c>
      <c r="AC81" s="8">
        <f>AB81*12</f>
        <v>24</v>
      </c>
      <c r="AD81" s="25">
        <v>11</v>
      </c>
      <c r="AE81" s="8">
        <f>AD81*6</f>
        <v>66</v>
      </c>
      <c r="AF81" s="89">
        <f>G81+I81+K81+M81+O81+Q81+S81+U81+W81+Y81+AA81+AC81+AE81</f>
        <v>938</v>
      </c>
    </row>
    <row r="82" spans="2:32" ht="24" customHeight="1" x14ac:dyDescent="0.25">
      <c r="B82" s="6">
        <v>78</v>
      </c>
      <c r="C82" s="67" t="s">
        <v>216</v>
      </c>
      <c r="D82" s="24" t="s">
        <v>74</v>
      </c>
      <c r="E82" s="24" t="s">
        <v>35</v>
      </c>
      <c r="F82" s="26">
        <v>6</v>
      </c>
      <c r="G82" s="7">
        <f>F82*10</f>
        <v>60</v>
      </c>
      <c r="H82" s="27">
        <v>22</v>
      </c>
      <c r="I82" s="8">
        <f>H82*1</f>
        <v>22</v>
      </c>
      <c r="J82" s="26">
        <v>4</v>
      </c>
      <c r="K82" s="7">
        <f>J82*1</f>
        <v>4</v>
      </c>
      <c r="L82" s="27">
        <v>3</v>
      </c>
      <c r="M82" s="8">
        <f>L82*10</f>
        <v>30</v>
      </c>
      <c r="N82" s="26">
        <v>65</v>
      </c>
      <c r="O82" s="7">
        <f>N82</f>
        <v>65</v>
      </c>
      <c r="P82" s="27">
        <v>36</v>
      </c>
      <c r="Q82" s="59">
        <f>P82*2</f>
        <v>72</v>
      </c>
      <c r="R82" s="21">
        <v>2</v>
      </c>
      <c r="S82" s="36">
        <f>R82*15</f>
        <v>30</v>
      </c>
      <c r="T82" s="27">
        <v>7</v>
      </c>
      <c r="U82" s="8">
        <f>T82*8</f>
        <v>56</v>
      </c>
      <c r="V82" s="113"/>
      <c r="W82" s="115">
        <f>V82*3</f>
        <v>0</v>
      </c>
      <c r="X82" s="26">
        <v>0</v>
      </c>
      <c r="Y82" s="16">
        <f>X82</f>
        <v>0</v>
      </c>
      <c r="Z82" s="114"/>
      <c r="AA82" s="115">
        <f>Z82*6</f>
        <v>0</v>
      </c>
      <c r="AB82" s="114"/>
      <c r="AC82" s="115">
        <f>AB82*12</f>
        <v>0</v>
      </c>
      <c r="AD82" s="25">
        <v>10</v>
      </c>
      <c r="AE82" s="8">
        <f>AD82*6</f>
        <v>60</v>
      </c>
      <c r="AF82" s="89">
        <f>G82+I82+K82+M82+O82+Q82+S82+U82+W82+Y82+AA82+AC82+AE82</f>
        <v>399</v>
      </c>
    </row>
    <row r="83" spans="2:32" ht="24" customHeight="1" x14ac:dyDescent="0.25">
      <c r="B83" s="6">
        <v>79</v>
      </c>
      <c r="C83" s="67" t="s">
        <v>165</v>
      </c>
      <c r="D83" s="24" t="s">
        <v>27</v>
      </c>
      <c r="E83" s="24" t="s">
        <v>20</v>
      </c>
      <c r="F83" s="26">
        <v>7</v>
      </c>
      <c r="G83" s="7">
        <f>F83*10</f>
        <v>70</v>
      </c>
      <c r="H83" s="27">
        <v>47</v>
      </c>
      <c r="I83" s="8">
        <f>H83*1</f>
        <v>47</v>
      </c>
      <c r="J83" s="26">
        <v>19</v>
      </c>
      <c r="K83" s="7">
        <f>J83*1</f>
        <v>19</v>
      </c>
      <c r="L83" s="27">
        <v>9</v>
      </c>
      <c r="M83" s="8">
        <f>L83*10</f>
        <v>90</v>
      </c>
      <c r="N83" s="26">
        <v>168</v>
      </c>
      <c r="O83" s="7">
        <f>N83</f>
        <v>168</v>
      </c>
      <c r="P83" s="27">
        <v>29</v>
      </c>
      <c r="Q83" s="59">
        <f>P83*2</f>
        <v>58</v>
      </c>
      <c r="R83" s="21">
        <v>2</v>
      </c>
      <c r="S83" s="36">
        <f>R83*15</f>
        <v>30</v>
      </c>
      <c r="T83" s="27">
        <v>2</v>
      </c>
      <c r="U83" s="8">
        <f>T83*8</f>
        <v>16</v>
      </c>
      <c r="V83" s="26">
        <v>26</v>
      </c>
      <c r="W83" s="8">
        <f>V83*3</f>
        <v>78</v>
      </c>
      <c r="X83" s="26">
        <v>135</v>
      </c>
      <c r="Y83" s="16">
        <f>X83</f>
        <v>135</v>
      </c>
      <c r="Z83" s="27">
        <v>0</v>
      </c>
      <c r="AA83" s="8">
        <f>Z83*6</f>
        <v>0</v>
      </c>
      <c r="AB83" s="27">
        <v>0</v>
      </c>
      <c r="AC83" s="8">
        <f>AB83*12</f>
        <v>0</v>
      </c>
      <c r="AD83" s="25">
        <v>9</v>
      </c>
      <c r="AE83" s="8">
        <f>AD83*6</f>
        <v>54</v>
      </c>
      <c r="AF83" s="89">
        <f>G83+I83+K83+M83+O83+Q83+S83+U83+W83+Y83+AA83+AC83+AE83</f>
        <v>765</v>
      </c>
    </row>
    <row r="84" spans="2:32" ht="24" customHeight="1" x14ac:dyDescent="0.25">
      <c r="B84" s="6">
        <v>80</v>
      </c>
      <c r="C84" s="67" t="s">
        <v>134</v>
      </c>
      <c r="D84" s="24" t="s">
        <v>22</v>
      </c>
      <c r="E84" s="24" t="s">
        <v>21</v>
      </c>
      <c r="F84" s="26">
        <v>6</v>
      </c>
      <c r="G84" s="7">
        <f>F84*10</f>
        <v>60</v>
      </c>
      <c r="H84" s="27">
        <v>43</v>
      </c>
      <c r="I84" s="8">
        <f>H84*1</f>
        <v>43</v>
      </c>
      <c r="J84" s="26">
        <v>18</v>
      </c>
      <c r="K84" s="7">
        <f>J84*1</f>
        <v>18</v>
      </c>
      <c r="L84" s="27">
        <v>8</v>
      </c>
      <c r="M84" s="8">
        <f>L84*10</f>
        <v>80</v>
      </c>
      <c r="N84" s="26">
        <v>182</v>
      </c>
      <c r="O84" s="7">
        <f>N84</f>
        <v>182</v>
      </c>
      <c r="P84" s="27">
        <v>28</v>
      </c>
      <c r="Q84" s="59">
        <f>P84*2</f>
        <v>56</v>
      </c>
      <c r="R84" s="21">
        <v>2</v>
      </c>
      <c r="S84" s="36">
        <f>R84*15</f>
        <v>30</v>
      </c>
      <c r="T84" s="27">
        <v>6</v>
      </c>
      <c r="U84" s="8">
        <f>T84*8</f>
        <v>48</v>
      </c>
      <c r="V84" s="26">
        <v>23</v>
      </c>
      <c r="W84" s="8">
        <f>V84*3</f>
        <v>69</v>
      </c>
      <c r="X84" s="26">
        <v>87</v>
      </c>
      <c r="Y84" s="16">
        <f>X84</f>
        <v>87</v>
      </c>
      <c r="Z84" s="27">
        <v>15</v>
      </c>
      <c r="AA84" s="8">
        <f>Z84*6</f>
        <v>90</v>
      </c>
      <c r="AB84" s="27">
        <v>0</v>
      </c>
      <c r="AC84" s="8">
        <f>AB84*12</f>
        <v>0</v>
      </c>
      <c r="AD84" s="25">
        <v>19</v>
      </c>
      <c r="AE84" s="8">
        <f>AD84*6</f>
        <v>114</v>
      </c>
      <c r="AF84" s="89">
        <f>G84+I84+K84+M84+O84+Q84+S84+U84+W84+Y84+AA84+AC84+AE84</f>
        <v>877</v>
      </c>
    </row>
    <row r="85" spans="2:32" ht="24" customHeight="1" x14ac:dyDescent="0.25">
      <c r="B85" s="6">
        <v>81</v>
      </c>
      <c r="C85" s="67" t="s">
        <v>228</v>
      </c>
      <c r="D85" s="24" t="s">
        <v>74</v>
      </c>
      <c r="E85" s="24" t="s">
        <v>78</v>
      </c>
      <c r="F85" s="26">
        <v>2</v>
      </c>
      <c r="G85" s="7">
        <f>F85*10</f>
        <v>20</v>
      </c>
      <c r="H85" s="27">
        <v>20</v>
      </c>
      <c r="I85" s="8">
        <f>H85*1</f>
        <v>20</v>
      </c>
      <c r="J85" s="26">
        <v>7</v>
      </c>
      <c r="K85" s="7">
        <f>J85*1</f>
        <v>7</v>
      </c>
      <c r="L85" s="27">
        <v>0</v>
      </c>
      <c r="M85" s="8">
        <f>L85*10</f>
        <v>0</v>
      </c>
      <c r="N85" s="26">
        <v>83</v>
      </c>
      <c r="O85" s="7">
        <f>N85</f>
        <v>83</v>
      </c>
      <c r="P85" s="27">
        <v>25</v>
      </c>
      <c r="Q85" s="59">
        <f>P85*2</f>
        <v>50</v>
      </c>
      <c r="R85" s="21">
        <v>2</v>
      </c>
      <c r="S85" s="36">
        <f>R85*15</f>
        <v>30</v>
      </c>
      <c r="T85" s="27">
        <v>7</v>
      </c>
      <c r="U85" s="8">
        <f>T85*8</f>
        <v>56</v>
      </c>
      <c r="V85" s="113"/>
      <c r="W85" s="115">
        <f>V85*3</f>
        <v>0</v>
      </c>
      <c r="X85" s="26">
        <v>119</v>
      </c>
      <c r="Y85" s="16">
        <f>X85</f>
        <v>119</v>
      </c>
      <c r="Z85" s="114"/>
      <c r="AA85" s="115">
        <f>Z85*6</f>
        <v>0</v>
      </c>
      <c r="AB85" s="114"/>
      <c r="AC85" s="115">
        <f>AB85*12</f>
        <v>0</v>
      </c>
      <c r="AD85" s="25">
        <v>8</v>
      </c>
      <c r="AE85" s="8">
        <f>AD85*6</f>
        <v>48</v>
      </c>
      <c r="AF85" s="89">
        <f>G85+I85+K85+M85+O85+Q85+S85+U85+W85+Y85+AA85+AC85+AE85</f>
        <v>433</v>
      </c>
    </row>
    <row r="86" spans="2:32" ht="24" customHeight="1" x14ac:dyDescent="0.25">
      <c r="B86" s="6">
        <v>82</v>
      </c>
      <c r="C86" s="67" t="s">
        <v>169</v>
      </c>
      <c r="D86" s="24" t="s">
        <v>27</v>
      </c>
      <c r="E86" s="24" t="s">
        <v>20</v>
      </c>
      <c r="F86" s="26">
        <v>4</v>
      </c>
      <c r="G86" s="7">
        <f>F86*10</f>
        <v>40</v>
      </c>
      <c r="H86" s="27">
        <v>44</v>
      </c>
      <c r="I86" s="8">
        <f>H86*1</f>
        <v>44</v>
      </c>
      <c r="J86" s="26">
        <v>10</v>
      </c>
      <c r="K86" s="7">
        <f>J86*1</f>
        <v>10</v>
      </c>
      <c r="L86" s="27">
        <v>8</v>
      </c>
      <c r="M86" s="8">
        <f>L86*10</f>
        <v>80</v>
      </c>
      <c r="N86" s="26">
        <v>141</v>
      </c>
      <c r="O86" s="7">
        <f>N86</f>
        <v>141</v>
      </c>
      <c r="P86" s="27">
        <v>24</v>
      </c>
      <c r="Q86" s="59">
        <f>P86*2</f>
        <v>48</v>
      </c>
      <c r="R86" s="21">
        <v>2</v>
      </c>
      <c r="S86" s="36">
        <f>R86*15</f>
        <v>30</v>
      </c>
      <c r="T86" s="27">
        <v>2</v>
      </c>
      <c r="U86" s="8">
        <f>T86*8</f>
        <v>16</v>
      </c>
      <c r="V86" s="26">
        <v>21</v>
      </c>
      <c r="W86" s="8">
        <f>V86*3</f>
        <v>63</v>
      </c>
      <c r="X86" s="26">
        <v>84</v>
      </c>
      <c r="Y86" s="16">
        <f>X86</f>
        <v>84</v>
      </c>
      <c r="Z86" s="27">
        <v>0</v>
      </c>
      <c r="AA86" s="8">
        <f>Z86*6</f>
        <v>0</v>
      </c>
      <c r="AB86" s="27">
        <v>3</v>
      </c>
      <c r="AC86" s="8">
        <f>AB86*12</f>
        <v>36</v>
      </c>
      <c r="AD86" s="25">
        <v>5</v>
      </c>
      <c r="AE86" s="8">
        <f>AD86*6</f>
        <v>30</v>
      </c>
      <c r="AF86" s="89">
        <f>G86+I86+K86+M86+O86+Q86+S86+U86+W86+Y86+AA86+AC86+AE86</f>
        <v>622</v>
      </c>
    </row>
    <row r="87" spans="2:32" ht="24" customHeight="1" x14ac:dyDescent="0.25">
      <c r="B87" s="6">
        <v>83</v>
      </c>
      <c r="C87" s="67" t="s">
        <v>225</v>
      </c>
      <c r="D87" s="24" t="s">
        <v>74</v>
      </c>
      <c r="E87" s="24" t="s">
        <v>80</v>
      </c>
      <c r="F87" s="26">
        <v>2</v>
      </c>
      <c r="G87" s="7">
        <f>F87*10</f>
        <v>20</v>
      </c>
      <c r="H87" s="27">
        <v>35</v>
      </c>
      <c r="I87" s="8">
        <f>H87*1</f>
        <v>35</v>
      </c>
      <c r="J87" s="26">
        <v>19</v>
      </c>
      <c r="K87" s="7">
        <f>J87*1</f>
        <v>19</v>
      </c>
      <c r="L87" s="27">
        <v>2</v>
      </c>
      <c r="M87" s="8">
        <f>L87*10</f>
        <v>20</v>
      </c>
      <c r="N87" s="26">
        <v>101</v>
      </c>
      <c r="O87" s="7">
        <f>N87</f>
        <v>101</v>
      </c>
      <c r="P87" s="27">
        <v>21</v>
      </c>
      <c r="Q87" s="59">
        <f>P87*2</f>
        <v>42</v>
      </c>
      <c r="R87" s="21">
        <v>2</v>
      </c>
      <c r="S87" s="36">
        <f>R87*15</f>
        <v>30</v>
      </c>
      <c r="T87" s="27">
        <v>5</v>
      </c>
      <c r="U87" s="8">
        <f>T87*8</f>
        <v>40</v>
      </c>
      <c r="V87" s="113"/>
      <c r="W87" s="115">
        <f>V87*3</f>
        <v>0</v>
      </c>
      <c r="X87" s="26">
        <v>0</v>
      </c>
      <c r="Y87" s="16">
        <f>X87</f>
        <v>0</v>
      </c>
      <c r="Z87" s="114"/>
      <c r="AA87" s="115">
        <f>Z87*6</f>
        <v>0</v>
      </c>
      <c r="AB87" s="114"/>
      <c r="AC87" s="115">
        <f>AB87*12</f>
        <v>0</v>
      </c>
      <c r="AD87" s="25">
        <v>8</v>
      </c>
      <c r="AE87" s="8">
        <f>AD87*6</f>
        <v>48</v>
      </c>
      <c r="AF87" s="89">
        <f>G87+I87+K87+M87+O87+Q87+S87+U87+W87+Y87+AA87+AC87+AE87</f>
        <v>355</v>
      </c>
    </row>
    <row r="88" spans="2:32" ht="24" customHeight="1" x14ac:dyDescent="0.25">
      <c r="B88" s="6">
        <v>84</v>
      </c>
      <c r="C88" s="67" t="s">
        <v>179</v>
      </c>
      <c r="D88" s="24" t="s">
        <v>27</v>
      </c>
      <c r="E88" s="24" t="s">
        <v>20</v>
      </c>
      <c r="F88" s="26">
        <v>0</v>
      </c>
      <c r="G88" s="7">
        <f>F88*10</f>
        <v>0</v>
      </c>
      <c r="H88" s="27">
        <v>13</v>
      </c>
      <c r="I88" s="8">
        <f>H88*1</f>
        <v>13</v>
      </c>
      <c r="J88" s="26">
        <v>0</v>
      </c>
      <c r="K88" s="7">
        <f>J88*1</f>
        <v>0</v>
      </c>
      <c r="L88" s="27">
        <v>5</v>
      </c>
      <c r="M88" s="8">
        <f>L88*10</f>
        <v>50</v>
      </c>
      <c r="N88" s="26">
        <v>41</v>
      </c>
      <c r="O88" s="7">
        <f>N88</f>
        <v>41</v>
      </c>
      <c r="P88" s="27">
        <v>16</v>
      </c>
      <c r="Q88" s="59">
        <f>P88*2</f>
        <v>32</v>
      </c>
      <c r="R88" s="21">
        <v>2</v>
      </c>
      <c r="S88" s="36">
        <f>R88*15</f>
        <v>30</v>
      </c>
      <c r="T88" s="27">
        <v>0</v>
      </c>
      <c r="U88" s="8">
        <f>T88*8</f>
        <v>0</v>
      </c>
      <c r="V88" s="26">
        <v>0</v>
      </c>
      <c r="W88" s="8">
        <f>V88*3</f>
        <v>0</v>
      </c>
      <c r="X88" s="26">
        <v>0</v>
      </c>
      <c r="Y88" s="16">
        <f>X88</f>
        <v>0</v>
      </c>
      <c r="Z88" s="27">
        <v>0</v>
      </c>
      <c r="AA88" s="8">
        <f>Z88*6</f>
        <v>0</v>
      </c>
      <c r="AB88" s="27">
        <v>0</v>
      </c>
      <c r="AC88" s="8">
        <f>AB88*12</f>
        <v>0</v>
      </c>
      <c r="AD88" s="25">
        <v>4</v>
      </c>
      <c r="AE88" s="8">
        <f>AD88*6</f>
        <v>24</v>
      </c>
      <c r="AF88" s="89">
        <f>G88+I88+K88+M88+O88+Q88+S88+U88+W88+Y88+AA88+AC88+AE88</f>
        <v>190</v>
      </c>
    </row>
    <row r="89" spans="2:32" ht="24" customHeight="1" x14ac:dyDescent="0.25">
      <c r="B89" s="6">
        <v>85</v>
      </c>
      <c r="C89" s="67" t="s">
        <v>223</v>
      </c>
      <c r="D89" s="24" t="s">
        <v>74</v>
      </c>
      <c r="E89" s="24" t="s">
        <v>80</v>
      </c>
      <c r="F89" s="26">
        <v>3</v>
      </c>
      <c r="G89" s="7">
        <f>F89*10</f>
        <v>30</v>
      </c>
      <c r="H89" s="27">
        <v>42</v>
      </c>
      <c r="I89" s="8">
        <f>H89*1</f>
        <v>42</v>
      </c>
      <c r="J89" s="26">
        <v>12</v>
      </c>
      <c r="K89" s="7">
        <f>J89*1</f>
        <v>12</v>
      </c>
      <c r="L89" s="27">
        <v>3</v>
      </c>
      <c r="M89" s="8">
        <f>L89*10</f>
        <v>30</v>
      </c>
      <c r="N89" s="26">
        <v>151</v>
      </c>
      <c r="O89" s="7">
        <f>N89</f>
        <v>151</v>
      </c>
      <c r="P89" s="27">
        <v>13</v>
      </c>
      <c r="Q89" s="59">
        <f>P89*2</f>
        <v>26</v>
      </c>
      <c r="R89" s="21">
        <v>2</v>
      </c>
      <c r="S89" s="36">
        <f>R89*15</f>
        <v>30</v>
      </c>
      <c r="T89" s="27">
        <v>7</v>
      </c>
      <c r="U89" s="8">
        <f>T89*8</f>
        <v>56</v>
      </c>
      <c r="V89" s="113"/>
      <c r="W89" s="115">
        <f>V89*3</f>
        <v>0</v>
      </c>
      <c r="X89" s="26">
        <v>110</v>
      </c>
      <c r="Y89" s="16">
        <f>X89</f>
        <v>110</v>
      </c>
      <c r="Z89" s="114"/>
      <c r="AA89" s="115">
        <f>Z89*6</f>
        <v>0</v>
      </c>
      <c r="AB89" s="114"/>
      <c r="AC89" s="115">
        <f>AB89*12</f>
        <v>0</v>
      </c>
      <c r="AD89" s="25">
        <v>8</v>
      </c>
      <c r="AE89" s="8">
        <f>AD89*6</f>
        <v>48</v>
      </c>
      <c r="AF89" s="89">
        <f>G89+I89+K89+M89+O89+Q89+S89+U89+W89+Y89+AA89+AC89+AE89</f>
        <v>535</v>
      </c>
    </row>
    <row r="90" spans="2:32" ht="24" customHeight="1" x14ac:dyDescent="0.25">
      <c r="B90" s="6">
        <v>86</v>
      </c>
      <c r="C90" s="67" t="s">
        <v>125</v>
      </c>
      <c r="D90" s="24" t="s">
        <v>22</v>
      </c>
      <c r="E90" s="24" t="s">
        <v>21</v>
      </c>
      <c r="F90" s="26">
        <v>8</v>
      </c>
      <c r="G90" s="7">
        <f>F90*10</f>
        <v>80</v>
      </c>
      <c r="H90" s="27">
        <v>64</v>
      </c>
      <c r="I90" s="8">
        <f>H90*1</f>
        <v>64</v>
      </c>
      <c r="J90" s="26">
        <v>29</v>
      </c>
      <c r="K90" s="7">
        <f>J90*1</f>
        <v>29</v>
      </c>
      <c r="L90" s="27">
        <v>7</v>
      </c>
      <c r="M90" s="8">
        <f>L90*10</f>
        <v>70</v>
      </c>
      <c r="N90" s="26">
        <v>185</v>
      </c>
      <c r="O90" s="7">
        <f>N90</f>
        <v>185</v>
      </c>
      <c r="P90" s="27">
        <v>67</v>
      </c>
      <c r="Q90" s="59">
        <f>P90*2</f>
        <v>134</v>
      </c>
      <c r="R90" s="21">
        <v>1</v>
      </c>
      <c r="S90" s="36">
        <f>R90*15</f>
        <v>15</v>
      </c>
      <c r="T90" s="27">
        <v>13</v>
      </c>
      <c r="U90" s="8">
        <f>T90*8</f>
        <v>104</v>
      </c>
      <c r="V90" s="26">
        <v>26</v>
      </c>
      <c r="W90" s="8">
        <f>V90*3</f>
        <v>78</v>
      </c>
      <c r="X90" s="26">
        <v>129</v>
      </c>
      <c r="Y90" s="16">
        <f>X90</f>
        <v>129</v>
      </c>
      <c r="Z90" s="27">
        <v>18</v>
      </c>
      <c r="AA90" s="8">
        <f>Z90*6</f>
        <v>108</v>
      </c>
      <c r="AB90" s="27">
        <v>2</v>
      </c>
      <c r="AC90" s="8">
        <f>AB90*12</f>
        <v>24</v>
      </c>
      <c r="AD90" s="25">
        <v>11</v>
      </c>
      <c r="AE90" s="8">
        <f>AD90*6</f>
        <v>66</v>
      </c>
      <c r="AF90" s="89">
        <f>G90+I90+K90+M90+O90+Q90+S90+U90+W90+Y90+AA90+AC90+AE90</f>
        <v>1086</v>
      </c>
    </row>
    <row r="91" spans="2:32" ht="24" customHeight="1" x14ac:dyDescent="0.25">
      <c r="B91" s="6">
        <v>87</v>
      </c>
      <c r="C91" s="67" t="s">
        <v>181</v>
      </c>
      <c r="D91" s="24" t="s">
        <v>22</v>
      </c>
      <c r="E91" s="24" t="s">
        <v>20</v>
      </c>
      <c r="F91" s="26">
        <v>10</v>
      </c>
      <c r="G91" s="7">
        <f>F91*10</f>
        <v>100</v>
      </c>
      <c r="H91" s="27">
        <v>50</v>
      </c>
      <c r="I91" s="8">
        <f>H91*1</f>
        <v>50</v>
      </c>
      <c r="J91" s="26">
        <v>15</v>
      </c>
      <c r="K91" s="7">
        <f>J91*1</f>
        <v>15</v>
      </c>
      <c r="L91" s="27">
        <v>5</v>
      </c>
      <c r="M91" s="8">
        <f>L91*10</f>
        <v>50</v>
      </c>
      <c r="N91" s="26">
        <v>156</v>
      </c>
      <c r="O91" s="7">
        <f>N91</f>
        <v>156</v>
      </c>
      <c r="P91" s="27">
        <v>63</v>
      </c>
      <c r="Q91" s="59">
        <f>P91*2</f>
        <v>126</v>
      </c>
      <c r="R91" s="21">
        <v>1</v>
      </c>
      <c r="S91" s="36">
        <f>R91*15</f>
        <v>15</v>
      </c>
      <c r="T91" s="27">
        <v>9</v>
      </c>
      <c r="U91" s="8">
        <f>T91*8</f>
        <v>72</v>
      </c>
      <c r="V91" s="26">
        <v>10</v>
      </c>
      <c r="W91" s="8">
        <f>V91*3</f>
        <v>30</v>
      </c>
      <c r="X91" s="26">
        <v>100</v>
      </c>
      <c r="Y91" s="16">
        <f>X91</f>
        <v>100</v>
      </c>
      <c r="Z91" s="27">
        <v>16</v>
      </c>
      <c r="AA91" s="8">
        <f>Z91*6</f>
        <v>96</v>
      </c>
      <c r="AB91" s="27">
        <v>1</v>
      </c>
      <c r="AC91" s="8">
        <f>AB91*12</f>
        <v>12</v>
      </c>
      <c r="AD91" s="25">
        <v>9</v>
      </c>
      <c r="AE91" s="8">
        <f>AD91*6</f>
        <v>54</v>
      </c>
      <c r="AF91" s="89">
        <f>G91+I91+K91+M91+O91+Q91+S91+U91+W91+Y91+AA91+AC91+AE91</f>
        <v>876</v>
      </c>
    </row>
    <row r="92" spans="2:32" ht="24" customHeight="1" x14ac:dyDescent="0.25">
      <c r="B92" s="6">
        <v>88</v>
      </c>
      <c r="C92" s="67" t="s">
        <v>200</v>
      </c>
      <c r="D92" s="24" t="s">
        <v>74</v>
      </c>
      <c r="E92" s="24" t="s">
        <v>29</v>
      </c>
      <c r="F92" s="26">
        <v>8</v>
      </c>
      <c r="G92" s="7">
        <f>F92*10</f>
        <v>80</v>
      </c>
      <c r="H92" s="27">
        <v>65</v>
      </c>
      <c r="I92" s="8">
        <f>H92*1</f>
        <v>65</v>
      </c>
      <c r="J92" s="26">
        <v>1</v>
      </c>
      <c r="K92" s="7">
        <f>J92*1</f>
        <v>1</v>
      </c>
      <c r="L92" s="27">
        <v>8</v>
      </c>
      <c r="M92" s="8">
        <f>L92*10</f>
        <v>80</v>
      </c>
      <c r="N92" s="26">
        <v>163</v>
      </c>
      <c r="O92" s="7">
        <f>N92</f>
        <v>163</v>
      </c>
      <c r="P92" s="27">
        <v>62</v>
      </c>
      <c r="Q92" s="59">
        <f>P92*2</f>
        <v>124</v>
      </c>
      <c r="R92" s="21">
        <v>1</v>
      </c>
      <c r="S92" s="36">
        <f>R92*15</f>
        <v>15</v>
      </c>
      <c r="T92" s="27">
        <v>9</v>
      </c>
      <c r="U92" s="8">
        <f>T92*8</f>
        <v>72</v>
      </c>
      <c r="V92" s="26">
        <v>29</v>
      </c>
      <c r="W92" s="8">
        <f>V92*3</f>
        <v>87</v>
      </c>
      <c r="X92" s="26">
        <v>119</v>
      </c>
      <c r="Y92" s="16">
        <f>X92</f>
        <v>119</v>
      </c>
      <c r="Z92" s="27">
        <v>13</v>
      </c>
      <c r="AA92" s="8">
        <f>Z92*6</f>
        <v>78</v>
      </c>
      <c r="AB92" s="27">
        <v>2</v>
      </c>
      <c r="AC92" s="8">
        <f>AB92*12</f>
        <v>24</v>
      </c>
      <c r="AD92" s="25">
        <v>11</v>
      </c>
      <c r="AE92" s="8">
        <f>AD92*6</f>
        <v>66</v>
      </c>
      <c r="AF92" s="89">
        <f>G92+I92+K92+M92+O92+Q92+S92+U92+W92+Y92+AA92+AC92+AE92</f>
        <v>974</v>
      </c>
    </row>
    <row r="93" spans="2:32" ht="24" customHeight="1" x14ac:dyDescent="0.25">
      <c r="B93" s="6">
        <v>89</v>
      </c>
      <c r="C93" s="67" t="s">
        <v>141</v>
      </c>
      <c r="D93" s="24" t="s">
        <v>22</v>
      </c>
      <c r="E93" s="24" t="s">
        <v>21</v>
      </c>
      <c r="F93" s="26">
        <v>7</v>
      </c>
      <c r="G93" s="7">
        <f>F93*10</f>
        <v>70</v>
      </c>
      <c r="H93" s="27">
        <v>16</v>
      </c>
      <c r="I93" s="8">
        <f>H93*1</f>
        <v>16</v>
      </c>
      <c r="J93" s="26">
        <v>11</v>
      </c>
      <c r="K93" s="7">
        <f>J93*1</f>
        <v>11</v>
      </c>
      <c r="L93" s="27">
        <v>6</v>
      </c>
      <c r="M93" s="8">
        <f>L93*10</f>
        <v>60</v>
      </c>
      <c r="N93" s="26">
        <v>128</v>
      </c>
      <c r="O93" s="7">
        <f>N93</f>
        <v>128</v>
      </c>
      <c r="P93" s="27">
        <v>60</v>
      </c>
      <c r="Q93" s="59">
        <f>P93*2</f>
        <v>120</v>
      </c>
      <c r="R93" s="21">
        <v>1</v>
      </c>
      <c r="S93" s="36">
        <f>R93*15</f>
        <v>15</v>
      </c>
      <c r="T93" s="27">
        <v>5</v>
      </c>
      <c r="U93" s="8">
        <f>T93*8</f>
        <v>40</v>
      </c>
      <c r="V93" s="26">
        <v>8</v>
      </c>
      <c r="W93" s="8">
        <f>V93*3</f>
        <v>24</v>
      </c>
      <c r="X93" s="26">
        <v>49</v>
      </c>
      <c r="Y93" s="16">
        <f>X93</f>
        <v>49</v>
      </c>
      <c r="Z93" s="27">
        <v>8</v>
      </c>
      <c r="AA93" s="8">
        <f>Z93*6</f>
        <v>48</v>
      </c>
      <c r="AB93" s="27">
        <v>1</v>
      </c>
      <c r="AC93" s="8">
        <f>AB93*12</f>
        <v>12</v>
      </c>
      <c r="AD93" s="25">
        <v>18</v>
      </c>
      <c r="AE93" s="8">
        <f>AD93*6</f>
        <v>108</v>
      </c>
      <c r="AF93" s="89">
        <f>G93+I93+K93+M93+O93+Q93+S93+U93+W93+Y93+AA93+AC93+AE93</f>
        <v>701</v>
      </c>
    </row>
    <row r="94" spans="2:32" ht="24" customHeight="1" x14ac:dyDescent="0.25">
      <c r="B94" s="6">
        <v>90</v>
      </c>
      <c r="C94" s="67" t="s">
        <v>102</v>
      </c>
      <c r="D94" s="24" t="s">
        <v>27</v>
      </c>
      <c r="E94" s="24" t="s">
        <v>21</v>
      </c>
      <c r="F94" s="26">
        <v>10</v>
      </c>
      <c r="G94" s="7">
        <f>F94*10</f>
        <v>100</v>
      </c>
      <c r="H94" s="27">
        <v>61</v>
      </c>
      <c r="I94" s="8">
        <f>H94*1</f>
        <v>61</v>
      </c>
      <c r="J94" s="26">
        <v>41</v>
      </c>
      <c r="K94" s="7">
        <f>J94*1</f>
        <v>41</v>
      </c>
      <c r="L94" s="27">
        <v>8</v>
      </c>
      <c r="M94" s="8">
        <f>L94*10</f>
        <v>80</v>
      </c>
      <c r="N94" s="26">
        <v>154</v>
      </c>
      <c r="O94" s="7">
        <f>N94</f>
        <v>154</v>
      </c>
      <c r="P94" s="27">
        <v>56</v>
      </c>
      <c r="Q94" s="59">
        <f>P94*2</f>
        <v>112</v>
      </c>
      <c r="R94" s="21">
        <v>1</v>
      </c>
      <c r="S94" s="36">
        <f>R94*15</f>
        <v>15</v>
      </c>
      <c r="T94" s="27">
        <v>12</v>
      </c>
      <c r="U94" s="8">
        <f>T94*8</f>
        <v>96</v>
      </c>
      <c r="V94" s="26">
        <v>21</v>
      </c>
      <c r="W94" s="8">
        <f>V94*3</f>
        <v>63</v>
      </c>
      <c r="X94" s="26">
        <v>111</v>
      </c>
      <c r="Y94" s="16">
        <f>X94</f>
        <v>111</v>
      </c>
      <c r="Z94" s="27">
        <v>3</v>
      </c>
      <c r="AA94" s="8">
        <f>Z94*6</f>
        <v>18</v>
      </c>
      <c r="AB94" s="27">
        <v>1</v>
      </c>
      <c r="AC94" s="8">
        <f>AB94*12</f>
        <v>12</v>
      </c>
      <c r="AD94" s="25">
        <v>15</v>
      </c>
      <c r="AE94" s="8">
        <f>AD94*6</f>
        <v>90</v>
      </c>
      <c r="AF94" s="89">
        <f>G94+I94+K94+M94+O94+Q94+S94+U94+W94+Y94+AA94+AC94+AE94</f>
        <v>953</v>
      </c>
    </row>
    <row r="95" spans="2:32" ht="24" customHeight="1" x14ac:dyDescent="0.25">
      <c r="B95" s="6">
        <v>91</v>
      </c>
      <c r="C95" s="67" t="s">
        <v>150</v>
      </c>
      <c r="D95" s="24" t="s">
        <v>23</v>
      </c>
      <c r="E95" s="24" t="s">
        <v>21</v>
      </c>
      <c r="F95" s="26">
        <v>4</v>
      </c>
      <c r="G95" s="7">
        <f>F95*10</f>
        <v>40</v>
      </c>
      <c r="H95" s="27">
        <v>42</v>
      </c>
      <c r="I95" s="8">
        <f>H95*1</f>
        <v>42</v>
      </c>
      <c r="J95" s="26">
        <v>30</v>
      </c>
      <c r="K95" s="7">
        <f>J95*1</f>
        <v>30</v>
      </c>
      <c r="L95" s="27">
        <v>3</v>
      </c>
      <c r="M95" s="8">
        <f>L95*10</f>
        <v>30</v>
      </c>
      <c r="N95" s="26">
        <v>125</v>
      </c>
      <c r="O95" s="7">
        <f>N95</f>
        <v>125</v>
      </c>
      <c r="P95" s="27">
        <v>55</v>
      </c>
      <c r="Q95" s="59">
        <f>P95*2</f>
        <v>110</v>
      </c>
      <c r="R95" s="21">
        <v>1</v>
      </c>
      <c r="S95" s="36">
        <f>R95*15</f>
        <v>15</v>
      </c>
      <c r="T95" s="27">
        <v>13</v>
      </c>
      <c r="U95" s="8">
        <f>T95*8</f>
        <v>104</v>
      </c>
      <c r="V95" s="26">
        <v>34</v>
      </c>
      <c r="W95" s="8">
        <f>V95*3</f>
        <v>102</v>
      </c>
      <c r="X95" s="26">
        <v>75</v>
      </c>
      <c r="Y95" s="16">
        <f>X95</f>
        <v>75</v>
      </c>
      <c r="Z95" s="27">
        <v>3</v>
      </c>
      <c r="AA95" s="8">
        <f>Z95*6</f>
        <v>18</v>
      </c>
      <c r="AB95" s="27">
        <v>0</v>
      </c>
      <c r="AC95" s="8">
        <f>AB95*12</f>
        <v>0</v>
      </c>
      <c r="AD95" s="25">
        <v>13</v>
      </c>
      <c r="AE95" s="8">
        <f>AD95*6</f>
        <v>78</v>
      </c>
      <c r="AF95" s="89">
        <f>G95+I95+K95+M95+O95+Q95+S95+U95+W95+Y95+AA95+AC95+AE95</f>
        <v>769</v>
      </c>
    </row>
    <row r="96" spans="2:32" ht="24" customHeight="1" x14ac:dyDescent="0.25">
      <c r="B96" s="6">
        <v>92</v>
      </c>
      <c r="C96" s="67" t="s">
        <v>130</v>
      </c>
      <c r="D96" s="24" t="s">
        <v>22</v>
      </c>
      <c r="E96" s="24" t="s">
        <v>21</v>
      </c>
      <c r="F96" s="26">
        <v>11</v>
      </c>
      <c r="G96" s="7">
        <f>F96*10</f>
        <v>110</v>
      </c>
      <c r="H96" s="27">
        <v>60</v>
      </c>
      <c r="I96" s="8">
        <f>H96*1</f>
        <v>60</v>
      </c>
      <c r="J96" s="26">
        <v>26</v>
      </c>
      <c r="K96" s="7">
        <f>J96*1</f>
        <v>26</v>
      </c>
      <c r="L96" s="27">
        <v>6</v>
      </c>
      <c r="M96" s="8">
        <f>L96*10</f>
        <v>60</v>
      </c>
      <c r="N96" s="26">
        <v>165</v>
      </c>
      <c r="O96" s="7">
        <f>N96</f>
        <v>165</v>
      </c>
      <c r="P96" s="27">
        <v>53</v>
      </c>
      <c r="Q96" s="59">
        <f>P96*2</f>
        <v>106</v>
      </c>
      <c r="R96" s="21">
        <v>1</v>
      </c>
      <c r="S96" s="36">
        <f>R96*15</f>
        <v>15</v>
      </c>
      <c r="T96" s="27">
        <v>9</v>
      </c>
      <c r="U96" s="8">
        <f>T96*8</f>
        <v>72</v>
      </c>
      <c r="V96" s="26">
        <v>24</v>
      </c>
      <c r="W96" s="8">
        <f>V96*3</f>
        <v>72</v>
      </c>
      <c r="X96" s="26">
        <v>83</v>
      </c>
      <c r="Y96" s="16">
        <f>X96</f>
        <v>83</v>
      </c>
      <c r="Z96" s="27">
        <v>17</v>
      </c>
      <c r="AA96" s="8">
        <f>Z96*6</f>
        <v>102</v>
      </c>
      <c r="AB96" s="27">
        <v>6</v>
      </c>
      <c r="AC96" s="8">
        <f>AB96*12</f>
        <v>72</v>
      </c>
      <c r="AD96" s="25">
        <v>14</v>
      </c>
      <c r="AE96" s="8">
        <f>AD96*6</f>
        <v>84</v>
      </c>
      <c r="AF96" s="89">
        <f>G96+I96+K96+M96+O96+Q96+S96+U96+W96+Y96+AA96+AC96+AE96</f>
        <v>1027</v>
      </c>
    </row>
    <row r="97" spans="2:32" ht="24" customHeight="1" x14ac:dyDescent="0.25">
      <c r="B97" s="6">
        <v>93</v>
      </c>
      <c r="C97" s="67" t="s">
        <v>167</v>
      </c>
      <c r="D97" s="24" t="s">
        <v>27</v>
      </c>
      <c r="E97" s="24" t="s">
        <v>20</v>
      </c>
      <c r="F97" s="26">
        <v>8</v>
      </c>
      <c r="G97" s="7">
        <f>F97*10</f>
        <v>80</v>
      </c>
      <c r="H97" s="27">
        <v>12</v>
      </c>
      <c r="I97" s="8">
        <f>H97*1</f>
        <v>12</v>
      </c>
      <c r="J97" s="26">
        <v>5</v>
      </c>
      <c r="K97" s="7">
        <f>J97*1</f>
        <v>5</v>
      </c>
      <c r="L97" s="27">
        <v>6</v>
      </c>
      <c r="M97" s="8">
        <f>L97*10</f>
        <v>60</v>
      </c>
      <c r="N97" s="26">
        <v>111</v>
      </c>
      <c r="O97" s="7">
        <f>N97</f>
        <v>111</v>
      </c>
      <c r="P97" s="27">
        <v>52</v>
      </c>
      <c r="Q97" s="59">
        <f>P97*2</f>
        <v>104</v>
      </c>
      <c r="R97" s="21">
        <v>1</v>
      </c>
      <c r="S97" s="36">
        <f>R97*15</f>
        <v>15</v>
      </c>
      <c r="T97" s="27">
        <v>4</v>
      </c>
      <c r="U97" s="8">
        <f>T97*8</f>
        <v>32</v>
      </c>
      <c r="V97" s="26">
        <v>22</v>
      </c>
      <c r="W97" s="8">
        <f>V97*3</f>
        <v>66</v>
      </c>
      <c r="X97" s="26">
        <v>71</v>
      </c>
      <c r="Y97" s="16">
        <f>X97</f>
        <v>71</v>
      </c>
      <c r="Z97" s="27">
        <v>11</v>
      </c>
      <c r="AA97" s="8">
        <f>Z97*6</f>
        <v>66</v>
      </c>
      <c r="AB97" s="27">
        <v>1</v>
      </c>
      <c r="AC97" s="8">
        <f>AB97*12</f>
        <v>12</v>
      </c>
      <c r="AD97" s="25">
        <v>5</v>
      </c>
      <c r="AE97" s="8">
        <f>AD97*6</f>
        <v>30</v>
      </c>
      <c r="AF97" s="89">
        <f>G97+I97+K97+M97+O97+Q97+S97+U97+W97+Y97+AA97+AC97+AE97</f>
        <v>664</v>
      </c>
    </row>
    <row r="98" spans="2:32" ht="24" customHeight="1" x14ac:dyDescent="0.25">
      <c r="B98" s="6">
        <v>94</v>
      </c>
      <c r="C98" s="67" t="s">
        <v>116</v>
      </c>
      <c r="D98" s="24" t="s">
        <v>27</v>
      </c>
      <c r="E98" s="24" t="s">
        <v>21</v>
      </c>
      <c r="F98" s="26">
        <v>6</v>
      </c>
      <c r="G98" s="7">
        <f>F98*10</f>
        <v>60</v>
      </c>
      <c r="H98" s="27">
        <v>67</v>
      </c>
      <c r="I98" s="8">
        <f>H98*1</f>
        <v>67</v>
      </c>
      <c r="J98" s="26">
        <v>6</v>
      </c>
      <c r="K98" s="7">
        <f>J98*1</f>
        <v>6</v>
      </c>
      <c r="L98" s="27">
        <v>7</v>
      </c>
      <c r="M98" s="8">
        <f>L98*10</f>
        <v>70</v>
      </c>
      <c r="N98" s="26">
        <v>132</v>
      </c>
      <c r="O98" s="7">
        <f>N98</f>
        <v>132</v>
      </c>
      <c r="P98" s="27">
        <v>51</v>
      </c>
      <c r="Q98" s="59">
        <f>P98*2</f>
        <v>102</v>
      </c>
      <c r="R98" s="21">
        <v>1</v>
      </c>
      <c r="S98" s="36">
        <f>R98*15</f>
        <v>15</v>
      </c>
      <c r="T98" s="27">
        <v>2</v>
      </c>
      <c r="U98" s="8">
        <f>T98*8</f>
        <v>16</v>
      </c>
      <c r="V98" s="26">
        <v>13</v>
      </c>
      <c r="W98" s="8">
        <f>V98*3</f>
        <v>39</v>
      </c>
      <c r="X98" s="26">
        <v>108</v>
      </c>
      <c r="Y98" s="16">
        <f>X98</f>
        <v>108</v>
      </c>
      <c r="Z98" s="27">
        <v>14</v>
      </c>
      <c r="AA98" s="8">
        <f>Z98*6</f>
        <v>84</v>
      </c>
      <c r="AB98" s="27">
        <v>2</v>
      </c>
      <c r="AC98" s="8">
        <f>AB98*12</f>
        <v>24</v>
      </c>
      <c r="AD98" s="25">
        <v>5</v>
      </c>
      <c r="AE98" s="8">
        <f>AD98*6</f>
        <v>30</v>
      </c>
      <c r="AF98" s="89">
        <f>G98+I98+K98+M98+O98+Q98+S98+U98+W98+Y98+AA98+AC98+AE98</f>
        <v>753</v>
      </c>
    </row>
    <row r="99" spans="2:32" ht="24" customHeight="1" x14ac:dyDescent="0.25">
      <c r="B99" s="6">
        <v>95</v>
      </c>
      <c r="C99" s="67" t="s">
        <v>201</v>
      </c>
      <c r="D99" s="24" t="s">
        <v>74</v>
      </c>
      <c r="E99" s="24" t="s">
        <v>29</v>
      </c>
      <c r="F99" s="26">
        <v>8</v>
      </c>
      <c r="G99" s="7">
        <f>F99*10</f>
        <v>80</v>
      </c>
      <c r="H99" s="27">
        <v>36</v>
      </c>
      <c r="I99" s="8">
        <f>H99*1</f>
        <v>36</v>
      </c>
      <c r="J99" s="26">
        <v>28</v>
      </c>
      <c r="K99" s="7">
        <f>J99*1</f>
        <v>28</v>
      </c>
      <c r="L99" s="27">
        <v>6</v>
      </c>
      <c r="M99" s="8">
        <f>L99*10</f>
        <v>60</v>
      </c>
      <c r="N99" s="26">
        <v>148</v>
      </c>
      <c r="O99" s="7">
        <f>N99</f>
        <v>148</v>
      </c>
      <c r="P99" s="27">
        <v>50</v>
      </c>
      <c r="Q99" s="59">
        <f>P99*2</f>
        <v>100</v>
      </c>
      <c r="R99" s="21">
        <v>1</v>
      </c>
      <c r="S99" s="36">
        <f>R99*15</f>
        <v>15</v>
      </c>
      <c r="T99" s="27">
        <v>4</v>
      </c>
      <c r="U99" s="8">
        <f>T99*8</f>
        <v>32</v>
      </c>
      <c r="V99" s="26">
        <v>36</v>
      </c>
      <c r="W99" s="8">
        <f>V99*3</f>
        <v>108</v>
      </c>
      <c r="X99" s="26">
        <v>102</v>
      </c>
      <c r="Y99" s="16">
        <f>X99</f>
        <v>102</v>
      </c>
      <c r="Z99" s="27">
        <v>14</v>
      </c>
      <c r="AA99" s="8">
        <f>Z99*6</f>
        <v>84</v>
      </c>
      <c r="AB99" s="27">
        <v>3</v>
      </c>
      <c r="AC99" s="8">
        <f>AB99*12</f>
        <v>36</v>
      </c>
      <c r="AD99" s="25">
        <v>14</v>
      </c>
      <c r="AE99" s="8">
        <f>AD99*6</f>
        <v>84</v>
      </c>
      <c r="AF99" s="89">
        <f>G99+I99+K99+M99+O99+Q99+S99+U99+W99+Y99+AA99+AC99+AE99</f>
        <v>913</v>
      </c>
    </row>
    <row r="100" spans="2:32" ht="24" customHeight="1" x14ac:dyDescent="0.25">
      <c r="B100" s="6">
        <v>96</v>
      </c>
      <c r="C100" s="67" t="s">
        <v>153</v>
      </c>
      <c r="D100" s="24" t="s">
        <v>23</v>
      </c>
      <c r="E100" s="24" t="s">
        <v>21</v>
      </c>
      <c r="F100" s="26">
        <v>7</v>
      </c>
      <c r="G100" s="7">
        <f>F100*10</f>
        <v>70</v>
      </c>
      <c r="H100" s="27">
        <v>42</v>
      </c>
      <c r="I100" s="8">
        <f>H100*1</f>
        <v>42</v>
      </c>
      <c r="J100" s="26">
        <v>11</v>
      </c>
      <c r="K100" s="7">
        <f>J100*1</f>
        <v>11</v>
      </c>
      <c r="L100" s="27">
        <v>7</v>
      </c>
      <c r="M100" s="8">
        <f>L100*10</f>
        <v>70</v>
      </c>
      <c r="N100" s="26">
        <v>82</v>
      </c>
      <c r="O100" s="7">
        <f>N100</f>
        <v>82</v>
      </c>
      <c r="P100" s="27">
        <v>50</v>
      </c>
      <c r="Q100" s="59">
        <f>P100*2</f>
        <v>100</v>
      </c>
      <c r="R100" s="21">
        <v>1</v>
      </c>
      <c r="S100" s="36">
        <f>R100*15</f>
        <v>15</v>
      </c>
      <c r="T100" s="27">
        <v>8</v>
      </c>
      <c r="U100" s="8">
        <f>T100*8</f>
        <v>64</v>
      </c>
      <c r="V100" s="26">
        <v>10</v>
      </c>
      <c r="W100" s="8">
        <f>V100*3</f>
        <v>30</v>
      </c>
      <c r="X100" s="26">
        <v>0</v>
      </c>
      <c r="Y100" s="16">
        <f>X100</f>
        <v>0</v>
      </c>
      <c r="Z100" s="27">
        <v>0</v>
      </c>
      <c r="AA100" s="8">
        <f>Z100*6</f>
        <v>0</v>
      </c>
      <c r="AB100" s="27">
        <v>1</v>
      </c>
      <c r="AC100" s="8">
        <f>AB100*12</f>
        <v>12</v>
      </c>
      <c r="AD100" s="25">
        <v>3</v>
      </c>
      <c r="AE100" s="8">
        <f>AD100*6</f>
        <v>18</v>
      </c>
      <c r="AF100" s="89">
        <f>G100+I100+K100+M100+O100+Q100+S100+U100+W100+Y100+AA100+AC100+AE100</f>
        <v>514</v>
      </c>
    </row>
    <row r="101" spans="2:32" ht="24" customHeight="1" x14ac:dyDescent="0.25">
      <c r="B101" s="6">
        <v>97</v>
      </c>
      <c r="C101" s="67" t="s">
        <v>109</v>
      </c>
      <c r="D101" s="24" t="s">
        <v>27</v>
      </c>
      <c r="E101" s="24" t="s">
        <v>21</v>
      </c>
      <c r="F101" s="26">
        <v>8</v>
      </c>
      <c r="G101" s="7">
        <f>F101*10</f>
        <v>80</v>
      </c>
      <c r="H101" s="27">
        <v>65</v>
      </c>
      <c r="I101" s="8">
        <f>H101*1</f>
        <v>65</v>
      </c>
      <c r="J101" s="26">
        <v>29</v>
      </c>
      <c r="K101" s="7">
        <f>J101*1</f>
        <v>29</v>
      </c>
      <c r="L101" s="27">
        <v>9</v>
      </c>
      <c r="M101" s="8">
        <f>L101*10</f>
        <v>90</v>
      </c>
      <c r="N101" s="26">
        <v>154</v>
      </c>
      <c r="O101" s="7">
        <f>N101</f>
        <v>154</v>
      </c>
      <c r="P101" s="27">
        <v>48</v>
      </c>
      <c r="Q101" s="59">
        <f>P101*2</f>
        <v>96</v>
      </c>
      <c r="R101" s="21">
        <v>1</v>
      </c>
      <c r="S101" s="36">
        <f>R101*15</f>
        <v>15</v>
      </c>
      <c r="T101" s="27">
        <v>3</v>
      </c>
      <c r="U101" s="8">
        <f>T101*8</f>
        <v>24</v>
      </c>
      <c r="V101" s="26">
        <v>30</v>
      </c>
      <c r="W101" s="8">
        <f>V101*3</f>
        <v>90</v>
      </c>
      <c r="X101" s="26">
        <v>118</v>
      </c>
      <c r="Y101" s="16">
        <f>X101</f>
        <v>118</v>
      </c>
      <c r="Z101" s="27">
        <v>0</v>
      </c>
      <c r="AA101" s="8">
        <f>Z101*6</f>
        <v>0</v>
      </c>
      <c r="AB101" s="27">
        <v>0</v>
      </c>
      <c r="AC101" s="8">
        <f>AB101*12</f>
        <v>0</v>
      </c>
      <c r="AD101" s="25">
        <v>13</v>
      </c>
      <c r="AE101" s="8">
        <f>AD101*6</f>
        <v>78</v>
      </c>
      <c r="AF101" s="89">
        <f>G101+I101+K101+M101+O101+Q101+S101+U101+W101+Y101+AA101+AC101+AE101</f>
        <v>839</v>
      </c>
    </row>
    <row r="102" spans="2:32" ht="24" customHeight="1" x14ac:dyDescent="0.25">
      <c r="B102" s="6">
        <v>98</v>
      </c>
      <c r="C102" s="67" t="s">
        <v>138</v>
      </c>
      <c r="D102" s="24" t="s">
        <v>22</v>
      </c>
      <c r="E102" s="24" t="s">
        <v>21</v>
      </c>
      <c r="F102" s="26">
        <v>5</v>
      </c>
      <c r="G102" s="7">
        <f>F102*10</f>
        <v>50</v>
      </c>
      <c r="H102" s="27">
        <v>36</v>
      </c>
      <c r="I102" s="8">
        <f>H102*1</f>
        <v>36</v>
      </c>
      <c r="J102" s="26">
        <v>11</v>
      </c>
      <c r="K102" s="7">
        <f>J102*1</f>
        <v>11</v>
      </c>
      <c r="L102" s="27">
        <v>5</v>
      </c>
      <c r="M102" s="8">
        <f>L102*10</f>
        <v>50</v>
      </c>
      <c r="N102" s="26">
        <v>126</v>
      </c>
      <c r="O102" s="7">
        <f>N102</f>
        <v>126</v>
      </c>
      <c r="P102" s="27">
        <v>48</v>
      </c>
      <c r="Q102" s="59">
        <f>P102*2</f>
        <v>96</v>
      </c>
      <c r="R102" s="21">
        <v>1</v>
      </c>
      <c r="S102" s="36">
        <f>R102*15</f>
        <v>15</v>
      </c>
      <c r="T102" s="27">
        <v>6</v>
      </c>
      <c r="U102" s="8">
        <f>T102*8</f>
        <v>48</v>
      </c>
      <c r="V102" s="26">
        <v>32</v>
      </c>
      <c r="W102" s="8">
        <f>V102*3</f>
        <v>96</v>
      </c>
      <c r="X102" s="26">
        <v>100</v>
      </c>
      <c r="Y102" s="16">
        <f>X102</f>
        <v>100</v>
      </c>
      <c r="Z102" s="27">
        <v>8</v>
      </c>
      <c r="AA102" s="8">
        <f>Z102*6</f>
        <v>48</v>
      </c>
      <c r="AB102" s="27">
        <v>2</v>
      </c>
      <c r="AC102" s="8">
        <f>AB102*12</f>
        <v>24</v>
      </c>
      <c r="AD102" s="25">
        <v>12</v>
      </c>
      <c r="AE102" s="8">
        <f>AD102*6</f>
        <v>72</v>
      </c>
      <c r="AF102" s="89">
        <f>G102+I102+K102+M102+O102+Q102+S102+U102+W102+Y102+AA102+AC102+AE102</f>
        <v>772</v>
      </c>
    </row>
    <row r="103" spans="2:32" ht="24" customHeight="1" x14ac:dyDescent="0.25">
      <c r="B103" s="6">
        <v>99</v>
      </c>
      <c r="C103" s="67" t="s">
        <v>174</v>
      </c>
      <c r="D103" s="24" t="s">
        <v>27</v>
      </c>
      <c r="E103" s="24" t="s">
        <v>20</v>
      </c>
      <c r="F103" s="26">
        <v>4</v>
      </c>
      <c r="G103" s="7">
        <f>F103*10</f>
        <v>40</v>
      </c>
      <c r="H103" s="27">
        <v>8</v>
      </c>
      <c r="I103" s="8">
        <f>H103*1</f>
        <v>8</v>
      </c>
      <c r="J103" s="26">
        <v>8</v>
      </c>
      <c r="K103" s="7">
        <f>J103*1</f>
        <v>8</v>
      </c>
      <c r="L103" s="27">
        <v>1</v>
      </c>
      <c r="M103" s="8">
        <f>L103*10</f>
        <v>10</v>
      </c>
      <c r="N103" s="26">
        <v>111</v>
      </c>
      <c r="O103" s="7">
        <f>N103</f>
        <v>111</v>
      </c>
      <c r="P103" s="27">
        <v>47</v>
      </c>
      <c r="Q103" s="59">
        <f>P103*2</f>
        <v>94</v>
      </c>
      <c r="R103" s="21">
        <v>1</v>
      </c>
      <c r="S103" s="36">
        <f>R103*15</f>
        <v>15</v>
      </c>
      <c r="T103" s="27">
        <v>3</v>
      </c>
      <c r="U103" s="8">
        <f>T103*8</f>
        <v>24</v>
      </c>
      <c r="V103" s="26">
        <v>13</v>
      </c>
      <c r="W103" s="8">
        <f>V103*3</f>
        <v>39</v>
      </c>
      <c r="X103" s="26">
        <v>0</v>
      </c>
      <c r="Y103" s="16">
        <f>X103</f>
        <v>0</v>
      </c>
      <c r="Z103" s="27">
        <v>8</v>
      </c>
      <c r="AA103" s="8">
        <f>Z103*6</f>
        <v>48</v>
      </c>
      <c r="AB103" s="27">
        <v>1</v>
      </c>
      <c r="AC103" s="8">
        <f>AB103*12</f>
        <v>12</v>
      </c>
      <c r="AD103" s="25">
        <v>13</v>
      </c>
      <c r="AE103" s="8">
        <f>AD103*6</f>
        <v>78</v>
      </c>
      <c r="AF103" s="89">
        <f>G103+I103+K103+M103+O103+Q103+S103+U103+W103+Y103+AA103+AC103+AE103</f>
        <v>487</v>
      </c>
    </row>
    <row r="104" spans="2:32" ht="24" customHeight="1" x14ac:dyDescent="0.25">
      <c r="B104" s="6">
        <v>100</v>
      </c>
      <c r="C104" s="67" t="s">
        <v>117</v>
      </c>
      <c r="D104" s="24" t="s">
        <v>27</v>
      </c>
      <c r="E104" s="24" t="s">
        <v>21</v>
      </c>
      <c r="F104" s="26">
        <v>6</v>
      </c>
      <c r="G104" s="7">
        <f>F104*10</f>
        <v>60</v>
      </c>
      <c r="H104" s="27">
        <v>39</v>
      </c>
      <c r="I104" s="8">
        <f>H104*1</f>
        <v>39</v>
      </c>
      <c r="J104" s="26">
        <v>23</v>
      </c>
      <c r="K104" s="7">
        <f>J104*1</f>
        <v>23</v>
      </c>
      <c r="L104" s="27">
        <v>7</v>
      </c>
      <c r="M104" s="8">
        <f>L104*10</f>
        <v>70</v>
      </c>
      <c r="N104" s="26">
        <v>173</v>
      </c>
      <c r="O104" s="7">
        <f>N104</f>
        <v>173</v>
      </c>
      <c r="P104" s="27">
        <v>45</v>
      </c>
      <c r="Q104" s="59">
        <f>P104*2</f>
        <v>90</v>
      </c>
      <c r="R104" s="21">
        <v>1</v>
      </c>
      <c r="S104" s="36">
        <f>R104*15</f>
        <v>15</v>
      </c>
      <c r="T104" s="27">
        <v>4</v>
      </c>
      <c r="U104" s="8">
        <f>T104*8</f>
        <v>32</v>
      </c>
      <c r="V104" s="26">
        <v>0</v>
      </c>
      <c r="W104" s="8">
        <f>V104*3</f>
        <v>0</v>
      </c>
      <c r="X104" s="26">
        <v>100</v>
      </c>
      <c r="Y104" s="16">
        <f>X104</f>
        <v>100</v>
      </c>
      <c r="Z104" s="27">
        <v>14</v>
      </c>
      <c r="AA104" s="8">
        <f>Z104*6</f>
        <v>84</v>
      </c>
      <c r="AB104" s="27">
        <v>1</v>
      </c>
      <c r="AC104" s="8">
        <f>AB104*12</f>
        <v>12</v>
      </c>
      <c r="AD104" s="25">
        <v>9</v>
      </c>
      <c r="AE104" s="8">
        <f>AD104*6</f>
        <v>54</v>
      </c>
      <c r="AF104" s="89">
        <f>G104+I104+K104+M104+O104+Q104+S104+U104+W104+Y104+AA104+AC104+AE104</f>
        <v>752</v>
      </c>
    </row>
    <row r="105" spans="2:32" ht="24" customHeight="1" x14ac:dyDescent="0.25">
      <c r="B105" s="6">
        <v>101</v>
      </c>
      <c r="C105" s="67" t="s">
        <v>185</v>
      </c>
      <c r="D105" s="24" t="s">
        <v>22</v>
      </c>
      <c r="E105" s="24" t="s">
        <v>20</v>
      </c>
      <c r="F105" s="26">
        <v>3</v>
      </c>
      <c r="G105" s="7">
        <f>F105*10</f>
        <v>30</v>
      </c>
      <c r="H105" s="27">
        <v>33</v>
      </c>
      <c r="I105" s="8">
        <f>H105*1</f>
        <v>33</v>
      </c>
      <c r="J105" s="26">
        <v>9</v>
      </c>
      <c r="K105" s="7">
        <f>J105*1</f>
        <v>9</v>
      </c>
      <c r="L105" s="27">
        <v>10</v>
      </c>
      <c r="M105" s="8">
        <f>L105*10</f>
        <v>100</v>
      </c>
      <c r="N105" s="26">
        <v>135</v>
      </c>
      <c r="O105" s="7">
        <f>N105</f>
        <v>135</v>
      </c>
      <c r="P105" s="27">
        <v>45</v>
      </c>
      <c r="Q105" s="59">
        <f>P105*2</f>
        <v>90</v>
      </c>
      <c r="R105" s="21">
        <v>1</v>
      </c>
      <c r="S105" s="36">
        <f>R105*15</f>
        <v>15</v>
      </c>
      <c r="T105" s="27">
        <v>2</v>
      </c>
      <c r="U105" s="8">
        <f>T105*8</f>
        <v>16</v>
      </c>
      <c r="V105" s="26">
        <v>10</v>
      </c>
      <c r="W105" s="8">
        <f>V105*3</f>
        <v>30</v>
      </c>
      <c r="X105" s="26">
        <v>33</v>
      </c>
      <c r="Y105" s="16">
        <f>X105</f>
        <v>33</v>
      </c>
      <c r="Z105" s="27">
        <v>4</v>
      </c>
      <c r="AA105" s="8">
        <f>Z105*6</f>
        <v>24</v>
      </c>
      <c r="AB105" s="27">
        <v>3</v>
      </c>
      <c r="AC105" s="8">
        <f>AB105*12</f>
        <v>36</v>
      </c>
      <c r="AD105" s="25">
        <v>12</v>
      </c>
      <c r="AE105" s="8">
        <f>AD105*6</f>
        <v>72</v>
      </c>
      <c r="AF105" s="89">
        <f>G105+I105+K105+M105+O105+Q105+S105+U105+W105+Y105+AA105+AC105+AE105</f>
        <v>623</v>
      </c>
    </row>
    <row r="106" spans="2:32" ht="24" customHeight="1" x14ac:dyDescent="0.25">
      <c r="B106" s="6">
        <v>102</v>
      </c>
      <c r="C106" s="67" t="s">
        <v>163</v>
      </c>
      <c r="D106" s="24" t="s">
        <v>27</v>
      </c>
      <c r="E106" s="24" t="s">
        <v>20</v>
      </c>
      <c r="F106" s="26">
        <v>5</v>
      </c>
      <c r="G106" s="7">
        <f>F106*10</f>
        <v>50</v>
      </c>
      <c r="H106" s="27">
        <v>23</v>
      </c>
      <c r="I106" s="8">
        <f>H106*1</f>
        <v>23</v>
      </c>
      <c r="J106" s="26">
        <v>47</v>
      </c>
      <c r="K106" s="7">
        <f>J106*1</f>
        <v>47</v>
      </c>
      <c r="L106" s="27">
        <v>12</v>
      </c>
      <c r="M106" s="8">
        <f>L106*10</f>
        <v>120</v>
      </c>
      <c r="N106" s="26">
        <v>142</v>
      </c>
      <c r="O106" s="7">
        <f>N106</f>
        <v>142</v>
      </c>
      <c r="P106" s="27">
        <v>44</v>
      </c>
      <c r="Q106" s="59">
        <f>P106*2</f>
        <v>88</v>
      </c>
      <c r="R106" s="21">
        <v>1</v>
      </c>
      <c r="S106" s="36">
        <f>R106*15</f>
        <v>15</v>
      </c>
      <c r="T106" s="27">
        <v>2</v>
      </c>
      <c r="U106" s="8">
        <f>T106*8</f>
        <v>16</v>
      </c>
      <c r="V106" s="26">
        <v>21</v>
      </c>
      <c r="W106" s="8">
        <f>V106*3</f>
        <v>63</v>
      </c>
      <c r="X106" s="26">
        <v>117</v>
      </c>
      <c r="Y106" s="16">
        <f>X106</f>
        <v>117</v>
      </c>
      <c r="Z106" s="27">
        <v>0</v>
      </c>
      <c r="AA106" s="8">
        <f>Z106*6</f>
        <v>0</v>
      </c>
      <c r="AB106" s="27">
        <v>2</v>
      </c>
      <c r="AC106" s="8">
        <f>AB106*12</f>
        <v>24</v>
      </c>
      <c r="AD106" s="25">
        <v>14</v>
      </c>
      <c r="AE106" s="8">
        <f>AD106*6</f>
        <v>84</v>
      </c>
      <c r="AF106" s="89">
        <f>G106+I106+K106+M106+O106+Q106+S106+U106+W106+Y106+AA106+AC106+AE106</f>
        <v>789</v>
      </c>
    </row>
    <row r="107" spans="2:32" ht="24" customHeight="1" x14ac:dyDescent="0.25">
      <c r="B107" s="6">
        <v>103</v>
      </c>
      <c r="C107" s="67" t="s">
        <v>107</v>
      </c>
      <c r="D107" s="24" t="s">
        <v>27</v>
      </c>
      <c r="E107" s="24" t="s">
        <v>21</v>
      </c>
      <c r="F107" s="26">
        <v>7</v>
      </c>
      <c r="G107" s="7">
        <f>F107*10</f>
        <v>70</v>
      </c>
      <c r="H107" s="27">
        <v>64</v>
      </c>
      <c r="I107" s="8">
        <f>H107*1</f>
        <v>64</v>
      </c>
      <c r="J107" s="26">
        <v>29</v>
      </c>
      <c r="K107" s="7">
        <f>J107*1</f>
        <v>29</v>
      </c>
      <c r="L107" s="27">
        <v>10</v>
      </c>
      <c r="M107" s="8">
        <f>L107*10</f>
        <v>100</v>
      </c>
      <c r="N107" s="26">
        <v>156</v>
      </c>
      <c r="O107" s="7">
        <f>N107</f>
        <v>156</v>
      </c>
      <c r="P107" s="27">
        <v>42</v>
      </c>
      <c r="Q107" s="59">
        <f>P107*2</f>
        <v>84</v>
      </c>
      <c r="R107" s="21">
        <v>1</v>
      </c>
      <c r="S107" s="36">
        <f>R107*15</f>
        <v>15</v>
      </c>
      <c r="T107" s="27">
        <v>3</v>
      </c>
      <c r="U107" s="8">
        <f>T107*8</f>
        <v>24</v>
      </c>
      <c r="V107" s="26">
        <v>27</v>
      </c>
      <c r="W107" s="8">
        <f>V107*3</f>
        <v>81</v>
      </c>
      <c r="X107" s="26">
        <v>115</v>
      </c>
      <c r="Y107" s="16">
        <f>X107</f>
        <v>115</v>
      </c>
      <c r="Z107" s="27">
        <v>7</v>
      </c>
      <c r="AA107" s="8">
        <f>Z107*6</f>
        <v>42</v>
      </c>
      <c r="AB107" s="27">
        <v>1</v>
      </c>
      <c r="AC107" s="8">
        <f>AB107*12</f>
        <v>12</v>
      </c>
      <c r="AD107" s="25">
        <v>18</v>
      </c>
      <c r="AE107" s="8">
        <f>AD107*6</f>
        <v>108</v>
      </c>
      <c r="AF107" s="89">
        <f>G107+I107+K107+M107+O107+Q107+S107+U107+W107+Y107+AA107+AC107+AE107</f>
        <v>900</v>
      </c>
    </row>
    <row r="108" spans="2:32" ht="24" customHeight="1" x14ac:dyDescent="0.25">
      <c r="B108" s="6">
        <v>104</v>
      </c>
      <c r="C108" s="67" t="s">
        <v>172</v>
      </c>
      <c r="D108" s="24" t="s">
        <v>27</v>
      </c>
      <c r="E108" s="24" t="s">
        <v>20</v>
      </c>
      <c r="F108" s="26">
        <v>6</v>
      </c>
      <c r="G108" s="7">
        <f>F108*10</f>
        <v>60</v>
      </c>
      <c r="H108" s="27">
        <v>22</v>
      </c>
      <c r="I108" s="8">
        <f>H108*1</f>
        <v>22</v>
      </c>
      <c r="J108" s="26">
        <v>8</v>
      </c>
      <c r="K108" s="7">
        <f>J108*1</f>
        <v>8</v>
      </c>
      <c r="L108" s="27">
        <v>5</v>
      </c>
      <c r="M108" s="8">
        <f>L108*10</f>
        <v>50</v>
      </c>
      <c r="N108" s="26">
        <v>134</v>
      </c>
      <c r="O108" s="7">
        <f>N108</f>
        <v>134</v>
      </c>
      <c r="P108" s="27">
        <v>40</v>
      </c>
      <c r="Q108" s="59">
        <f>P108*2</f>
        <v>80</v>
      </c>
      <c r="R108" s="21">
        <v>1</v>
      </c>
      <c r="S108" s="36">
        <f>R108*15</f>
        <v>15</v>
      </c>
      <c r="T108" s="27">
        <v>3</v>
      </c>
      <c r="U108" s="8">
        <f>T108*8</f>
        <v>24</v>
      </c>
      <c r="V108" s="26">
        <v>15</v>
      </c>
      <c r="W108" s="8">
        <f>V108*3</f>
        <v>45</v>
      </c>
      <c r="X108" s="26">
        <v>0</v>
      </c>
      <c r="Y108" s="16">
        <f>X108</f>
        <v>0</v>
      </c>
      <c r="Z108" s="27">
        <v>7</v>
      </c>
      <c r="AA108" s="8">
        <f>Z108*6</f>
        <v>42</v>
      </c>
      <c r="AB108" s="27">
        <v>0</v>
      </c>
      <c r="AC108" s="8">
        <f>AB108*12</f>
        <v>0</v>
      </c>
      <c r="AD108" s="25">
        <v>9</v>
      </c>
      <c r="AE108" s="8">
        <f>AD108*6</f>
        <v>54</v>
      </c>
      <c r="AF108" s="89">
        <f>G108+I108+K108+M108+O108+Q108+S108+U108+W108+Y108+AA108+AC108+AE108</f>
        <v>534</v>
      </c>
    </row>
    <row r="109" spans="2:32" ht="24" customHeight="1" x14ac:dyDescent="0.25">
      <c r="B109" s="6">
        <v>105</v>
      </c>
      <c r="C109" s="67" t="s">
        <v>113</v>
      </c>
      <c r="D109" s="24" t="s">
        <v>27</v>
      </c>
      <c r="E109" s="24" t="s">
        <v>21</v>
      </c>
      <c r="F109" s="26">
        <v>6</v>
      </c>
      <c r="G109" s="7">
        <f>F109*10</f>
        <v>60</v>
      </c>
      <c r="H109" s="27">
        <v>46</v>
      </c>
      <c r="I109" s="8">
        <f>H109*1</f>
        <v>46</v>
      </c>
      <c r="J109" s="26">
        <v>28</v>
      </c>
      <c r="K109" s="7">
        <f>J109*1</f>
        <v>28</v>
      </c>
      <c r="L109" s="27">
        <v>11</v>
      </c>
      <c r="M109" s="8">
        <f>L109*10</f>
        <v>110</v>
      </c>
      <c r="N109" s="26">
        <v>154</v>
      </c>
      <c r="O109" s="7">
        <f>N109</f>
        <v>154</v>
      </c>
      <c r="P109" s="27">
        <v>38</v>
      </c>
      <c r="Q109" s="59">
        <f>P109*2</f>
        <v>76</v>
      </c>
      <c r="R109" s="21">
        <v>1</v>
      </c>
      <c r="S109" s="36">
        <f>R109*15</f>
        <v>15</v>
      </c>
      <c r="T109" s="27">
        <v>9</v>
      </c>
      <c r="U109" s="8">
        <f>T109*8</f>
        <v>72</v>
      </c>
      <c r="V109" s="26">
        <v>8</v>
      </c>
      <c r="W109" s="8">
        <f>V109*3</f>
        <v>24</v>
      </c>
      <c r="X109" s="26">
        <v>88</v>
      </c>
      <c r="Y109" s="16">
        <f>X109</f>
        <v>88</v>
      </c>
      <c r="Z109" s="27">
        <v>4</v>
      </c>
      <c r="AA109" s="8">
        <f>Z109*6</f>
        <v>24</v>
      </c>
      <c r="AB109" s="27">
        <v>0</v>
      </c>
      <c r="AC109" s="8">
        <f>AB109*12</f>
        <v>0</v>
      </c>
      <c r="AD109" s="25">
        <v>18</v>
      </c>
      <c r="AE109" s="8">
        <f>AD109*6</f>
        <v>108</v>
      </c>
      <c r="AF109" s="89">
        <f>G109+I109+K109+M109+O109+Q109+S109+U109+W109+Y109+AA109+AC109+AE109</f>
        <v>805</v>
      </c>
    </row>
    <row r="110" spans="2:32" ht="24" customHeight="1" x14ac:dyDescent="0.25">
      <c r="B110" s="6">
        <v>106</v>
      </c>
      <c r="C110" s="67" t="s">
        <v>108</v>
      </c>
      <c r="D110" s="24" t="s">
        <v>27</v>
      </c>
      <c r="E110" s="24" t="s">
        <v>21</v>
      </c>
      <c r="F110" s="26">
        <v>3</v>
      </c>
      <c r="G110" s="7">
        <f>F110*10</f>
        <v>30</v>
      </c>
      <c r="H110" s="27">
        <v>52</v>
      </c>
      <c r="I110" s="8">
        <f>H110*1</f>
        <v>52</v>
      </c>
      <c r="J110" s="26">
        <v>34</v>
      </c>
      <c r="K110" s="7">
        <f>J110*1</f>
        <v>34</v>
      </c>
      <c r="L110" s="27">
        <v>8</v>
      </c>
      <c r="M110" s="8">
        <f>L110*10</f>
        <v>80</v>
      </c>
      <c r="N110" s="26">
        <v>122</v>
      </c>
      <c r="O110" s="7">
        <f>N110</f>
        <v>122</v>
      </c>
      <c r="P110" s="27">
        <v>38</v>
      </c>
      <c r="Q110" s="59">
        <f>P110*2</f>
        <v>76</v>
      </c>
      <c r="R110" s="21">
        <v>1</v>
      </c>
      <c r="S110" s="36">
        <f>R110*15</f>
        <v>15</v>
      </c>
      <c r="T110" s="27">
        <v>9</v>
      </c>
      <c r="U110" s="8">
        <f>T110*8</f>
        <v>72</v>
      </c>
      <c r="V110" s="26">
        <v>31</v>
      </c>
      <c r="W110" s="8">
        <f>V110*3</f>
        <v>93</v>
      </c>
      <c r="X110" s="26">
        <v>87</v>
      </c>
      <c r="Y110" s="16">
        <f>X110</f>
        <v>87</v>
      </c>
      <c r="Z110" s="27">
        <v>13</v>
      </c>
      <c r="AA110" s="8">
        <f>Z110*6</f>
        <v>78</v>
      </c>
      <c r="AB110" s="27">
        <v>4</v>
      </c>
      <c r="AC110" s="8">
        <f>AB110*12</f>
        <v>48</v>
      </c>
      <c r="AD110" s="25">
        <v>14</v>
      </c>
      <c r="AE110" s="8">
        <f>AD110*6</f>
        <v>84</v>
      </c>
      <c r="AF110" s="89">
        <f>G110+I110+K110+M110+O110+Q110+S110+U110+W110+Y110+AA110+AC110+AE110</f>
        <v>871</v>
      </c>
    </row>
    <row r="111" spans="2:32" ht="24" customHeight="1" x14ac:dyDescent="0.25">
      <c r="B111" s="6">
        <v>107</v>
      </c>
      <c r="C111" s="67" t="s">
        <v>196</v>
      </c>
      <c r="D111" s="24" t="s">
        <v>74</v>
      </c>
      <c r="E111" s="24" t="s">
        <v>28</v>
      </c>
      <c r="F111" s="26">
        <v>3</v>
      </c>
      <c r="G111" s="7">
        <f>F111*10</f>
        <v>30</v>
      </c>
      <c r="H111" s="27">
        <v>23</v>
      </c>
      <c r="I111" s="8">
        <f>H111*1</f>
        <v>23</v>
      </c>
      <c r="J111" s="26">
        <v>0</v>
      </c>
      <c r="K111" s="7">
        <f>J111*1</f>
        <v>0</v>
      </c>
      <c r="L111" s="27">
        <v>5</v>
      </c>
      <c r="M111" s="8">
        <f>L111*10</f>
        <v>50</v>
      </c>
      <c r="N111" s="26">
        <v>134</v>
      </c>
      <c r="O111" s="7">
        <f>N111</f>
        <v>134</v>
      </c>
      <c r="P111" s="27">
        <v>36</v>
      </c>
      <c r="Q111" s="59">
        <f>P111*2</f>
        <v>72</v>
      </c>
      <c r="R111" s="21">
        <v>1</v>
      </c>
      <c r="S111" s="36">
        <f>R111*15</f>
        <v>15</v>
      </c>
      <c r="T111" s="27">
        <v>5</v>
      </c>
      <c r="U111" s="8">
        <f>T111*8</f>
        <v>40</v>
      </c>
      <c r="V111" s="26">
        <v>23</v>
      </c>
      <c r="W111" s="8">
        <f>V111*3</f>
        <v>69</v>
      </c>
      <c r="X111" s="26">
        <v>84</v>
      </c>
      <c r="Y111" s="16">
        <f>X111</f>
        <v>84</v>
      </c>
      <c r="Z111" s="27">
        <v>18</v>
      </c>
      <c r="AA111" s="8">
        <f>Z111*6</f>
        <v>108</v>
      </c>
      <c r="AB111" s="27">
        <v>0</v>
      </c>
      <c r="AC111" s="8">
        <f>AB111*12</f>
        <v>0</v>
      </c>
      <c r="AD111" s="25">
        <v>11</v>
      </c>
      <c r="AE111" s="8">
        <f>AD111*6</f>
        <v>66</v>
      </c>
      <c r="AF111" s="89">
        <f>G111+I111+K111+M111+O111+Q111+S111+U111+W111+Y111+AA111+AC111+AE111</f>
        <v>691</v>
      </c>
    </row>
    <row r="112" spans="2:32" ht="24" customHeight="1" x14ac:dyDescent="0.25">
      <c r="B112" s="6">
        <v>108</v>
      </c>
      <c r="C112" s="67" t="s">
        <v>204</v>
      </c>
      <c r="D112" s="24" t="s">
        <v>74</v>
      </c>
      <c r="E112" s="24" t="s">
        <v>29</v>
      </c>
      <c r="F112" s="26">
        <v>3</v>
      </c>
      <c r="G112" s="7">
        <f>F112*10</f>
        <v>30</v>
      </c>
      <c r="H112" s="27">
        <v>36</v>
      </c>
      <c r="I112" s="8">
        <f>H112*1</f>
        <v>36</v>
      </c>
      <c r="J112" s="26">
        <v>7</v>
      </c>
      <c r="K112" s="7">
        <f>J112*1</f>
        <v>7</v>
      </c>
      <c r="L112" s="27">
        <v>8</v>
      </c>
      <c r="M112" s="8">
        <f>L112*10</f>
        <v>80</v>
      </c>
      <c r="N112" s="26">
        <v>114</v>
      </c>
      <c r="O112" s="7">
        <f>N112</f>
        <v>114</v>
      </c>
      <c r="P112" s="27">
        <v>36</v>
      </c>
      <c r="Q112" s="59">
        <f>P112*2</f>
        <v>72</v>
      </c>
      <c r="R112" s="21">
        <v>1</v>
      </c>
      <c r="S112" s="36">
        <f>R112*15</f>
        <v>15</v>
      </c>
      <c r="T112" s="27">
        <v>2</v>
      </c>
      <c r="U112" s="8">
        <f>T112*8</f>
        <v>16</v>
      </c>
      <c r="V112" s="26">
        <v>13</v>
      </c>
      <c r="W112" s="8">
        <f>V112*3</f>
        <v>39</v>
      </c>
      <c r="X112" s="26">
        <v>106</v>
      </c>
      <c r="Y112" s="16">
        <f>X112</f>
        <v>106</v>
      </c>
      <c r="Z112" s="27">
        <v>8</v>
      </c>
      <c r="AA112" s="8">
        <f>Z112*6</f>
        <v>48</v>
      </c>
      <c r="AB112" s="27">
        <v>2</v>
      </c>
      <c r="AC112" s="8">
        <f>AB112*12</f>
        <v>24</v>
      </c>
      <c r="AD112" s="25">
        <v>19</v>
      </c>
      <c r="AE112" s="8">
        <f>AD112*6</f>
        <v>114</v>
      </c>
      <c r="AF112" s="89">
        <f>G112+I112+K112+M112+O112+Q112+S112+U112+W112+Y112+AA112+AC112+AE112</f>
        <v>701</v>
      </c>
    </row>
    <row r="113" spans="2:32" ht="24" customHeight="1" x14ac:dyDescent="0.25">
      <c r="B113" s="6">
        <v>109</v>
      </c>
      <c r="C113" s="67" t="s">
        <v>189</v>
      </c>
      <c r="D113" s="24" t="s">
        <v>22</v>
      </c>
      <c r="E113" s="24" t="s">
        <v>20</v>
      </c>
      <c r="F113" s="26">
        <v>3</v>
      </c>
      <c r="G113" s="7">
        <f>F113*10</f>
        <v>30</v>
      </c>
      <c r="H113" s="27">
        <v>9</v>
      </c>
      <c r="I113" s="8">
        <f>H113*1</f>
        <v>9</v>
      </c>
      <c r="J113" s="26">
        <v>6</v>
      </c>
      <c r="K113" s="7">
        <f>J113*1</f>
        <v>6</v>
      </c>
      <c r="L113" s="27">
        <v>2</v>
      </c>
      <c r="M113" s="8">
        <f>L113*10</f>
        <v>20</v>
      </c>
      <c r="N113" s="26">
        <v>38</v>
      </c>
      <c r="O113" s="7">
        <f>N113</f>
        <v>38</v>
      </c>
      <c r="P113" s="27">
        <v>36</v>
      </c>
      <c r="Q113" s="59">
        <f>P113*2</f>
        <v>72</v>
      </c>
      <c r="R113" s="21">
        <v>1</v>
      </c>
      <c r="S113" s="36">
        <f>R113*15</f>
        <v>15</v>
      </c>
      <c r="T113" s="27">
        <v>2</v>
      </c>
      <c r="U113" s="8">
        <f>T113*8</f>
        <v>16</v>
      </c>
      <c r="V113" s="26">
        <v>18</v>
      </c>
      <c r="W113" s="8">
        <f>V113*3</f>
        <v>54</v>
      </c>
      <c r="X113" s="26">
        <v>60</v>
      </c>
      <c r="Y113" s="16">
        <f>X113</f>
        <v>60</v>
      </c>
      <c r="Z113" s="27">
        <v>0</v>
      </c>
      <c r="AA113" s="8">
        <f>Z113*6</f>
        <v>0</v>
      </c>
      <c r="AB113" s="27">
        <v>0</v>
      </c>
      <c r="AC113" s="8">
        <f>AB113*12</f>
        <v>0</v>
      </c>
      <c r="AD113" s="25">
        <v>9</v>
      </c>
      <c r="AE113" s="8">
        <f>AD113*6</f>
        <v>54</v>
      </c>
      <c r="AF113" s="89">
        <f>G113+I113+K113+M113+O113+Q113+S113+U113+W113+Y113+AA113+AC113+AE113</f>
        <v>374</v>
      </c>
    </row>
    <row r="114" spans="2:32" ht="24" customHeight="1" x14ac:dyDescent="0.25">
      <c r="B114" s="6">
        <v>110</v>
      </c>
      <c r="C114" s="67" t="s">
        <v>171</v>
      </c>
      <c r="D114" s="24" t="s">
        <v>27</v>
      </c>
      <c r="E114" s="24" t="s">
        <v>20</v>
      </c>
      <c r="F114" s="26">
        <v>4</v>
      </c>
      <c r="G114" s="7">
        <f>F114*10</f>
        <v>40</v>
      </c>
      <c r="H114" s="27">
        <v>51</v>
      </c>
      <c r="I114" s="8">
        <f>H114*1</f>
        <v>51</v>
      </c>
      <c r="J114" s="26">
        <v>4</v>
      </c>
      <c r="K114" s="7">
        <f>J114*1</f>
        <v>4</v>
      </c>
      <c r="L114" s="27">
        <v>4</v>
      </c>
      <c r="M114" s="8">
        <f>L114*10</f>
        <v>40</v>
      </c>
      <c r="N114" s="26">
        <v>111</v>
      </c>
      <c r="O114" s="7">
        <f>N114</f>
        <v>111</v>
      </c>
      <c r="P114" s="27">
        <v>35</v>
      </c>
      <c r="Q114" s="59">
        <f>P114*2</f>
        <v>70</v>
      </c>
      <c r="R114" s="21">
        <v>1</v>
      </c>
      <c r="S114" s="36">
        <f>R114*15</f>
        <v>15</v>
      </c>
      <c r="T114" s="27">
        <v>5</v>
      </c>
      <c r="U114" s="8">
        <f>T114*8</f>
        <v>40</v>
      </c>
      <c r="V114" s="26">
        <v>15</v>
      </c>
      <c r="W114" s="8">
        <f>V114*3</f>
        <v>45</v>
      </c>
      <c r="X114" s="26">
        <v>77</v>
      </c>
      <c r="Y114" s="16">
        <f>X114</f>
        <v>77</v>
      </c>
      <c r="Z114" s="27">
        <v>0</v>
      </c>
      <c r="AA114" s="8">
        <f>Z114*6</f>
        <v>0</v>
      </c>
      <c r="AB114" s="27">
        <v>0</v>
      </c>
      <c r="AC114" s="8">
        <f>AB114*12</f>
        <v>0</v>
      </c>
      <c r="AD114" s="25">
        <v>11</v>
      </c>
      <c r="AE114" s="8">
        <f>AD114*6</f>
        <v>66</v>
      </c>
      <c r="AF114" s="89">
        <f>G114+I114+K114+M114+O114+Q114+S114+U114+W114+Y114+AA114+AC114+AE114</f>
        <v>559</v>
      </c>
    </row>
    <row r="115" spans="2:32" ht="24" customHeight="1" x14ac:dyDescent="0.25">
      <c r="B115" s="6">
        <v>111</v>
      </c>
      <c r="C115" s="67" t="s">
        <v>154</v>
      </c>
      <c r="D115" s="24" t="s">
        <v>23</v>
      </c>
      <c r="E115" s="24" t="s">
        <v>21</v>
      </c>
      <c r="F115" s="26">
        <v>3</v>
      </c>
      <c r="G115" s="7">
        <f>F115*10</f>
        <v>30</v>
      </c>
      <c r="H115" s="27">
        <v>33</v>
      </c>
      <c r="I115" s="8">
        <f>H115*1</f>
        <v>33</v>
      </c>
      <c r="J115" s="26">
        <v>16</v>
      </c>
      <c r="K115" s="7">
        <f>J115*1</f>
        <v>16</v>
      </c>
      <c r="L115" s="27">
        <v>5</v>
      </c>
      <c r="M115" s="8">
        <f>L115*10</f>
        <v>50</v>
      </c>
      <c r="N115" s="26">
        <v>102</v>
      </c>
      <c r="O115" s="7">
        <f>N115</f>
        <v>102</v>
      </c>
      <c r="P115" s="27">
        <v>30</v>
      </c>
      <c r="Q115" s="59">
        <f>P115*2</f>
        <v>60</v>
      </c>
      <c r="R115" s="21">
        <v>1</v>
      </c>
      <c r="S115" s="36">
        <f>R115*15</f>
        <v>15</v>
      </c>
      <c r="T115" s="27">
        <v>0</v>
      </c>
      <c r="U115" s="8">
        <f>T115*8</f>
        <v>0</v>
      </c>
      <c r="V115" s="26">
        <v>15</v>
      </c>
      <c r="W115" s="8">
        <f>V115*3</f>
        <v>45</v>
      </c>
      <c r="X115" s="26">
        <v>0</v>
      </c>
      <c r="Y115" s="16">
        <f>X115</f>
        <v>0</v>
      </c>
      <c r="Z115" s="27">
        <v>0</v>
      </c>
      <c r="AA115" s="8">
        <f>Z115*6</f>
        <v>0</v>
      </c>
      <c r="AB115" s="27">
        <v>1</v>
      </c>
      <c r="AC115" s="8">
        <f>AB115*12</f>
        <v>12</v>
      </c>
      <c r="AD115" s="25">
        <v>13</v>
      </c>
      <c r="AE115" s="8">
        <f>AD115*6</f>
        <v>78</v>
      </c>
      <c r="AF115" s="89">
        <f>G115+I115+K115+M115+O115+Q115+S115+U115+W115+Y115+AA115+AC115+AE115</f>
        <v>441</v>
      </c>
    </row>
    <row r="116" spans="2:32" ht="24" customHeight="1" x14ac:dyDescent="0.25">
      <c r="B116" s="6">
        <v>112</v>
      </c>
      <c r="C116" s="67" t="s">
        <v>175</v>
      </c>
      <c r="D116" s="24" t="s">
        <v>27</v>
      </c>
      <c r="E116" s="24" t="s">
        <v>20</v>
      </c>
      <c r="F116" s="26">
        <v>2</v>
      </c>
      <c r="G116" s="7">
        <f>F116*10</f>
        <v>20</v>
      </c>
      <c r="H116" s="27">
        <v>42</v>
      </c>
      <c r="I116" s="8">
        <f>H116*1</f>
        <v>42</v>
      </c>
      <c r="J116" s="26">
        <v>18</v>
      </c>
      <c r="K116" s="7">
        <f>J116*1</f>
        <v>18</v>
      </c>
      <c r="L116" s="27">
        <v>6</v>
      </c>
      <c r="M116" s="8">
        <f>L116*10</f>
        <v>60</v>
      </c>
      <c r="N116" s="26">
        <v>63</v>
      </c>
      <c r="O116" s="7">
        <f>N116</f>
        <v>63</v>
      </c>
      <c r="P116" s="27">
        <v>30</v>
      </c>
      <c r="Q116" s="59">
        <f>P116*2</f>
        <v>60</v>
      </c>
      <c r="R116" s="21">
        <v>1</v>
      </c>
      <c r="S116" s="36">
        <f>R116*15</f>
        <v>15</v>
      </c>
      <c r="T116" s="27">
        <v>2</v>
      </c>
      <c r="U116" s="8">
        <f>T116*8</f>
        <v>16</v>
      </c>
      <c r="V116" s="26">
        <v>36</v>
      </c>
      <c r="W116" s="8">
        <f>V116*3</f>
        <v>108</v>
      </c>
      <c r="X116" s="26">
        <v>0</v>
      </c>
      <c r="Y116" s="16">
        <f>X116</f>
        <v>0</v>
      </c>
      <c r="Z116" s="27">
        <v>0</v>
      </c>
      <c r="AA116" s="8">
        <f>Z116*6</f>
        <v>0</v>
      </c>
      <c r="AB116" s="27">
        <v>2</v>
      </c>
      <c r="AC116" s="8">
        <f>AB116*12</f>
        <v>24</v>
      </c>
      <c r="AD116" s="25">
        <v>9</v>
      </c>
      <c r="AE116" s="8">
        <f>AD116*6</f>
        <v>54</v>
      </c>
      <c r="AF116" s="89">
        <f>G116+I116+K116+M116+O116+Q116+S116+U116+W116+Y116+AA116+AC116+AE116</f>
        <v>480</v>
      </c>
    </row>
    <row r="117" spans="2:32" ht="24" customHeight="1" x14ac:dyDescent="0.25">
      <c r="B117" s="6">
        <v>113</v>
      </c>
      <c r="C117" s="67" t="s">
        <v>121</v>
      </c>
      <c r="D117" s="24" t="s">
        <v>27</v>
      </c>
      <c r="E117" s="24" t="s">
        <v>21</v>
      </c>
      <c r="F117" s="26">
        <v>4</v>
      </c>
      <c r="G117" s="7">
        <f>F117*10</f>
        <v>40</v>
      </c>
      <c r="H117" s="27">
        <v>22</v>
      </c>
      <c r="I117" s="8">
        <f>H117*1</f>
        <v>22</v>
      </c>
      <c r="J117" s="26">
        <v>7</v>
      </c>
      <c r="K117" s="7">
        <f>J117*1</f>
        <v>7</v>
      </c>
      <c r="L117" s="27">
        <v>6</v>
      </c>
      <c r="M117" s="8">
        <f>L117*10</f>
        <v>60</v>
      </c>
      <c r="N117" s="26">
        <v>63</v>
      </c>
      <c r="O117" s="7">
        <f>N117</f>
        <v>63</v>
      </c>
      <c r="P117" s="27">
        <v>28</v>
      </c>
      <c r="Q117" s="59">
        <f>P117*2</f>
        <v>56</v>
      </c>
      <c r="R117" s="21">
        <v>1</v>
      </c>
      <c r="S117" s="36">
        <f>R117*15</f>
        <v>15</v>
      </c>
      <c r="T117" s="27">
        <v>0</v>
      </c>
      <c r="U117" s="8">
        <f>T117*8</f>
        <v>0</v>
      </c>
      <c r="V117" s="26">
        <v>13</v>
      </c>
      <c r="W117" s="8">
        <f>V117*3</f>
        <v>39</v>
      </c>
      <c r="X117" s="26">
        <v>66</v>
      </c>
      <c r="Y117" s="16">
        <f>X117</f>
        <v>66</v>
      </c>
      <c r="Z117" s="27">
        <v>4</v>
      </c>
      <c r="AA117" s="8">
        <f>Z117*6</f>
        <v>24</v>
      </c>
      <c r="AB117" s="27">
        <v>0</v>
      </c>
      <c r="AC117" s="8">
        <f>AB117*12</f>
        <v>0</v>
      </c>
      <c r="AD117" s="25">
        <v>6</v>
      </c>
      <c r="AE117" s="8">
        <f>AD117*6</f>
        <v>36</v>
      </c>
      <c r="AF117" s="89">
        <f>G117+I117+K117+M117+O117+Q117+S117+U117+W117+Y117+AA117+AC117+AE117</f>
        <v>428</v>
      </c>
    </row>
    <row r="118" spans="2:32" ht="24" customHeight="1" x14ac:dyDescent="0.25">
      <c r="B118" s="6">
        <v>114</v>
      </c>
      <c r="C118" s="67" t="s">
        <v>197</v>
      </c>
      <c r="D118" s="24" t="s">
        <v>74</v>
      </c>
      <c r="E118" s="24" t="s">
        <v>28</v>
      </c>
      <c r="F118" s="26">
        <v>4</v>
      </c>
      <c r="G118" s="7">
        <f>F118*10</f>
        <v>40</v>
      </c>
      <c r="H118" s="27">
        <v>28</v>
      </c>
      <c r="I118" s="8">
        <f>H118*1</f>
        <v>28</v>
      </c>
      <c r="J118" s="26">
        <v>10</v>
      </c>
      <c r="K118" s="7">
        <f>J118*1</f>
        <v>10</v>
      </c>
      <c r="L118" s="27">
        <v>7</v>
      </c>
      <c r="M118" s="8">
        <f>L118*10</f>
        <v>70</v>
      </c>
      <c r="N118" s="26">
        <v>91</v>
      </c>
      <c r="O118" s="7">
        <f>N118</f>
        <v>91</v>
      </c>
      <c r="P118" s="27">
        <v>25</v>
      </c>
      <c r="Q118" s="59">
        <f>P118*2</f>
        <v>50</v>
      </c>
      <c r="R118" s="21">
        <v>1</v>
      </c>
      <c r="S118" s="36">
        <f>R118*15</f>
        <v>15</v>
      </c>
      <c r="T118" s="27">
        <v>6</v>
      </c>
      <c r="U118" s="8">
        <f>T118*8</f>
        <v>48</v>
      </c>
      <c r="V118" s="26">
        <v>30</v>
      </c>
      <c r="W118" s="8">
        <f>V118*3</f>
        <v>90</v>
      </c>
      <c r="X118" s="26">
        <v>0</v>
      </c>
      <c r="Y118" s="16">
        <f>X118</f>
        <v>0</v>
      </c>
      <c r="Z118" s="27">
        <v>16</v>
      </c>
      <c r="AA118" s="8">
        <f>Z118*6</f>
        <v>96</v>
      </c>
      <c r="AB118" s="27">
        <v>3</v>
      </c>
      <c r="AC118" s="8">
        <f>AB118*12</f>
        <v>36</v>
      </c>
      <c r="AD118" s="25">
        <v>5</v>
      </c>
      <c r="AE118" s="8">
        <f>AD118*6</f>
        <v>30</v>
      </c>
      <c r="AF118" s="89">
        <f>G118+I118+K118+M118+O118+Q118+S118+U118+W118+Y118+AA118+AC118+AE118</f>
        <v>604</v>
      </c>
    </row>
    <row r="119" spans="2:32" ht="24" customHeight="1" x14ac:dyDescent="0.25">
      <c r="B119" s="14">
        <v>115</v>
      </c>
      <c r="C119" s="69" t="s">
        <v>120</v>
      </c>
      <c r="D119" s="24" t="s">
        <v>27</v>
      </c>
      <c r="E119" s="24" t="s">
        <v>21</v>
      </c>
      <c r="F119" s="106">
        <v>2</v>
      </c>
      <c r="G119" s="7">
        <f>F119*10</f>
        <v>20</v>
      </c>
      <c r="H119" s="108">
        <v>19</v>
      </c>
      <c r="I119" s="8">
        <f>H119*1</f>
        <v>19</v>
      </c>
      <c r="J119" s="106">
        <v>17</v>
      </c>
      <c r="K119" s="7">
        <f>J119*1</f>
        <v>17</v>
      </c>
      <c r="L119" s="108">
        <v>8</v>
      </c>
      <c r="M119" s="109">
        <f>L119*10</f>
        <v>80</v>
      </c>
      <c r="N119" s="106">
        <v>92</v>
      </c>
      <c r="O119" s="107">
        <f>N119</f>
        <v>92</v>
      </c>
      <c r="P119" s="108">
        <v>24</v>
      </c>
      <c r="Q119" s="110">
        <f>P119*2</f>
        <v>48</v>
      </c>
      <c r="R119" s="122">
        <v>1</v>
      </c>
      <c r="S119" s="36">
        <f>R119*15</f>
        <v>15</v>
      </c>
      <c r="T119" s="108">
        <v>1</v>
      </c>
      <c r="U119" s="109">
        <f>T119*8</f>
        <v>8</v>
      </c>
      <c r="V119" s="106">
        <v>40</v>
      </c>
      <c r="W119" s="109">
        <f>V119*3</f>
        <v>120</v>
      </c>
      <c r="X119" s="106">
        <v>112</v>
      </c>
      <c r="Y119" s="111">
        <f>X119</f>
        <v>112</v>
      </c>
      <c r="Z119" s="108">
        <v>5</v>
      </c>
      <c r="AA119" s="109">
        <f>Z119*6</f>
        <v>30</v>
      </c>
      <c r="AB119" s="108">
        <v>2</v>
      </c>
      <c r="AC119" s="109">
        <f>AB119*12</f>
        <v>24</v>
      </c>
      <c r="AD119" s="112">
        <v>5</v>
      </c>
      <c r="AE119" s="8">
        <f>AD119*6</f>
        <v>30</v>
      </c>
      <c r="AF119" s="89">
        <f>G119+I119+K119+M119+O119+Q119+S119+U119+W119+Y119+AA119+AC119+AE119</f>
        <v>615</v>
      </c>
    </row>
    <row r="120" spans="2:32" ht="24" customHeight="1" x14ac:dyDescent="0.25">
      <c r="B120" s="6">
        <v>116</v>
      </c>
      <c r="C120" s="67" t="s">
        <v>212</v>
      </c>
      <c r="D120" s="24" t="s">
        <v>74</v>
      </c>
      <c r="E120" s="24" t="s">
        <v>36</v>
      </c>
      <c r="F120" s="26">
        <v>4</v>
      </c>
      <c r="G120" s="7">
        <f>F120*10</f>
        <v>40</v>
      </c>
      <c r="H120" s="27">
        <v>4</v>
      </c>
      <c r="I120" s="8">
        <f>H120*1</f>
        <v>4</v>
      </c>
      <c r="J120" s="26">
        <v>0</v>
      </c>
      <c r="K120" s="7">
        <f>J120*1</f>
        <v>0</v>
      </c>
      <c r="L120" s="27">
        <v>2</v>
      </c>
      <c r="M120" s="8">
        <f>L120*10</f>
        <v>20</v>
      </c>
      <c r="N120" s="26">
        <v>48</v>
      </c>
      <c r="O120" s="7">
        <f>N120</f>
        <v>48</v>
      </c>
      <c r="P120" s="27">
        <v>24</v>
      </c>
      <c r="Q120" s="59">
        <f>P120*2</f>
        <v>48</v>
      </c>
      <c r="R120" s="21">
        <v>1</v>
      </c>
      <c r="S120" s="36">
        <f>R120*15</f>
        <v>15</v>
      </c>
      <c r="T120" s="27">
        <v>3</v>
      </c>
      <c r="U120" s="8">
        <f>T120*8</f>
        <v>24</v>
      </c>
      <c r="V120" s="113"/>
      <c r="W120" s="115">
        <f>V120*3</f>
        <v>0</v>
      </c>
      <c r="X120" s="26">
        <v>63</v>
      </c>
      <c r="Y120" s="16">
        <f>X120</f>
        <v>63</v>
      </c>
      <c r="Z120" s="114"/>
      <c r="AA120" s="115">
        <f>Z120*6</f>
        <v>0</v>
      </c>
      <c r="AB120" s="114"/>
      <c r="AC120" s="115">
        <f>AB120*12</f>
        <v>0</v>
      </c>
      <c r="AD120" s="25">
        <v>10</v>
      </c>
      <c r="AE120" s="8">
        <f>AD120*6</f>
        <v>60</v>
      </c>
      <c r="AF120" s="89">
        <f>G120+I120+K120+M120+O120+Q120+S120+U120+W120+Y120+AA120+AC120+AE120</f>
        <v>322</v>
      </c>
    </row>
    <row r="121" spans="2:32" ht="24" customHeight="1" x14ac:dyDescent="0.25">
      <c r="B121" s="6">
        <v>117</v>
      </c>
      <c r="C121" s="67" t="s">
        <v>119</v>
      </c>
      <c r="D121" s="24" t="s">
        <v>27</v>
      </c>
      <c r="E121" s="24" t="s">
        <v>21</v>
      </c>
      <c r="F121" s="26">
        <v>4</v>
      </c>
      <c r="G121" s="7">
        <f>F121*10</f>
        <v>40</v>
      </c>
      <c r="H121" s="27">
        <v>63</v>
      </c>
      <c r="I121" s="8">
        <f>H121*1</f>
        <v>63</v>
      </c>
      <c r="J121" s="26">
        <v>4</v>
      </c>
      <c r="K121" s="7">
        <f>J121*1</f>
        <v>4</v>
      </c>
      <c r="L121" s="27">
        <v>8</v>
      </c>
      <c r="M121" s="8">
        <f>L121*10</f>
        <v>80</v>
      </c>
      <c r="N121" s="26">
        <v>123</v>
      </c>
      <c r="O121" s="7">
        <f>N121</f>
        <v>123</v>
      </c>
      <c r="P121" s="27">
        <v>21</v>
      </c>
      <c r="Q121" s="59">
        <f>P121*2</f>
        <v>42</v>
      </c>
      <c r="R121" s="21">
        <v>1</v>
      </c>
      <c r="S121" s="36">
        <f>R121*15</f>
        <v>15</v>
      </c>
      <c r="T121" s="27">
        <v>5</v>
      </c>
      <c r="U121" s="8">
        <f>T121*8</f>
        <v>40</v>
      </c>
      <c r="V121" s="26">
        <v>13</v>
      </c>
      <c r="W121" s="8">
        <f>V121*3</f>
        <v>39</v>
      </c>
      <c r="X121" s="26">
        <v>122</v>
      </c>
      <c r="Y121" s="16">
        <f>X121</f>
        <v>122</v>
      </c>
      <c r="Z121" s="27">
        <v>0</v>
      </c>
      <c r="AA121" s="8">
        <f>Z121*6</f>
        <v>0</v>
      </c>
      <c r="AB121" s="27">
        <v>2</v>
      </c>
      <c r="AC121" s="8">
        <f>AB121*12</f>
        <v>24</v>
      </c>
      <c r="AD121" s="25">
        <v>13</v>
      </c>
      <c r="AE121" s="8">
        <f>AD121*6</f>
        <v>78</v>
      </c>
      <c r="AF121" s="89">
        <f>G121+I121+K121+M121+O121+Q121+S121+U121+W121+Y121+AA121+AC121+AE121</f>
        <v>670</v>
      </c>
    </row>
    <row r="122" spans="2:32" ht="24" customHeight="1" x14ac:dyDescent="0.25">
      <c r="B122" s="6">
        <v>118</v>
      </c>
      <c r="C122" s="67" t="s">
        <v>105</v>
      </c>
      <c r="D122" s="24" t="s">
        <v>27</v>
      </c>
      <c r="E122" s="24" t="s">
        <v>21</v>
      </c>
      <c r="F122" s="26">
        <v>8</v>
      </c>
      <c r="G122" s="7">
        <f>F122*10</f>
        <v>80</v>
      </c>
      <c r="H122" s="27">
        <v>62</v>
      </c>
      <c r="I122" s="8">
        <f>H122*1</f>
        <v>62</v>
      </c>
      <c r="J122" s="26">
        <v>42</v>
      </c>
      <c r="K122" s="7">
        <f>J122*1</f>
        <v>42</v>
      </c>
      <c r="L122" s="27">
        <v>10</v>
      </c>
      <c r="M122" s="8">
        <f>L122*10</f>
        <v>100</v>
      </c>
      <c r="N122" s="26">
        <v>133</v>
      </c>
      <c r="O122" s="7">
        <f>N122</f>
        <v>133</v>
      </c>
      <c r="P122" s="27">
        <v>18</v>
      </c>
      <c r="Q122" s="59">
        <f>P122*2</f>
        <v>36</v>
      </c>
      <c r="R122" s="21">
        <v>1</v>
      </c>
      <c r="S122" s="36">
        <f>R122*15</f>
        <v>15</v>
      </c>
      <c r="T122" s="27">
        <v>11</v>
      </c>
      <c r="U122" s="8">
        <f>T122*8</f>
        <v>88</v>
      </c>
      <c r="V122" s="26">
        <v>30</v>
      </c>
      <c r="W122" s="8">
        <f>V122*3</f>
        <v>90</v>
      </c>
      <c r="X122" s="26">
        <v>94</v>
      </c>
      <c r="Y122" s="16">
        <f>X122</f>
        <v>94</v>
      </c>
      <c r="Z122" s="27">
        <v>16</v>
      </c>
      <c r="AA122" s="8">
        <f>Z122*6</f>
        <v>96</v>
      </c>
      <c r="AB122" s="27">
        <v>1</v>
      </c>
      <c r="AC122" s="8">
        <f>AB122*12</f>
        <v>12</v>
      </c>
      <c r="AD122" s="25">
        <v>11</v>
      </c>
      <c r="AE122" s="8">
        <f>AD122*6</f>
        <v>66</v>
      </c>
      <c r="AF122" s="89">
        <f>G122+I122+K122+M122+O122+Q122+S122+U122+W122+Y122+AA122+AC122+AE122</f>
        <v>914</v>
      </c>
    </row>
    <row r="123" spans="2:32" ht="24" customHeight="1" x14ac:dyDescent="0.25">
      <c r="B123" s="6">
        <v>119</v>
      </c>
      <c r="C123" s="67" t="s">
        <v>224</v>
      </c>
      <c r="D123" s="24" t="s">
        <v>74</v>
      </c>
      <c r="E123" s="24" t="s">
        <v>80</v>
      </c>
      <c r="F123" s="26">
        <v>2</v>
      </c>
      <c r="G123" s="7">
        <f>F123*10</f>
        <v>20</v>
      </c>
      <c r="H123" s="27">
        <v>36</v>
      </c>
      <c r="I123" s="8">
        <f>H123*1</f>
        <v>36</v>
      </c>
      <c r="J123" s="26">
        <v>13</v>
      </c>
      <c r="K123" s="7">
        <f>J123*1</f>
        <v>13</v>
      </c>
      <c r="L123" s="27">
        <v>5</v>
      </c>
      <c r="M123" s="8">
        <f>L123*10</f>
        <v>50</v>
      </c>
      <c r="N123" s="26">
        <v>116</v>
      </c>
      <c r="O123" s="7">
        <f>N123</f>
        <v>116</v>
      </c>
      <c r="P123" s="27">
        <v>15</v>
      </c>
      <c r="Q123" s="59">
        <f>P123*2</f>
        <v>30</v>
      </c>
      <c r="R123" s="21">
        <v>1</v>
      </c>
      <c r="S123" s="36">
        <f>R123*15</f>
        <v>15</v>
      </c>
      <c r="T123" s="27">
        <v>7</v>
      </c>
      <c r="U123" s="8">
        <f>T123*8</f>
        <v>56</v>
      </c>
      <c r="V123" s="113"/>
      <c r="W123" s="115">
        <f>V123*3</f>
        <v>0</v>
      </c>
      <c r="X123" s="26">
        <v>76</v>
      </c>
      <c r="Y123" s="16">
        <f>X123</f>
        <v>76</v>
      </c>
      <c r="Z123" s="114"/>
      <c r="AA123" s="115">
        <f>Z123*6</f>
        <v>0</v>
      </c>
      <c r="AB123" s="114"/>
      <c r="AC123" s="115">
        <f>AB123*12</f>
        <v>0</v>
      </c>
      <c r="AD123" s="25">
        <v>12</v>
      </c>
      <c r="AE123" s="8">
        <f>AD123*6</f>
        <v>72</v>
      </c>
      <c r="AF123" s="89">
        <f>G123+I123+K123+M123+O123+Q123+S123+U123+W123+Y123+AA123+AC123+AE123</f>
        <v>484</v>
      </c>
    </row>
    <row r="124" spans="2:32" ht="24" customHeight="1" x14ac:dyDescent="0.25">
      <c r="B124" s="6">
        <v>120</v>
      </c>
      <c r="C124" s="67" t="s">
        <v>218</v>
      </c>
      <c r="D124" s="24" t="s">
        <v>74</v>
      </c>
      <c r="E124" s="24" t="s">
        <v>35</v>
      </c>
      <c r="F124" s="26">
        <v>2</v>
      </c>
      <c r="G124" s="7">
        <f>F124*10</f>
        <v>20</v>
      </c>
      <c r="H124" s="27">
        <v>2</v>
      </c>
      <c r="I124" s="8">
        <f>H124*1</f>
        <v>2</v>
      </c>
      <c r="J124" s="26">
        <v>11</v>
      </c>
      <c r="K124" s="7">
        <f>J124*1</f>
        <v>11</v>
      </c>
      <c r="L124" s="27">
        <v>3</v>
      </c>
      <c r="M124" s="8">
        <f>L124*10</f>
        <v>30</v>
      </c>
      <c r="N124" s="26">
        <v>53</v>
      </c>
      <c r="O124" s="7">
        <f>N124</f>
        <v>53</v>
      </c>
      <c r="P124" s="27">
        <v>8</v>
      </c>
      <c r="Q124" s="59">
        <f>P124*2</f>
        <v>16</v>
      </c>
      <c r="R124" s="21">
        <v>1</v>
      </c>
      <c r="S124" s="36">
        <f>R124*15</f>
        <v>15</v>
      </c>
      <c r="T124" s="27">
        <v>3</v>
      </c>
      <c r="U124" s="8">
        <f>T124*8</f>
        <v>24</v>
      </c>
      <c r="V124" s="113"/>
      <c r="W124" s="115">
        <f>V124*3</f>
        <v>0</v>
      </c>
      <c r="X124" s="26">
        <v>0</v>
      </c>
      <c r="Y124" s="16">
        <f>X124</f>
        <v>0</v>
      </c>
      <c r="Z124" s="114"/>
      <c r="AA124" s="115">
        <f>Z124*6</f>
        <v>0</v>
      </c>
      <c r="AB124" s="114"/>
      <c r="AC124" s="115">
        <f>AB124*12</f>
        <v>0</v>
      </c>
      <c r="AD124" s="25">
        <v>2</v>
      </c>
      <c r="AE124" s="8">
        <f>AD124*6</f>
        <v>12</v>
      </c>
      <c r="AF124" s="89">
        <f>G124+I124+K124+M124+O124+Q124+S124+U124+W124+Y124+AA124+AC124+AE124</f>
        <v>183</v>
      </c>
    </row>
    <row r="125" spans="2:32" ht="24" customHeight="1" x14ac:dyDescent="0.25">
      <c r="B125" s="6">
        <v>121</v>
      </c>
      <c r="C125" s="67" t="s">
        <v>112</v>
      </c>
      <c r="D125" s="24" t="s">
        <v>27</v>
      </c>
      <c r="E125" s="24" t="s">
        <v>21</v>
      </c>
      <c r="F125" s="26">
        <v>5</v>
      </c>
      <c r="G125" s="7">
        <f>F125*10</f>
        <v>50</v>
      </c>
      <c r="H125" s="27">
        <v>42</v>
      </c>
      <c r="I125" s="8">
        <f>H125*1</f>
        <v>42</v>
      </c>
      <c r="J125" s="26">
        <v>12</v>
      </c>
      <c r="K125" s="7">
        <f>J125*1</f>
        <v>12</v>
      </c>
      <c r="L125" s="27">
        <v>9</v>
      </c>
      <c r="M125" s="8">
        <f>L125*10</f>
        <v>90</v>
      </c>
      <c r="N125" s="26">
        <v>166</v>
      </c>
      <c r="O125" s="7">
        <f>N125</f>
        <v>166</v>
      </c>
      <c r="P125" s="27">
        <v>63</v>
      </c>
      <c r="Q125" s="59">
        <f>P125*2</f>
        <v>126</v>
      </c>
      <c r="R125" s="21">
        <v>0</v>
      </c>
      <c r="S125" s="36">
        <f>R125*15</f>
        <v>0</v>
      </c>
      <c r="T125" s="27">
        <v>7</v>
      </c>
      <c r="U125" s="8">
        <f>T125*8</f>
        <v>56</v>
      </c>
      <c r="V125" s="26">
        <v>23</v>
      </c>
      <c r="W125" s="8">
        <f>V125*3</f>
        <v>69</v>
      </c>
      <c r="X125" s="26">
        <v>112</v>
      </c>
      <c r="Y125" s="16">
        <f>X125</f>
        <v>112</v>
      </c>
      <c r="Z125" s="27">
        <v>11</v>
      </c>
      <c r="AA125" s="8">
        <f>Z125*6</f>
        <v>66</v>
      </c>
      <c r="AB125" s="27">
        <v>1</v>
      </c>
      <c r="AC125" s="8">
        <f>AB125*12</f>
        <v>12</v>
      </c>
      <c r="AD125" s="25">
        <v>2</v>
      </c>
      <c r="AE125" s="8">
        <f>AD125*6</f>
        <v>12</v>
      </c>
      <c r="AF125" s="89">
        <f>G125+I125+K125+M125+O125+Q125+S125+U125+W125+Y125+AA125+AC125+AE125</f>
        <v>813</v>
      </c>
    </row>
    <row r="126" spans="2:32" ht="24" customHeight="1" x14ac:dyDescent="0.25">
      <c r="B126" s="6">
        <v>122</v>
      </c>
      <c r="C126" s="67" t="s">
        <v>137</v>
      </c>
      <c r="D126" s="24" t="s">
        <v>22</v>
      </c>
      <c r="E126" s="24" t="s">
        <v>21</v>
      </c>
      <c r="F126" s="26">
        <v>5</v>
      </c>
      <c r="G126" s="7">
        <f>F126*10</f>
        <v>50</v>
      </c>
      <c r="H126" s="27">
        <v>45</v>
      </c>
      <c r="I126" s="8">
        <f>H126*1</f>
        <v>45</v>
      </c>
      <c r="J126" s="26">
        <v>13</v>
      </c>
      <c r="K126" s="7">
        <f>J126*1</f>
        <v>13</v>
      </c>
      <c r="L126" s="27">
        <v>4</v>
      </c>
      <c r="M126" s="8">
        <f>L126*10</f>
        <v>40</v>
      </c>
      <c r="N126" s="26">
        <v>127</v>
      </c>
      <c r="O126" s="7">
        <f>N126</f>
        <v>127</v>
      </c>
      <c r="P126" s="27">
        <v>53</v>
      </c>
      <c r="Q126" s="59">
        <f>P126*2</f>
        <v>106</v>
      </c>
      <c r="R126" s="21">
        <v>0</v>
      </c>
      <c r="S126" s="36">
        <f>R126*15</f>
        <v>0</v>
      </c>
      <c r="T126" s="27">
        <v>4</v>
      </c>
      <c r="U126" s="8">
        <f>T126*8</f>
        <v>32</v>
      </c>
      <c r="V126" s="26">
        <v>26</v>
      </c>
      <c r="W126" s="8">
        <f>V126*3</f>
        <v>78</v>
      </c>
      <c r="X126" s="26">
        <v>110</v>
      </c>
      <c r="Y126" s="16">
        <f>X126</f>
        <v>110</v>
      </c>
      <c r="Z126" s="27">
        <v>16</v>
      </c>
      <c r="AA126" s="8">
        <f>Z126*6</f>
        <v>96</v>
      </c>
      <c r="AB126" s="27">
        <v>1</v>
      </c>
      <c r="AC126" s="8">
        <f>AB126*12</f>
        <v>12</v>
      </c>
      <c r="AD126" s="25">
        <v>10</v>
      </c>
      <c r="AE126" s="8">
        <f>AD126*6</f>
        <v>60</v>
      </c>
      <c r="AF126" s="89">
        <f>G126+I126+K126+M126+O126+Q126+S126+U126+W126+Y126+AA126+AC126+AE126</f>
        <v>769</v>
      </c>
    </row>
    <row r="127" spans="2:32" ht="24" customHeight="1" x14ac:dyDescent="0.25">
      <c r="B127" s="6">
        <v>123</v>
      </c>
      <c r="C127" s="70" t="s">
        <v>192</v>
      </c>
      <c r="D127" s="24" t="s">
        <v>74</v>
      </c>
      <c r="E127" s="24" t="s">
        <v>28</v>
      </c>
      <c r="F127" s="26">
        <v>5</v>
      </c>
      <c r="G127" s="7">
        <f>F127*10</f>
        <v>50</v>
      </c>
      <c r="H127" s="27">
        <v>18</v>
      </c>
      <c r="I127" s="8">
        <f>H127*1</f>
        <v>18</v>
      </c>
      <c r="J127" s="26">
        <v>28</v>
      </c>
      <c r="K127" s="7">
        <f>J127*1</f>
        <v>28</v>
      </c>
      <c r="L127" s="27">
        <v>10</v>
      </c>
      <c r="M127" s="8">
        <f>L127*10</f>
        <v>100</v>
      </c>
      <c r="N127" s="26">
        <v>135</v>
      </c>
      <c r="O127" s="7">
        <f>N127</f>
        <v>135</v>
      </c>
      <c r="P127" s="27">
        <v>49</v>
      </c>
      <c r="Q127" s="59">
        <f>P127*2</f>
        <v>98</v>
      </c>
      <c r="R127" s="21">
        <v>0</v>
      </c>
      <c r="S127" s="36">
        <f>R127*15</f>
        <v>0</v>
      </c>
      <c r="T127" s="27">
        <v>10</v>
      </c>
      <c r="U127" s="8">
        <f>T127*8</f>
        <v>80</v>
      </c>
      <c r="V127" s="26">
        <v>30</v>
      </c>
      <c r="W127" s="8">
        <f>V127*3</f>
        <v>90</v>
      </c>
      <c r="X127" s="26">
        <v>106</v>
      </c>
      <c r="Y127" s="16">
        <f>X127</f>
        <v>106</v>
      </c>
      <c r="Z127" s="27">
        <v>16</v>
      </c>
      <c r="AA127" s="8">
        <f>Z127*6</f>
        <v>96</v>
      </c>
      <c r="AB127" s="27">
        <v>1</v>
      </c>
      <c r="AC127" s="8">
        <f>AB127*12</f>
        <v>12</v>
      </c>
      <c r="AD127" s="25">
        <v>17</v>
      </c>
      <c r="AE127" s="8">
        <f>AD127*6</f>
        <v>102</v>
      </c>
      <c r="AF127" s="89">
        <f>G127+I127+K127+M127+O127+Q127+S127+U127+W127+Y127+AA127+AC127+AE127</f>
        <v>915</v>
      </c>
    </row>
    <row r="128" spans="2:32" ht="24" customHeight="1" x14ac:dyDescent="0.25">
      <c r="B128" s="6">
        <v>124</v>
      </c>
      <c r="C128" s="67" t="s">
        <v>176</v>
      </c>
      <c r="D128" s="24" t="s">
        <v>27</v>
      </c>
      <c r="E128" s="24" t="s">
        <v>20</v>
      </c>
      <c r="F128" s="26">
        <v>3</v>
      </c>
      <c r="G128" s="7">
        <f>F128*10</f>
        <v>30</v>
      </c>
      <c r="H128" s="27">
        <v>1</v>
      </c>
      <c r="I128" s="8">
        <f>H128*1</f>
        <v>1</v>
      </c>
      <c r="J128" s="26">
        <v>7</v>
      </c>
      <c r="K128" s="7">
        <f>J128*1</f>
        <v>7</v>
      </c>
      <c r="L128" s="27">
        <v>5</v>
      </c>
      <c r="M128" s="8">
        <f>L128*10</f>
        <v>50</v>
      </c>
      <c r="N128" s="26">
        <v>55</v>
      </c>
      <c r="O128" s="7">
        <f>N128</f>
        <v>55</v>
      </c>
      <c r="P128" s="27">
        <v>47</v>
      </c>
      <c r="Q128" s="59">
        <f>P128*2</f>
        <v>94</v>
      </c>
      <c r="R128" s="21">
        <v>0</v>
      </c>
      <c r="S128" s="36">
        <f>R128*15</f>
        <v>0</v>
      </c>
      <c r="T128" s="27">
        <v>7</v>
      </c>
      <c r="U128" s="8">
        <f>T128*8</f>
        <v>56</v>
      </c>
      <c r="V128" s="26">
        <v>33</v>
      </c>
      <c r="W128" s="8">
        <f>V128*3</f>
        <v>99</v>
      </c>
      <c r="X128" s="26">
        <v>0</v>
      </c>
      <c r="Y128" s="16">
        <f>X128</f>
        <v>0</v>
      </c>
      <c r="Z128" s="27">
        <v>0</v>
      </c>
      <c r="AA128" s="8">
        <f>Z128*6</f>
        <v>0</v>
      </c>
      <c r="AB128" s="27">
        <v>1</v>
      </c>
      <c r="AC128" s="8">
        <f>AB128*12</f>
        <v>12</v>
      </c>
      <c r="AD128" s="25">
        <v>8</v>
      </c>
      <c r="AE128" s="8">
        <f>AD128*6</f>
        <v>48</v>
      </c>
      <c r="AF128" s="89">
        <f>G128+I128+K128+M128+O128+Q128+S128+U128+W128+Y128+AA128+AC128+AE128</f>
        <v>452</v>
      </c>
    </row>
    <row r="129" spans="2:32" ht="24" customHeight="1" x14ac:dyDescent="0.25">
      <c r="B129" s="6">
        <v>125</v>
      </c>
      <c r="C129" s="67" t="s">
        <v>173</v>
      </c>
      <c r="D129" s="24" t="s">
        <v>27</v>
      </c>
      <c r="E129" s="24" t="s">
        <v>20</v>
      </c>
      <c r="F129" s="26">
        <v>3</v>
      </c>
      <c r="G129" s="7">
        <f>F129*10</f>
        <v>30</v>
      </c>
      <c r="H129" s="27">
        <v>21</v>
      </c>
      <c r="I129" s="8">
        <f>H129*1</f>
        <v>21</v>
      </c>
      <c r="J129" s="26">
        <v>12</v>
      </c>
      <c r="K129" s="7">
        <f>J129*1</f>
        <v>12</v>
      </c>
      <c r="L129" s="27">
        <v>5</v>
      </c>
      <c r="M129" s="8">
        <f>L129*10</f>
        <v>50</v>
      </c>
      <c r="N129" s="26">
        <v>88</v>
      </c>
      <c r="O129" s="7">
        <f>N129</f>
        <v>88</v>
      </c>
      <c r="P129" s="27">
        <v>42</v>
      </c>
      <c r="Q129" s="59">
        <f>P129*2</f>
        <v>84</v>
      </c>
      <c r="R129" s="21">
        <v>0</v>
      </c>
      <c r="S129" s="36">
        <f>R129*15</f>
        <v>0</v>
      </c>
      <c r="T129" s="27">
        <v>4</v>
      </c>
      <c r="U129" s="8">
        <f>T129*8</f>
        <v>32</v>
      </c>
      <c r="V129" s="26">
        <v>8</v>
      </c>
      <c r="W129" s="8">
        <f>V129*3</f>
        <v>24</v>
      </c>
      <c r="X129" s="26">
        <v>75</v>
      </c>
      <c r="Y129" s="16">
        <f>X129</f>
        <v>75</v>
      </c>
      <c r="Z129" s="27">
        <v>9</v>
      </c>
      <c r="AA129" s="8">
        <f>Z129*6</f>
        <v>54</v>
      </c>
      <c r="AB129" s="27">
        <v>0</v>
      </c>
      <c r="AC129" s="8">
        <f>AB129*12</f>
        <v>0</v>
      </c>
      <c r="AD129" s="25">
        <v>5</v>
      </c>
      <c r="AE129" s="8">
        <f>AD129*6</f>
        <v>30</v>
      </c>
      <c r="AF129" s="89">
        <f>G129+I129+K129+M129+O129+Q129+S129+U129+W129+Y129+AA129+AC129+AE129</f>
        <v>500</v>
      </c>
    </row>
    <row r="130" spans="2:32" ht="24" customHeight="1" x14ac:dyDescent="0.25">
      <c r="B130" s="6">
        <v>126</v>
      </c>
      <c r="C130" s="67" t="s">
        <v>152</v>
      </c>
      <c r="D130" s="24" t="s">
        <v>23</v>
      </c>
      <c r="E130" s="24" t="s">
        <v>21</v>
      </c>
      <c r="F130" s="26">
        <v>4</v>
      </c>
      <c r="G130" s="7">
        <f>F130*10</f>
        <v>40</v>
      </c>
      <c r="H130" s="27">
        <v>47</v>
      </c>
      <c r="I130" s="8">
        <f>H130*1</f>
        <v>47</v>
      </c>
      <c r="J130" s="26">
        <v>16</v>
      </c>
      <c r="K130" s="7">
        <f>J130*1</f>
        <v>16</v>
      </c>
      <c r="L130" s="27">
        <v>4</v>
      </c>
      <c r="M130" s="8">
        <f>L130*10</f>
        <v>40</v>
      </c>
      <c r="N130" s="26">
        <v>140</v>
      </c>
      <c r="O130" s="7">
        <f>N130</f>
        <v>140</v>
      </c>
      <c r="P130" s="27">
        <v>40</v>
      </c>
      <c r="Q130" s="59">
        <f>P130*2</f>
        <v>80</v>
      </c>
      <c r="R130" s="21">
        <v>0</v>
      </c>
      <c r="S130" s="36">
        <f>R130*15</f>
        <v>0</v>
      </c>
      <c r="T130" s="27">
        <v>2</v>
      </c>
      <c r="U130" s="8">
        <f>T130*8</f>
        <v>16</v>
      </c>
      <c r="V130" s="26">
        <v>21</v>
      </c>
      <c r="W130" s="8">
        <f>V130*3</f>
        <v>63</v>
      </c>
      <c r="X130" s="26">
        <v>0</v>
      </c>
      <c r="Y130" s="16">
        <f>X130</f>
        <v>0</v>
      </c>
      <c r="Z130" s="27">
        <v>1</v>
      </c>
      <c r="AA130" s="8">
        <f>Z130*6</f>
        <v>6</v>
      </c>
      <c r="AB130" s="27">
        <v>3</v>
      </c>
      <c r="AC130" s="8">
        <f>AB130*12</f>
        <v>36</v>
      </c>
      <c r="AD130" s="25">
        <v>13</v>
      </c>
      <c r="AE130" s="8">
        <f>AD130*6</f>
        <v>78</v>
      </c>
      <c r="AF130" s="89">
        <f>G130+I130+K130+M130+O130+Q130+S130+U130+W130+Y130+AA130+AC130+AE130</f>
        <v>562</v>
      </c>
    </row>
    <row r="131" spans="2:32" ht="24" customHeight="1" x14ac:dyDescent="0.25">
      <c r="B131" s="6">
        <v>127</v>
      </c>
      <c r="C131" s="67" t="s">
        <v>198</v>
      </c>
      <c r="D131" s="24" t="s">
        <v>74</v>
      </c>
      <c r="E131" s="24" t="s">
        <v>28</v>
      </c>
      <c r="F131" s="26">
        <v>5</v>
      </c>
      <c r="G131" s="7">
        <f>F131*10</f>
        <v>50</v>
      </c>
      <c r="H131" s="27">
        <v>8</v>
      </c>
      <c r="I131" s="8">
        <f>H131*1</f>
        <v>8</v>
      </c>
      <c r="J131" s="26">
        <v>0</v>
      </c>
      <c r="K131" s="7">
        <f>J131*1</f>
        <v>0</v>
      </c>
      <c r="L131" s="27">
        <v>6</v>
      </c>
      <c r="M131" s="8">
        <f>L131*10</f>
        <v>60</v>
      </c>
      <c r="N131" s="26">
        <v>50</v>
      </c>
      <c r="O131" s="7">
        <f>N131</f>
        <v>50</v>
      </c>
      <c r="P131" s="27">
        <v>39</v>
      </c>
      <c r="Q131" s="59">
        <f>P131*2</f>
        <v>78</v>
      </c>
      <c r="R131" s="21">
        <v>0</v>
      </c>
      <c r="S131" s="36">
        <f>R131*15</f>
        <v>0</v>
      </c>
      <c r="T131" s="27">
        <v>0</v>
      </c>
      <c r="U131" s="8">
        <f>T131*8</f>
        <v>0</v>
      </c>
      <c r="V131" s="26">
        <v>24</v>
      </c>
      <c r="W131" s="8">
        <f>V131*3</f>
        <v>72</v>
      </c>
      <c r="X131" s="26">
        <v>59</v>
      </c>
      <c r="Y131" s="16">
        <f>X131</f>
        <v>59</v>
      </c>
      <c r="Z131" s="27">
        <v>2</v>
      </c>
      <c r="AA131" s="8">
        <f>Z131*6</f>
        <v>12</v>
      </c>
      <c r="AB131" s="27">
        <v>1</v>
      </c>
      <c r="AC131" s="8">
        <f>AB131*12</f>
        <v>12</v>
      </c>
      <c r="AD131" s="25">
        <v>0</v>
      </c>
      <c r="AE131" s="8">
        <f>AD131*6</f>
        <v>0</v>
      </c>
      <c r="AF131" s="89">
        <f>G131+I131+K131+M131+O131+Q131+S131+U131+W131+Y131+AA131+AC131+AE131</f>
        <v>401</v>
      </c>
    </row>
    <row r="132" spans="2:32" ht="24" customHeight="1" x14ac:dyDescent="0.25">
      <c r="B132" s="6">
        <v>128</v>
      </c>
      <c r="C132" s="67" t="s">
        <v>184</v>
      </c>
      <c r="D132" s="24" t="s">
        <v>22</v>
      </c>
      <c r="E132" s="24" t="s">
        <v>20</v>
      </c>
      <c r="F132" s="26">
        <v>5</v>
      </c>
      <c r="G132" s="7">
        <f>F132*10</f>
        <v>50</v>
      </c>
      <c r="H132" s="27">
        <v>53</v>
      </c>
      <c r="I132" s="8">
        <f>H132*1</f>
        <v>53</v>
      </c>
      <c r="J132" s="26">
        <v>21</v>
      </c>
      <c r="K132" s="7">
        <f>J132*1</f>
        <v>21</v>
      </c>
      <c r="L132" s="27">
        <v>3</v>
      </c>
      <c r="M132" s="8">
        <f>L132*10</f>
        <v>30</v>
      </c>
      <c r="N132" s="26">
        <v>149</v>
      </c>
      <c r="O132" s="7">
        <f>N132</f>
        <v>149</v>
      </c>
      <c r="P132" s="27">
        <v>30</v>
      </c>
      <c r="Q132" s="59">
        <f>P132*2</f>
        <v>60</v>
      </c>
      <c r="R132" s="21">
        <v>0</v>
      </c>
      <c r="S132" s="36">
        <f>R132*15</f>
        <v>0</v>
      </c>
      <c r="T132" s="27">
        <v>6</v>
      </c>
      <c r="U132" s="8">
        <f>T132*8</f>
        <v>48</v>
      </c>
      <c r="V132" s="26">
        <v>24</v>
      </c>
      <c r="W132" s="8">
        <f>V132*3</f>
        <v>72</v>
      </c>
      <c r="X132" s="26">
        <v>111</v>
      </c>
      <c r="Y132" s="16">
        <v>119</v>
      </c>
      <c r="Z132" s="27">
        <v>8</v>
      </c>
      <c r="AA132" s="8">
        <f>Z132*6</f>
        <v>48</v>
      </c>
      <c r="AB132" s="27">
        <v>1</v>
      </c>
      <c r="AC132" s="8">
        <f>AB132*12</f>
        <v>12</v>
      </c>
      <c r="AD132" s="25">
        <v>15</v>
      </c>
      <c r="AE132" s="8">
        <f>AD132*6</f>
        <v>90</v>
      </c>
      <c r="AF132" s="89">
        <f>G132+I132+K132+M132+O132+Q132+S132+U132+W132+Y132+AA132+AC132+AE132</f>
        <v>752</v>
      </c>
    </row>
    <row r="133" spans="2:32" ht="24" customHeight="1" x14ac:dyDescent="0.25">
      <c r="B133" s="6">
        <v>129</v>
      </c>
      <c r="C133" s="67" t="s">
        <v>144</v>
      </c>
      <c r="D133" s="24" t="s">
        <v>22</v>
      </c>
      <c r="E133" s="24" t="s">
        <v>21</v>
      </c>
      <c r="F133" s="26">
        <v>1</v>
      </c>
      <c r="G133" s="7">
        <f>F133*10</f>
        <v>10</v>
      </c>
      <c r="H133" s="27">
        <v>25</v>
      </c>
      <c r="I133" s="8">
        <f>H133*1</f>
        <v>25</v>
      </c>
      <c r="J133" s="26">
        <v>0</v>
      </c>
      <c r="K133" s="7">
        <f>J133*1</f>
        <v>0</v>
      </c>
      <c r="L133" s="27">
        <v>0</v>
      </c>
      <c r="M133" s="8">
        <f>L133*10</f>
        <v>0</v>
      </c>
      <c r="N133" s="26">
        <v>64</v>
      </c>
      <c r="O133" s="7">
        <f>N133</f>
        <v>64</v>
      </c>
      <c r="P133" s="27">
        <v>30</v>
      </c>
      <c r="Q133" s="59">
        <f>P133*2</f>
        <v>60</v>
      </c>
      <c r="R133" s="21">
        <v>0</v>
      </c>
      <c r="S133" s="36">
        <f>R133*15</f>
        <v>0</v>
      </c>
      <c r="T133" s="27">
        <v>3</v>
      </c>
      <c r="U133" s="8">
        <f>T133*8</f>
        <v>24</v>
      </c>
      <c r="V133" s="26">
        <v>0</v>
      </c>
      <c r="W133" s="8">
        <f>V133*3</f>
        <v>0</v>
      </c>
      <c r="X133" s="26">
        <v>0</v>
      </c>
      <c r="Y133" s="16">
        <f>X133</f>
        <v>0</v>
      </c>
      <c r="Z133" s="27">
        <v>4</v>
      </c>
      <c r="AA133" s="8">
        <f>Z133*6</f>
        <v>24</v>
      </c>
      <c r="AB133" s="27">
        <v>0</v>
      </c>
      <c r="AC133" s="8">
        <f>AB133*12</f>
        <v>0</v>
      </c>
      <c r="AD133" s="25">
        <v>0</v>
      </c>
      <c r="AE133" s="8">
        <f>AD133*6</f>
        <v>0</v>
      </c>
      <c r="AF133" s="89">
        <f>G133+I133+K133+M133+O133+Q133+S133+U133+W133+Y133+AA133+AC133+AE133</f>
        <v>207</v>
      </c>
    </row>
    <row r="134" spans="2:32" ht="24" customHeight="1" x14ac:dyDescent="0.25">
      <c r="B134" s="6">
        <v>130</v>
      </c>
      <c r="C134" s="67" t="s">
        <v>206</v>
      </c>
      <c r="D134" s="24" t="s">
        <v>74</v>
      </c>
      <c r="E134" s="24" t="s">
        <v>29</v>
      </c>
      <c r="F134" s="26">
        <v>4</v>
      </c>
      <c r="G134" s="7">
        <f>F134*10</f>
        <v>40</v>
      </c>
      <c r="H134" s="27">
        <v>39</v>
      </c>
      <c r="I134" s="8">
        <f>H134*1</f>
        <v>39</v>
      </c>
      <c r="J134" s="26">
        <v>4</v>
      </c>
      <c r="K134" s="7">
        <f>J134*1</f>
        <v>4</v>
      </c>
      <c r="L134" s="27">
        <v>6</v>
      </c>
      <c r="M134" s="8">
        <f>L134*10</f>
        <v>60</v>
      </c>
      <c r="N134" s="26">
        <v>80</v>
      </c>
      <c r="O134" s="7">
        <f>N134</f>
        <v>80</v>
      </c>
      <c r="P134" s="27">
        <v>26</v>
      </c>
      <c r="Q134" s="59">
        <f>P134*2</f>
        <v>52</v>
      </c>
      <c r="R134" s="21">
        <v>0</v>
      </c>
      <c r="S134" s="36">
        <f>R134*15</f>
        <v>0</v>
      </c>
      <c r="T134" s="27">
        <v>0</v>
      </c>
      <c r="U134" s="8">
        <f>T134*8</f>
        <v>0</v>
      </c>
      <c r="V134" s="26">
        <v>8</v>
      </c>
      <c r="W134" s="8">
        <f>V134*3</f>
        <v>24</v>
      </c>
      <c r="X134" s="26">
        <v>100</v>
      </c>
      <c r="Y134" s="16">
        <f>X134</f>
        <v>100</v>
      </c>
      <c r="Z134" s="27">
        <v>10</v>
      </c>
      <c r="AA134" s="8">
        <f>Z134*6</f>
        <v>60</v>
      </c>
      <c r="AB134" s="27">
        <v>0</v>
      </c>
      <c r="AC134" s="8">
        <f>AB134*12</f>
        <v>0</v>
      </c>
      <c r="AD134" s="25">
        <v>4</v>
      </c>
      <c r="AE134" s="8">
        <f>AD134*6</f>
        <v>24</v>
      </c>
      <c r="AF134" s="89">
        <f>G134+I134+K134+M134+O134+Q134+S134+U134+W134+Y134+AA134+AC134+AE134</f>
        <v>483</v>
      </c>
    </row>
    <row r="135" spans="2:32" ht="24" customHeight="1" x14ac:dyDescent="0.25">
      <c r="B135" s="6">
        <v>131</v>
      </c>
      <c r="C135" s="67" t="s">
        <v>207</v>
      </c>
      <c r="D135" s="24" t="s">
        <v>74</v>
      </c>
      <c r="E135" s="24" t="s">
        <v>29</v>
      </c>
      <c r="F135" s="26">
        <v>4</v>
      </c>
      <c r="G135" s="7">
        <f>F135*10</f>
        <v>40</v>
      </c>
      <c r="H135" s="27">
        <v>7</v>
      </c>
      <c r="I135" s="8">
        <f>H135*1</f>
        <v>7</v>
      </c>
      <c r="J135" s="26">
        <v>0</v>
      </c>
      <c r="K135" s="7">
        <f>J135*1</f>
        <v>0</v>
      </c>
      <c r="L135" s="27">
        <v>3</v>
      </c>
      <c r="M135" s="8">
        <f>L135*10</f>
        <v>30</v>
      </c>
      <c r="N135" s="26">
        <v>76</v>
      </c>
      <c r="O135" s="7">
        <f>N135</f>
        <v>76</v>
      </c>
      <c r="P135" s="27">
        <v>26</v>
      </c>
      <c r="Q135" s="59">
        <f>P135*2</f>
        <v>52</v>
      </c>
      <c r="R135" s="21">
        <v>0</v>
      </c>
      <c r="S135" s="36">
        <f>R135*15</f>
        <v>0</v>
      </c>
      <c r="T135" s="27">
        <v>2</v>
      </c>
      <c r="U135" s="8">
        <f>T135*8</f>
        <v>16</v>
      </c>
      <c r="V135" s="26">
        <v>16</v>
      </c>
      <c r="W135" s="8">
        <f>V135*3</f>
        <v>48</v>
      </c>
      <c r="X135" s="26">
        <v>0</v>
      </c>
      <c r="Y135" s="16">
        <f>X135</f>
        <v>0</v>
      </c>
      <c r="Z135" s="27">
        <v>0</v>
      </c>
      <c r="AA135" s="8">
        <f>Z135*6</f>
        <v>0</v>
      </c>
      <c r="AB135" s="27">
        <v>0</v>
      </c>
      <c r="AC135" s="8">
        <f>AB135*12</f>
        <v>0</v>
      </c>
      <c r="AD135" s="25">
        <v>3</v>
      </c>
      <c r="AE135" s="8">
        <f>AD135*6</f>
        <v>18</v>
      </c>
      <c r="AF135" s="89">
        <f>G135+I135+K135+M135+O135+Q135+S135+U135+W135+Y135+AA135+AC135+AE135</f>
        <v>287</v>
      </c>
    </row>
    <row r="136" spans="2:32" ht="24" customHeight="1" x14ac:dyDescent="0.25">
      <c r="B136" s="6">
        <v>132</v>
      </c>
      <c r="C136" s="67" t="s">
        <v>142</v>
      </c>
      <c r="D136" s="24" t="s">
        <v>22</v>
      </c>
      <c r="E136" s="24" t="s">
        <v>21</v>
      </c>
      <c r="F136" s="26">
        <v>2</v>
      </c>
      <c r="G136" s="7">
        <f>F136*10</f>
        <v>20</v>
      </c>
      <c r="H136" s="27">
        <v>27</v>
      </c>
      <c r="I136" s="8">
        <f>H136*1</f>
        <v>27</v>
      </c>
      <c r="J136" s="26">
        <v>1</v>
      </c>
      <c r="K136" s="7">
        <f>J136*1</f>
        <v>1</v>
      </c>
      <c r="L136" s="27">
        <v>3</v>
      </c>
      <c r="M136" s="8">
        <f>L136*10</f>
        <v>30</v>
      </c>
      <c r="N136" s="26">
        <v>48</v>
      </c>
      <c r="O136" s="7">
        <f>N136</f>
        <v>48</v>
      </c>
      <c r="P136" s="27">
        <v>26</v>
      </c>
      <c r="Q136" s="59">
        <f>P136*2</f>
        <v>52</v>
      </c>
      <c r="R136" s="21">
        <v>0</v>
      </c>
      <c r="S136" s="36">
        <f>R136*15</f>
        <v>0</v>
      </c>
      <c r="T136" s="27">
        <v>4</v>
      </c>
      <c r="U136" s="8">
        <f>T136*8</f>
        <v>32</v>
      </c>
      <c r="V136" s="26">
        <v>0</v>
      </c>
      <c r="W136" s="8">
        <f>V136*3</f>
        <v>0</v>
      </c>
      <c r="X136" s="26">
        <v>31</v>
      </c>
      <c r="Y136" s="16">
        <f>X136</f>
        <v>31</v>
      </c>
      <c r="Z136" s="27">
        <v>23</v>
      </c>
      <c r="AA136" s="8">
        <f>Z136*6</f>
        <v>138</v>
      </c>
      <c r="AB136" s="27">
        <v>1</v>
      </c>
      <c r="AC136" s="8">
        <f>AB136*12</f>
        <v>12</v>
      </c>
      <c r="AD136" s="25">
        <v>10</v>
      </c>
      <c r="AE136" s="8">
        <f>AD136*6</f>
        <v>60</v>
      </c>
      <c r="AF136" s="89">
        <f>G136+I136+K136+M136+O136+Q136+S136+U136+W136+Y136+AA136+AC136+AE136</f>
        <v>451</v>
      </c>
    </row>
    <row r="137" spans="2:32" ht="24" customHeight="1" x14ac:dyDescent="0.25">
      <c r="B137" s="6">
        <v>133</v>
      </c>
      <c r="C137" s="67" t="s">
        <v>170</v>
      </c>
      <c r="D137" s="24" t="s">
        <v>27</v>
      </c>
      <c r="E137" s="24" t="s">
        <v>20</v>
      </c>
      <c r="F137" s="26">
        <v>5</v>
      </c>
      <c r="G137" s="7">
        <f>F137*10</f>
        <v>50</v>
      </c>
      <c r="H137" s="27">
        <v>50</v>
      </c>
      <c r="I137" s="8">
        <f>H137*1</f>
        <v>50</v>
      </c>
      <c r="J137" s="26">
        <v>20</v>
      </c>
      <c r="K137" s="7">
        <f>J137*1</f>
        <v>20</v>
      </c>
      <c r="L137" s="27">
        <v>5</v>
      </c>
      <c r="M137" s="8">
        <f>L137*10</f>
        <v>50</v>
      </c>
      <c r="N137" s="26">
        <v>81</v>
      </c>
      <c r="O137" s="7">
        <f>N137</f>
        <v>81</v>
      </c>
      <c r="P137" s="27">
        <v>24</v>
      </c>
      <c r="Q137" s="59">
        <f>P137*2</f>
        <v>48</v>
      </c>
      <c r="R137" s="21">
        <v>0</v>
      </c>
      <c r="S137" s="36">
        <f>R137*15</f>
        <v>0</v>
      </c>
      <c r="T137" s="27">
        <v>5</v>
      </c>
      <c r="U137" s="8">
        <f>T137*8</f>
        <v>40</v>
      </c>
      <c r="V137" s="26">
        <v>20</v>
      </c>
      <c r="W137" s="8">
        <f>V137*3</f>
        <v>60</v>
      </c>
      <c r="X137" s="26">
        <v>77</v>
      </c>
      <c r="Y137" s="16">
        <f>X137</f>
        <v>77</v>
      </c>
      <c r="Z137" s="27">
        <v>2</v>
      </c>
      <c r="AA137" s="8">
        <f>Z137*6</f>
        <v>12</v>
      </c>
      <c r="AB137" s="27">
        <v>2</v>
      </c>
      <c r="AC137" s="8">
        <f>AB137*12</f>
        <v>24</v>
      </c>
      <c r="AD137" s="25">
        <v>7</v>
      </c>
      <c r="AE137" s="8">
        <f>AD137*6</f>
        <v>42</v>
      </c>
      <c r="AF137" s="89">
        <f>G137+I137+K137+M137+O137+Q137+S137+U137+W137+Y137+AA137+AC137+AE137</f>
        <v>554</v>
      </c>
    </row>
    <row r="138" spans="2:32" ht="24" customHeight="1" x14ac:dyDescent="0.25">
      <c r="B138" s="6">
        <v>134</v>
      </c>
      <c r="C138" s="67" t="s">
        <v>177</v>
      </c>
      <c r="D138" s="24" t="s">
        <v>27</v>
      </c>
      <c r="E138" s="24" t="s">
        <v>20</v>
      </c>
      <c r="F138" s="26">
        <v>4</v>
      </c>
      <c r="G138" s="7">
        <f>F138*10</f>
        <v>40</v>
      </c>
      <c r="H138" s="27">
        <v>26</v>
      </c>
      <c r="I138" s="8">
        <f>H138*1</f>
        <v>26</v>
      </c>
      <c r="J138" s="26">
        <v>12</v>
      </c>
      <c r="K138" s="7">
        <f>J138*1</f>
        <v>12</v>
      </c>
      <c r="L138" s="27">
        <v>5</v>
      </c>
      <c r="M138" s="8">
        <f>L138*10</f>
        <v>50</v>
      </c>
      <c r="N138" s="26">
        <v>94</v>
      </c>
      <c r="O138" s="7">
        <f>N138</f>
        <v>94</v>
      </c>
      <c r="P138" s="27">
        <v>21</v>
      </c>
      <c r="Q138" s="59">
        <f>P138*2</f>
        <v>42</v>
      </c>
      <c r="R138" s="21">
        <v>0</v>
      </c>
      <c r="S138" s="36">
        <f>R138*15</f>
        <v>0</v>
      </c>
      <c r="T138" s="27">
        <v>2</v>
      </c>
      <c r="U138" s="8">
        <f>T138*8</f>
        <v>16</v>
      </c>
      <c r="V138" s="26">
        <v>8</v>
      </c>
      <c r="W138" s="8">
        <f>V138*3</f>
        <v>24</v>
      </c>
      <c r="X138" s="26">
        <v>0</v>
      </c>
      <c r="Y138" s="16">
        <f>X138</f>
        <v>0</v>
      </c>
      <c r="Z138" s="27">
        <v>0</v>
      </c>
      <c r="AA138" s="8">
        <f>Z138*6</f>
        <v>0</v>
      </c>
      <c r="AB138" s="27">
        <v>1</v>
      </c>
      <c r="AC138" s="8">
        <f>AB138*12</f>
        <v>12</v>
      </c>
      <c r="AD138" s="25">
        <v>6</v>
      </c>
      <c r="AE138" s="8">
        <f>AD138*6</f>
        <v>36</v>
      </c>
      <c r="AF138" s="89">
        <f>G138+I138+K138+M138+O138+Q138+S138+U138+W138+Y138+AA138+AC138+AE138</f>
        <v>352</v>
      </c>
    </row>
    <row r="139" spans="2:32" ht="24" customHeight="1" x14ac:dyDescent="0.25">
      <c r="B139" s="6">
        <v>135</v>
      </c>
      <c r="C139" s="67" t="s">
        <v>186</v>
      </c>
      <c r="D139" s="24" t="s">
        <v>22</v>
      </c>
      <c r="E139" s="24" t="s">
        <v>20</v>
      </c>
      <c r="F139" s="26">
        <v>3</v>
      </c>
      <c r="G139" s="7">
        <f>F139*10</f>
        <v>30</v>
      </c>
      <c r="H139" s="27">
        <v>32</v>
      </c>
      <c r="I139" s="8">
        <f>H139*1</f>
        <v>32</v>
      </c>
      <c r="J139" s="26">
        <v>5</v>
      </c>
      <c r="K139" s="7">
        <f>J139*1</f>
        <v>5</v>
      </c>
      <c r="L139" s="27">
        <v>5</v>
      </c>
      <c r="M139" s="8">
        <f>L139*10</f>
        <v>50</v>
      </c>
      <c r="N139" s="26">
        <v>97</v>
      </c>
      <c r="O139" s="7">
        <f>N139</f>
        <v>97</v>
      </c>
      <c r="P139" s="27">
        <v>20</v>
      </c>
      <c r="Q139" s="59">
        <f>P139*2</f>
        <v>40</v>
      </c>
      <c r="R139" s="21">
        <v>0</v>
      </c>
      <c r="S139" s="36">
        <f>R139*15</f>
        <v>0</v>
      </c>
      <c r="T139" s="27">
        <v>0</v>
      </c>
      <c r="U139" s="8">
        <f>T139*8</f>
        <v>0</v>
      </c>
      <c r="V139" s="26">
        <v>32</v>
      </c>
      <c r="W139" s="8">
        <f>V139*3</f>
        <v>96</v>
      </c>
      <c r="X139" s="26">
        <v>76</v>
      </c>
      <c r="Y139" s="16">
        <f>X139</f>
        <v>76</v>
      </c>
      <c r="Z139" s="27">
        <v>5</v>
      </c>
      <c r="AA139" s="8">
        <f>Z139*6</f>
        <v>30</v>
      </c>
      <c r="AB139" s="27">
        <v>0</v>
      </c>
      <c r="AC139" s="8">
        <f>AB139*12</f>
        <v>0</v>
      </c>
      <c r="AD139" s="25">
        <v>9</v>
      </c>
      <c r="AE139" s="8">
        <f>AD139*6</f>
        <v>54</v>
      </c>
      <c r="AF139" s="89">
        <f>G139+I139+K139+M139+O139+Q139+S139+U139+W139+Y139+AA139+AC139+AE139</f>
        <v>510</v>
      </c>
    </row>
    <row r="140" spans="2:32" ht="24" customHeight="1" x14ac:dyDescent="0.25">
      <c r="B140" s="6">
        <v>136</v>
      </c>
      <c r="C140" s="67" t="s">
        <v>190</v>
      </c>
      <c r="D140" s="24" t="s">
        <v>22</v>
      </c>
      <c r="E140" s="24" t="s">
        <v>20</v>
      </c>
      <c r="F140" s="26">
        <v>5</v>
      </c>
      <c r="G140" s="7">
        <f>F140*10</f>
        <v>50</v>
      </c>
      <c r="H140" s="27">
        <v>16</v>
      </c>
      <c r="I140" s="8">
        <f>H140*1</f>
        <v>16</v>
      </c>
      <c r="J140" s="26">
        <v>7</v>
      </c>
      <c r="K140" s="7">
        <f>J140*1</f>
        <v>7</v>
      </c>
      <c r="L140" s="27">
        <v>5</v>
      </c>
      <c r="M140" s="8">
        <f>L140*10</f>
        <v>50</v>
      </c>
      <c r="N140" s="26">
        <v>10</v>
      </c>
      <c r="O140" s="7">
        <f>N140</f>
        <v>10</v>
      </c>
      <c r="P140" s="27">
        <v>20</v>
      </c>
      <c r="Q140" s="59">
        <f>P140*2</f>
        <v>40</v>
      </c>
      <c r="R140" s="21">
        <v>0</v>
      </c>
      <c r="S140" s="36">
        <f>R140*15</f>
        <v>0</v>
      </c>
      <c r="T140" s="27">
        <v>1</v>
      </c>
      <c r="U140" s="8">
        <f>T140*8</f>
        <v>8</v>
      </c>
      <c r="V140" s="26">
        <v>0</v>
      </c>
      <c r="W140" s="8">
        <f>V140*3</f>
        <v>0</v>
      </c>
      <c r="X140" s="26">
        <v>101</v>
      </c>
      <c r="Y140" s="16">
        <f>X140</f>
        <v>101</v>
      </c>
      <c r="Z140" s="27">
        <v>0</v>
      </c>
      <c r="AA140" s="8">
        <f>Z140*6</f>
        <v>0</v>
      </c>
      <c r="AB140" s="27">
        <v>0</v>
      </c>
      <c r="AC140" s="8">
        <f>AB140*12</f>
        <v>0</v>
      </c>
      <c r="AD140" s="25">
        <v>3</v>
      </c>
      <c r="AE140" s="8">
        <f>AD140*6</f>
        <v>18</v>
      </c>
      <c r="AF140" s="89">
        <f>G140+I140+K140+M140+O140+Q140+S140+U140+W140+Y140+AA140+AC140+AE140</f>
        <v>300</v>
      </c>
    </row>
    <row r="141" spans="2:32" ht="24" customHeight="1" x14ac:dyDescent="0.25">
      <c r="B141" s="6">
        <v>137</v>
      </c>
      <c r="C141" s="67" t="s">
        <v>143</v>
      </c>
      <c r="D141" s="24" t="s">
        <v>22</v>
      </c>
      <c r="E141" s="24" t="s">
        <v>21</v>
      </c>
      <c r="F141" s="26">
        <v>4</v>
      </c>
      <c r="G141" s="7">
        <f>F141*10</f>
        <v>40</v>
      </c>
      <c r="H141" s="27">
        <v>29</v>
      </c>
      <c r="I141" s="8">
        <f>H141*1</f>
        <v>29</v>
      </c>
      <c r="J141" s="26">
        <v>15</v>
      </c>
      <c r="K141" s="7">
        <f>J141*1</f>
        <v>15</v>
      </c>
      <c r="L141" s="27">
        <v>3</v>
      </c>
      <c r="M141" s="8">
        <f>L141*10</f>
        <v>30</v>
      </c>
      <c r="N141" s="26">
        <v>49</v>
      </c>
      <c r="O141" s="7">
        <f>N141</f>
        <v>49</v>
      </c>
      <c r="P141" s="27">
        <v>16</v>
      </c>
      <c r="Q141" s="59">
        <f>P141*2</f>
        <v>32</v>
      </c>
      <c r="R141" s="21">
        <v>0</v>
      </c>
      <c r="S141" s="36">
        <f>R141*15</f>
        <v>0</v>
      </c>
      <c r="T141" s="27">
        <v>1</v>
      </c>
      <c r="U141" s="8">
        <f>T141*8</f>
        <v>8</v>
      </c>
      <c r="V141" s="26">
        <v>5</v>
      </c>
      <c r="W141" s="8">
        <f>V141*3</f>
        <v>15</v>
      </c>
      <c r="X141" s="26">
        <v>0</v>
      </c>
      <c r="Y141" s="16">
        <f>X141</f>
        <v>0</v>
      </c>
      <c r="Z141" s="27">
        <v>0</v>
      </c>
      <c r="AA141" s="8">
        <f>Z141*6</f>
        <v>0</v>
      </c>
      <c r="AB141" s="27">
        <v>0</v>
      </c>
      <c r="AC141" s="8">
        <f>AB141*12</f>
        <v>0</v>
      </c>
      <c r="AD141" s="25">
        <v>3</v>
      </c>
      <c r="AE141" s="8">
        <f>AD141*6</f>
        <v>18</v>
      </c>
      <c r="AF141" s="89">
        <f>G141+I141+K141+M141+O141+Q141+S141+U141+W141+Y141+AA141+AC141+AE141</f>
        <v>236</v>
      </c>
    </row>
    <row r="142" spans="2:32" ht="24" customHeight="1" x14ac:dyDescent="0.25">
      <c r="B142" s="6">
        <v>138</v>
      </c>
      <c r="C142" s="67" t="s">
        <v>187</v>
      </c>
      <c r="D142" s="24" t="s">
        <v>22</v>
      </c>
      <c r="E142" s="24" t="s">
        <v>20</v>
      </c>
      <c r="F142" s="26">
        <v>4</v>
      </c>
      <c r="G142" s="7">
        <f>F142*10</f>
        <v>40</v>
      </c>
      <c r="H142" s="27">
        <v>23</v>
      </c>
      <c r="I142" s="8">
        <f>H142*1</f>
        <v>23</v>
      </c>
      <c r="J142" s="26">
        <v>0</v>
      </c>
      <c r="K142" s="7">
        <f>J142*1</f>
        <v>0</v>
      </c>
      <c r="L142" s="27">
        <v>5</v>
      </c>
      <c r="M142" s="8">
        <f>L142*10</f>
        <v>50</v>
      </c>
      <c r="N142" s="26">
        <v>71</v>
      </c>
      <c r="O142" s="7">
        <f>N142</f>
        <v>71</v>
      </c>
      <c r="P142" s="27">
        <v>13</v>
      </c>
      <c r="Q142" s="59">
        <f>P142*2</f>
        <v>26</v>
      </c>
      <c r="R142" s="21">
        <v>0</v>
      </c>
      <c r="S142" s="36">
        <f>R142*15</f>
        <v>0</v>
      </c>
      <c r="T142" s="27">
        <v>5</v>
      </c>
      <c r="U142" s="8">
        <f>T142*8</f>
        <v>40</v>
      </c>
      <c r="V142" s="26">
        <v>0</v>
      </c>
      <c r="W142" s="8">
        <f>V142*3</f>
        <v>0</v>
      </c>
      <c r="X142" s="26">
        <v>0</v>
      </c>
      <c r="Y142" s="16">
        <f>X142</f>
        <v>0</v>
      </c>
      <c r="Z142" s="27">
        <v>26</v>
      </c>
      <c r="AA142" s="8">
        <f>Z142*6</f>
        <v>156</v>
      </c>
      <c r="AB142" s="27">
        <v>1</v>
      </c>
      <c r="AC142" s="8">
        <f>AB142*12</f>
        <v>12</v>
      </c>
      <c r="AD142" s="25">
        <v>9</v>
      </c>
      <c r="AE142" s="8">
        <f>AD142*6</f>
        <v>54</v>
      </c>
      <c r="AF142" s="89">
        <f>G142+I142+K142+M142+O142+Q142+S142+U142+W142+Y142+AA142+AC142+AE142</f>
        <v>472</v>
      </c>
    </row>
    <row r="143" spans="2:32" ht="24" customHeight="1" x14ac:dyDescent="0.25">
      <c r="B143" s="6">
        <v>139</v>
      </c>
      <c r="C143" s="67" t="s">
        <v>188</v>
      </c>
      <c r="D143" s="24" t="s">
        <v>22</v>
      </c>
      <c r="E143" s="24" t="s">
        <v>20</v>
      </c>
      <c r="F143" s="26">
        <v>5</v>
      </c>
      <c r="G143" s="7">
        <f>F143*10</f>
        <v>50</v>
      </c>
      <c r="H143" s="27">
        <v>15</v>
      </c>
      <c r="I143" s="8">
        <f>H143*1</f>
        <v>15</v>
      </c>
      <c r="J143" s="26">
        <v>1</v>
      </c>
      <c r="K143" s="7">
        <f>J143*1</f>
        <v>1</v>
      </c>
      <c r="L143" s="27">
        <v>7</v>
      </c>
      <c r="M143" s="8">
        <f>L143*10</f>
        <v>70</v>
      </c>
      <c r="N143" s="26">
        <v>113</v>
      </c>
      <c r="O143" s="7">
        <f>N143</f>
        <v>113</v>
      </c>
      <c r="P143" s="27">
        <v>8</v>
      </c>
      <c r="Q143" s="59">
        <f>P143*2</f>
        <v>16</v>
      </c>
      <c r="R143" s="21">
        <v>0</v>
      </c>
      <c r="S143" s="36">
        <f>R143*15</f>
        <v>0</v>
      </c>
      <c r="T143" s="27">
        <v>1</v>
      </c>
      <c r="U143" s="8">
        <f>T143*8</f>
        <v>8</v>
      </c>
      <c r="V143" s="26">
        <v>15</v>
      </c>
      <c r="W143" s="8">
        <f>V143*3</f>
        <v>45</v>
      </c>
      <c r="X143" s="26">
        <v>51</v>
      </c>
      <c r="Y143" s="16">
        <f>X143</f>
        <v>51</v>
      </c>
      <c r="Z143" s="27">
        <v>9</v>
      </c>
      <c r="AA143" s="8">
        <f>Z143*6</f>
        <v>54</v>
      </c>
      <c r="AB143" s="27">
        <v>1</v>
      </c>
      <c r="AC143" s="8">
        <f>AB143*12</f>
        <v>12</v>
      </c>
      <c r="AD143" s="25">
        <v>5</v>
      </c>
      <c r="AE143" s="8">
        <f>AD143*6</f>
        <v>30</v>
      </c>
      <c r="AF143" s="89">
        <f>G143+I143+K143+M143+O143+Q143+S143+U143+W143+Y143+AA143+AC143+AE143</f>
        <v>465</v>
      </c>
    </row>
    <row r="144" spans="2:32" ht="24" customHeight="1" x14ac:dyDescent="0.25">
      <c r="B144" s="6">
        <v>140</v>
      </c>
      <c r="C144" s="67" t="s">
        <v>229</v>
      </c>
      <c r="D144" s="24" t="s">
        <v>74</v>
      </c>
      <c r="E144" s="24" t="s">
        <v>78</v>
      </c>
      <c r="F144" s="26">
        <v>3</v>
      </c>
      <c r="G144" s="7">
        <f>F144*10</f>
        <v>30</v>
      </c>
      <c r="H144" s="27">
        <v>6</v>
      </c>
      <c r="I144" s="8">
        <f>H144*1</f>
        <v>6</v>
      </c>
      <c r="J144" s="26">
        <v>3</v>
      </c>
      <c r="K144" s="7">
        <f>J144*1</f>
        <v>3</v>
      </c>
      <c r="L144" s="27">
        <v>2</v>
      </c>
      <c r="M144" s="8">
        <f>L144*10</f>
        <v>20</v>
      </c>
      <c r="N144" s="26">
        <v>68</v>
      </c>
      <c r="O144" s="7">
        <f>N144</f>
        <v>68</v>
      </c>
      <c r="P144" s="27">
        <v>8</v>
      </c>
      <c r="Q144" s="59">
        <f>P144*2</f>
        <v>16</v>
      </c>
      <c r="R144" s="21">
        <v>0</v>
      </c>
      <c r="S144" s="36">
        <f>R144*15</f>
        <v>0</v>
      </c>
      <c r="T144" s="27">
        <v>0</v>
      </c>
      <c r="U144" s="8">
        <f>T144*8</f>
        <v>0</v>
      </c>
      <c r="V144" s="113"/>
      <c r="W144" s="115">
        <f>V144*3</f>
        <v>0</v>
      </c>
      <c r="X144" s="26">
        <v>94</v>
      </c>
      <c r="Y144" s="16">
        <f>X144</f>
        <v>94</v>
      </c>
      <c r="Z144" s="114"/>
      <c r="AA144" s="115">
        <f>Z144*6</f>
        <v>0</v>
      </c>
      <c r="AB144" s="114"/>
      <c r="AC144" s="115">
        <f>AB144*12</f>
        <v>0</v>
      </c>
      <c r="AD144" s="25">
        <v>3</v>
      </c>
      <c r="AE144" s="8">
        <f>AD144*6</f>
        <v>18</v>
      </c>
      <c r="AF144" s="89">
        <f>G144+I144+K144+M144+O144+Q144+S144+U144+W144+Y144+AA144+AC144+AE144</f>
        <v>255</v>
      </c>
    </row>
    <row r="145" spans="2:32" ht="24" customHeight="1" x14ac:dyDescent="0.25">
      <c r="B145" s="6">
        <v>141</v>
      </c>
      <c r="C145" s="67" t="s">
        <v>230</v>
      </c>
      <c r="D145" s="24" t="s">
        <v>74</v>
      </c>
      <c r="E145" s="24" t="s">
        <v>78</v>
      </c>
      <c r="F145" s="26">
        <v>1</v>
      </c>
      <c r="G145" s="7">
        <f>F145*10</f>
        <v>10</v>
      </c>
      <c r="H145" s="27">
        <v>18</v>
      </c>
      <c r="I145" s="8">
        <f>H145*1</f>
        <v>18</v>
      </c>
      <c r="J145" s="26">
        <v>0</v>
      </c>
      <c r="K145" s="7">
        <f>J145*1</f>
        <v>0</v>
      </c>
      <c r="L145" s="27">
        <v>0</v>
      </c>
      <c r="M145" s="8">
        <f>L145*10</f>
        <v>0</v>
      </c>
      <c r="N145" s="26">
        <v>55</v>
      </c>
      <c r="O145" s="7">
        <f>N145</f>
        <v>55</v>
      </c>
      <c r="P145" s="27">
        <v>0</v>
      </c>
      <c r="Q145" s="59">
        <f>P145*2</f>
        <v>0</v>
      </c>
      <c r="R145" s="21">
        <v>0</v>
      </c>
      <c r="S145" s="36">
        <f>R145*15</f>
        <v>0</v>
      </c>
      <c r="T145" s="27">
        <v>3</v>
      </c>
      <c r="U145" s="8">
        <f>T145*8</f>
        <v>24</v>
      </c>
      <c r="V145" s="113"/>
      <c r="W145" s="115">
        <f>V145*3</f>
        <v>0</v>
      </c>
      <c r="X145" s="26">
        <v>0</v>
      </c>
      <c r="Y145" s="16">
        <f>X145</f>
        <v>0</v>
      </c>
      <c r="Z145" s="114"/>
      <c r="AA145" s="115">
        <f>Z145*6</f>
        <v>0</v>
      </c>
      <c r="AB145" s="114"/>
      <c r="AC145" s="115">
        <f>AB145*12</f>
        <v>0</v>
      </c>
      <c r="AD145" s="25">
        <v>8</v>
      </c>
      <c r="AE145" s="8">
        <f>AD145*6</f>
        <v>48</v>
      </c>
      <c r="AF145" s="89">
        <f>G145+I145+K145+M145+O145+Q145+S145+U145+W145+Y145+AA145+AC145+AE145</f>
        <v>155</v>
      </c>
    </row>
    <row r="146" spans="2:32" ht="24" customHeight="1" thickBot="1" x14ac:dyDescent="0.3">
      <c r="B146" s="10">
        <v>142</v>
      </c>
      <c r="C146" s="71" t="s">
        <v>122</v>
      </c>
      <c r="D146" s="28" t="s">
        <v>27</v>
      </c>
      <c r="E146" s="28" t="s">
        <v>21</v>
      </c>
      <c r="F146" s="30">
        <v>0</v>
      </c>
      <c r="G146" s="12">
        <f>F146*10</f>
        <v>0</v>
      </c>
      <c r="H146" s="29">
        <v>0</v>
      </c>
      <c r="I146" s="11">
        <f>H146*1</f>
        <v>0</v>
      </c>
      <c r="J146" s="30">
        <v>0</v>
      </c>
      <c r="K146" s="12">
        <f>J146*1</f>
        <v>0</v>
      </c>
      <c r="L146" s="29">
        <v>6</v>
      </c>
      <c r="M146" s="11">
        <f>L146*10</f>
        <v>60</v>
      </c>
      <c r="N146" s="30">
        <v>26</v>
      </c>
      <c r="O146" s="12">
        <f>N146</f>
        <v>26</v>
      </c>
      <c r="P146" s="29">
        <v>0</v>
      </c>
      <c r="Q146" s="60">
        <f>P146*2</f>
        <v>0</v>
      </c>
      <c r="R146" s="22">
        <v>0</v>
      </c>
      <c r="S146" s="37">
        <f>R146*15</f>
        <v>0</v>
      </c>
      <c r="T146" s="29">
        <v>0</v>
      </c>
      <c r="U146" s="11">
        <f>T146*8</f>
        <v>0</v>
      </c>
      <c r="V146" s="30">
        <v>13</v>
      </c>
      <c r="W146" s="11">
        <f>V146*3</f>
        <v>39</v>
      </c>
      <c r="X146" s="30">
        <v>0</v>
      </c>
      <c r="Y146" s="17">
        <f>X146</f>
        <v>0</v>
      </c>
      <c r="Z146" s="29">
        <v>1</v>
      </c>
      <c r="AA146" s="11">
        <f>Z146*6</f>
        <v>6</v>
      </c>
      <c r="AB146" s="29">
        <v>0</v>
      </c>
      <c r="AC146" s="11">
        <f>AB146*12</f>
        <v>0</v>
      </c>
      <c r="AD146" s="31">
        <v>0</v>
      </c>
      <c r="AE146" s="11">
        <f>AD146*6</f>
        <v>0</v>
      </c>
      <c r="AF146" s="32">
        <f>G146+I146+K146+M146+O146+Q146+S146+U146+W146+Y146+AA146+AC146+AE146</f>
        <v>131</v>
      </c>
    </row>
    <row r="147" spans="2:32" ht="24" customHeight="1" x14ac:dyDescent="0.25"/>
    <row r="148" spans="2:32" ht="24" customHeight="1" x14ac:dyDescent="0.25"/>
    <row r="149" spans="2:32" ht="24" customHeight="1" x14ac:dyDescent="0.25"/>
    <row r="150" spans="2:32" ht="24" customHeight="1" x14ac:dyDescent="0.25"/>
    <row r="151" spans="2:32" ht="24" customHeight="1" x14ac:dyDescent="0.25"/>
    <row r="152" spans="2:32" ht="24" customHeight="1" x14ac:dyDescent="0.25"/>
    <row r="153" spans="2:32" ht="24" customHeight="1" x14ac:dyDescent="0.25"/>
    <row r="154" spans="2:32" ht="24" customHeight="1" x14ac:dyDescent="0.25"/>
    <row r="155" spans="2:32" ht="24" customHeight="1" x14ac:dyDescent="0.25"/>
    <row r="156" spans="2:32" ht="24" customHeight="1" x14ac:dyDescent="0.25"/>
    <row r="157" spans="2:32" ht="24" customHeight="1" x14ac:dyDescent="0.25"/>
    <row r="158" spans="2:32" ht="24" customHeight="1" x14ac:dyDescent="0.25"/>
    <row r="159" spans="2:32" ht="24" customHeight="1" x14ac:dyDescent="0.25"/>
    <row r="160" spans="2:32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</sheetData>
  <sortState ref="C5:AF146">
    <sortCondition descending="1" ref="S5:S146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31AA1-5D4A-4C56-A52D-EA938D1C3BC5}">
  <sheetPr>
    <tabColor rgb="FF92D050"/>
  </sheetPr>
  <dimension ref="B1:AI225"/>
  <sheetViews>
    <sheetView zoomScaleNormal="100" workbookViewId="0">
      <pane ySplit="4" topLeftCell="A5" activePane="bottomLeft" state="frozen"/>
      <selection pane="bottomLeft" activeCell="E146" sqref="E14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205" t="s">
        <v>10</v>
      </c>
      <c r="U2" s="19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203" t="s">
        <v>42</v>
      </c>
      <c r="U3" s="204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82" t="s">
        <v>3</v>
      </c>
      <c r="U4" s="77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81</v>
      </c>
      <c r="D5" s="23" t="s">
        <v>27</v>
      </c>
      <c r="E5" s="23" t="s">
        <v>21</v>
      </c>
      <c r="F5" s="64">
        <v>12</v>
      </c>
      <c r="G5" s="148">
        <f>F5*10</f>
        <v>120</v>
      </c>
      <c r="H5" s="65">
        <v>87</v>
      </c>
      <c r="I5" s="147">
        <f>H5*1</f>
        <v>87</v>
      </c>
      <c r="J5" s="64">
        <v>46</v>
      </c>
      <c r="K5" s="148">
        <f>J5*1</f>
        <v>46</v>
      </c>
      <c r="L5" s="65">
        <v>10</v>
      </c>
      <c r="M5" s="147">
        <f>L5*10</f>
        <v>100</v>
      </c>
      <c r="N5" s="64">
        <v>242</v>
      </c>
      <c r="O5" s="148">
        <f>N5</f>
        <v>242</v>
      </c>
      <c r="P5" s="65">
        <v>75</v>
      </c>
      <c r="Q5" s="58">
        <f>P5*2</f>
        <v>150</v>
      </c>
      <c r="R5" s="64">
        <v>4</v>
      </c>
      <c r="S5" s="148">
        <f>R5*15</f>
        <v>60</v>
      </c>
      <c r="T5" s="56">
        <v>15</v>
      </c>
      <c r="U5" s="149">
        <f>T5*8</f>
        <v>120</v>
      </c>
      <c r="V5" s="64">
        <v>46</v>
      </c>
      <c r="W5" s="147">
        <f>V5*3</f>
        <v>138</v>
      </c>
      <c r="X5" s="64">
        <v>143</v>
      </c>
      <c r="Y5" s="61">
        <f>X5</f>
        <v>143</v>
      </c>
      <c r="Z5" s="65">
        <v>13</v>
      </c>
      <c r="AA5" s="147">
        <f>Z5*6</f>
        <v>78</v>
      </c>
      <c r="AB5" s="65">
        <v>1</v>
      </c>
      <c r="AC5" s="147">
        <f>AB5*12</f>
        <v>12</v>
      </c>
      <c r="AD5" s="66">
        <v>17</v>
      </c>
      <c r="AE5" s="147">
        <f>AD5*6</f>
        <v>102</v>
      </c>
      <c r="AF5" s="88">
        <f>G5+I5+K5+M5+O5+Q5+S5+U5+W5+Y5+AA5+AC5+AE5</f>
        <v>1398</v>
      </c>
    </row>
    <row r="6" spans="2:35" s="2" customFormat="1" ht="24" customHeight="1" x14ac:dyDescent="0.25">
      <c r="B6" s="6">
        <v>2</v>
      </c>
      <c r="C6" s="67" t="s">
        <v>155</v>
      </c>
      <c r="D6" s="24" t="s">
        <v>27</v>
      </c>
      <c r="E6" s="24" t="s">
        <v>20</v>
      </c>
      <c r="F6" s="26">
        <v>10</v>
      </c>
      <c r="G6" s="7">
        <f>F6*10</f>
        <v>100</v>
      </c>
      <c r="H6" s="27">
        <v>64</v>
      </c>
      <c r="I6" s="8">
        <f>H6*1</f>
        <v>64</v>
      </c>
      <c r="J6" s="26">
        <v>54</v>
      </c>
      <c r="K6" s="7">
        <f>J6*1</f>
        <v>54</v>
      </c>
      <c r="L6" s="27">
        <v>9</v>
      </c>
      <c r="M6" s="8">
        <f>L6*10</f>
        <v>90</v>
      </c>
      <c r="N6" s="26">
        <v>160</v>
      </c>
      <c r="O6" s="7">
        <f>N6</f>
        <v>160</v>
      </c>
      <c r="P6" s="27">
        <v>63</v>
      </c>
      <c r="Q6" s="59">
        <f>P6*2</f>
        <v>126</v>
      </c>
      <c r="R6" s="26">
        <v>5</v>
      </c>
      <c r="S6" s="7">
        <f>R6*15</f>
        <v>75</v>
      </c>
      <c r="T6" s="19">
        <v>14</v>
      </c>
      <c r="U6" s="33">
        <f>T6*8</f>
        <v>112</v>
      </c>
      <c r="V6" s="26">
        <v>46</v>
      </c>
      <c r="W6" s="8">
        <f>V6*3</f>
        <v>138</v>
      </c>
      <c r="X6" s="26">
        <v>104</v>
      </c>
      <c r="Y6" s="16">
        <f>X6</f>
        <v>104</v>
      </c>
      <c r="Z6" s="27">
        <v>14</v>
      </c>
      <c r="AA6" s="8">
        <f>Z6*6</f>
        <v>84</v>
      </c>
      <c r="AB6" s="27">
        <v>2</v>
      </c>
      <c r="AC6" s="8">
        <f>AB6*12</f>
        <v>24</v>
      </c>
      <c r="AD6" s="25">
        <v>11</v>
      </c>
      <c r="AE6" s="8">
        <f>AD6*6</f>
        <v>66</v>
      </c>
      <c r="AF6" s="89">
        <f>G6+I6+K6+M6+O6+Q6+S6+U6+W6+Y6+AA6+AC6+AE6</f>
        <v>1197</v>
      </c>
    </row>
    <row r="7" spans="2:35" s="2" customFormat="1" ht="24" customHeight="1" x14ac:dyDescent="0.25">
      <c r="B7" s="6">
        <v>3</v>
      </c>
      <c r="C7" s="67" t="s">
        <v>90</v>
      </c>
      <c r="D7" s="24" t="s">
        <v>27</v>
      </c>
      <c r="E7" s="24" t="s">
        <v>21</v>
      </c>
      <c r="F7" s="26">
        <v>16</v>
      </c>
      <c r="G7" s="7">
        <f>F7*10</f>
        <v>160</v>
      </c>
      <c r="H7" s="27">
        <v>86</v>
      </c>
      <c r="I7" s="8">
        <f>H7*1</f>
        <v>86</v>
      </c>
      <c r="J7" s="26">
        <v>39</v>
      </c>
      <c r="K7" s="7">
        <f>J7*1</f>
        <v>39</v>
      </c>
      <c r="L7" s="27">
        <v>7</v>
      </c>
      <c r="M7" s="8">
        <f>L7*10</f>
        <v>70</v>
      </c>
      <c r="N7" s="26">
        <v>201</v>
      </c>
      <c r="O7" s="7">
        <f>N7</f>
        <v>201</v>
      </c>
      <c r="P7" s="27">
        <v>73</v>
      </c>
      <c r="Q7" s="59">
        <f>P7*2</f>
        <v>146</v>
      </c>
      <c r="R7" s="26">
        <v>4</v>
      </c>
      <c r="S7" s="7">
        <f>R7*15</f>
        <v>60</v>
      </c>
      <c r="T7" s="19">
        <v>14</v>
      </c>
      <c r="U7" s="33">
        <f>T7*8</f>
        <v>112</v>
      </c>
      <c r="V7" s="26">
        <v>46</v>
      </c>
      <c r="W7" s="8">
        <f>V7*3</f>
        <v>138</v>
      </c>
      <c r="X7" s="26">
        <v>121</v>
      </c>
      <c r="Y7" s="16">
        <f>X7</f>
        <v>121</v>
      </c>
      <c r="Z7" s="27">
        <v>23</v>
      </c>
      <c r="AA7" s="8">
        <f>Z7*6</f>
        <v>138</v>
      </c>
      <c r="AB7" s="27">
        <v>6</v>
      </c>
      <c r="AC7" s="8">
        <f>AB7*12</f>
        <v>72</v>
      </c>
      <c r="AD7" s="25">
        <v>21</v>
      </c>
      <c r="AE7" s="8">
        <f>AD7*6</f>
        <v>126</v>
      </c>
      <c r="AF7" s="89">
        <f>G7+I7+K7+M7+O7+Q7+S7+U7+W7+Y7+AA7+AC7+AE7</f>
        <v>1469</v>
      </c>
    </row>
    <row r="8" spans="2:35" s="9" customFormat="1" ht="24" customHeight="1" x14ac:dyDescent="0.25">
      <c r="B8" s="6">
        <v>4</v>
      </c>
      <c r="C8" s="35" t="s">
        <v>127</v>
      </c>
      <c r="D8" s="24" t="s">
        <v>22</v>
      </c>
      <c r="E8" s="24" t="s">
        <v>21</v>
      </c>
      <c r="F8" s="26">
        <v>9</v>
      </c>
      <c r="G8" s="7">
        <f>F8*10</f>
        <v>90</v>
      </c>
      <c r="H8" s="27">
        <v>48</v>
      </c>
      <c r="I8" s="8">
        <f>H8*1</f>
        <v>48</v>
      </c>
      <c r="J8" s="26">
        <v>40</v>
      </c>
      <c r="K8" s="7">
        <f>J8*1</f>
        <v>40</v>
      </c>
      <c r="L8" s="27">
        <v>9</v>
      </c>
      <c r="M8" s="8">
        <f>L8*10</f>
        <v>90</v>
      </c>
      <c r="N8" s="26">
        <v>145</v>
      </c>
      <c r="O8" s="7">
        <f>N8</f>
        <v>145</v>
      </c>
      <c r="P8" s="27">
        <v>48</v>
      </c>
      <c r="Q8" s="59">
        <f>P8*2</f>
        <v>96</v>
      </c>
      <c r="R8" s="26">
        <v>2</v>
      </c>
      <c r="S8" s="7">
        <f>R8*15</f>
        <v>30</v>
      </c>
      <c r="T8" s="19">
        <v>13</v>
      </c>
      <c r="U8" s="33">
        <f>T8*8</f>
        <v>104</v>
      </c>
      <c r="V8" s="26">
        <v>32</v>
      </c>
      <c r="W8" s="8">
        <f>V8*3</f>
        <v>96</v>
      </c>
      <c r="X8" s="26">
        <v>106</v>
      </c>
      <c r="Y8" s="16">
        <f>X8</f>
        <v>106</v>
      </c>
      <c r="Z8" s="27">
        <v>9</v>
      </c>
      <c r="AA8" s="8">
        <f>Z8*6</f>
        <v>54</v>
      </c>
      <c r="AB8" s="27">
        <v>4</v>
      </c>
      <c r="AC8" s="8">
        <f>AB8*12</f>
        <v>48</v>
      </c>
      <c r="AD8" s="25">
        <v>17</v>
      </c>
      <c r="AE8" s="8">
        <f>AD8*6</f>
        <v>102</v>
      </c>
      <c r="AF8" s="89">
        <f>G8+I8+K8+M8+O8+Q8+S8+U8+W8+Y8+AA8+AC8+AE8</f>
        <v>1049</v>
      </c>
    </row>
    <row r="9" spans="2:35" s="2" customFormat="1" ht="24" customHeight="1" x14ac:dyDescent="0.25">
      <c r="B9" s="6">
        <v>5</v>
      </c>
      <c r="C9" s="67" t="s">
        <v>125</v>
      </c>
      <c r="D9" s="24" t="s">
        <v>22</v>
      </c>
      <c r="E9" s="24" t="s">
        <v>21</v>
      </c>
      <c r="F9" s="26">
        <v>8</v>
      </c>
      <c r="G9" s="7">
        <f>F9*10</f>
        <v>80</v>
      </c>
      <c r="H9" s="27">
        <v>64</v>
      </c>
      <c r="I9" s="8">
        <f>H9*1</f>
        <v>64</v>
      </c>
      <c r="J9" s="26">
        <v>29</v>
      </c>
      <c r="K9" s="7">
        <f>J9*1</f>
        <v>29</v>
      </c>
      <c r="L9" s="27">
        <v>7</v>
      </c>
      <c r="M9" s="8">
        <f>L9*10</f>
        <v>70</v>
      </c>
      <c r="N9" s="26">
        <v>185</v>
      </c>
      <c r="O9" s="7">
        <f>N9</f>
        <v>185</v>
      </c>
      <c r="P9" s="27">
        <v>67</v>
      </c>
      <c r="Q9" s="59">
        <f>P9*2</f>
        <v>134</v>
      </c>
      <c r="R9" s="26">
        <v>1</v>
      </c>
      <c r="S9" s="7">
        <f>R9*15</f>
        <v>15</v>
      </c>
      <c r="T9" s="19">
        <v>13</v>
      </c>
      <c r="U9" s="33">
        <f>T9*8</f>
        <v>104</v>
      </c>
      <c r="V9" s="26">
        <v>26</v>
      </c>
      <c r="W9" s="8">
        <f>V9*3</f>
        <v>78</v>
      </c>
      <c r="X9" s="26">
        <v>129</v>
      </c>
      <c r="Y9" s="16">
        <f>X9</f>
        <v>129</v>
      </c>
      <c r="Z9" s="27">
        <v>18</v>
      </c>
      <c r="AA9" s="8">
        <f>Z9*6</f>
        <v>108</v>
      </c>
      <c r="AB9" s="27">
        <v>2</v>
      </c>
      <c r="AC9" s="8">
        <f>AB9*12</f>
        <v>24</v>
      </c>
      <c r="AD9" s="25">
        <v>11</v>
      </c>
      <c r="AE9" s="8">
        <f>AD9*6</f>
        <v>66</v>
      </c>
      <c r="AF9" s="89">
        <f>G9+I9+K9+M9+O9+Q9+S9+U9+W9+Y9+AA9+AC9+AE9</f>
        <v>1086</v>
      </c>
    </row>
    <row r="10" spans="2:35" s="2" customFormat="1" ht="24" customHeight="1" x14ac:dyDescent="0.25">
      <c r="B10" s="6">
        <v>6</v>
      </c>
      <c r="C10" s="35" t="s">
        <v>150</v>
      </c>
      <c r="D10" s="24" t="s">
        <v>23</v>
      </c>
      <c r="E10" s="24" t="s">
        <v>21</v>
      </c>
      <c r="F10" s="26">
        <v>4</v>
      </c>
      <c r="G10" s="7">
        <f>F10*10</f>
        <v>40</v>
      </c>
      <c r="H10" s="27">
        <v>42</v>
      </c>
      <c r="I10" s="8">
        <f>H10*1</f>
        <v>42</v>
      </c>
      <c r="J10" s="26">
        <v>30</v>
      </c>
      <c r="K10" s="7">
        <f>J10*1</f>
        <v>30</v>
      </c>
      <c r="L10" s="27">
        <v>3</v>
      </c>
      <c r="M10" s="8">
        <f>L10*10</f>
        <v>30</v>
      </c>
      <c r="N10" s="26">
        <v>125</v>
      </c>
      <c r="O10" s="7">
        <f>N10</f>
        <v>125</v>
      </c>
      <c r="P10" s="27">
        <v>55</v>
      </c>
      <c r="Q10" s="59">
        <f>P10*2</f>
        <v>110</v>
      </c>
      <c r="R10" s="26">
        <v>1</v>
      </c>
      <c r="S10" s="7">
        <f>R10*15</f>
        <v>15</v>
      </c>
      <c r="T10" s="19">
        <v>13</v>
      </c>
      <c r="U10" s="33">
        <f>T10*8</f>
        <v>104</v>
      </c>
      <c r="V10" s="26">
        <v>34</v>
      </c>
      <c r="W10" s="8">
        <f>V10*3</f>
        <v>102</v>
      </c>
      <c r="X10" s="26">
        <v>75</v>
      </c>
      <c r="Y10" s="16">
        <f>X10</f>
        <v>75</v>
      </c>
      <c r="Z10" s="27">
        <v>3</v>
      </c>
      <c r="AA10" s="8">
        <f>Z10*6</f>
        <v>18</v>
      </c>
      <c r="AB10" s="27">
        <v>0</v>
      </c>
      <c r="AC10" s="8">
        <f>AB10*12</f>
        <v>0</v>
      </c>
      <c r="AD10" s="25">
        <v>13</v>
      </c>
      <c r="AE10" s="8">
        <f>AD10*6</f>
        <v>78</v>
      </c>
      <c r="AF10" s="89">
        <f>G10+I10+K10+M10+O10+Q10+S10+U10+W10+Y10+AA10+AC10+AE10</f>
        <v>769</v>
      </c>
    </row>
    <row r="11" spans="2:35" s="2" customFormat="1" ht="24" customHeight="1" x14ac:dyDescent="0.25">
      <c r="B11" s="6">
        <v>7</v>
      </c>
      <c r="C11" s="67" t="s">
        <v>91</v>
      </c>
      <c r="D11" s="24" t="s">
        <v>27</v>
      </c>
      <c r="E11" s="24" t="s">
        <v>21</v>
      </c>
      <c r="F11" s="26">
        <v>12</v>
      </c>
      <c r="G11" s="7">
        <f>F11*10</f>
        <v>120</v>
      </c>
      <c r="H11" s="27">
        <v>76</v>
      </c>
      <c r="I11" s="8">
        <f>H11*1</f>
        <v>76</v>
      </c>
      <c r="J11" s="26">
        <v>64</v>
      </c>
      <c r="K11" s="7">
        <f>J11*1</f>
        <v>64</v>
      </c>
      <c r="L11" s="27">
        <v>11</v>
      </c>
      <c r="M11" s="8">
        <f>L11*10</f>
        <v>110</v>
      </c>
      <c r="N11" s="26">
        <v>227</v>
      </c>
      <c r="O11" s="7">
        <f>N11</f>
        <v>227</v>
      </c>
      <c r="P11" s="27">
        <v>66</v>
      </c>
      <c r="Q11" s="59">
        <f>P11*2</f>
        <v>132</v>
      </c>
      <c r="R11" s="26">
        <v>6</v>
      </c>
      <c r="S11" s="7">
        <f>R11*15</f>
        <v>90</v>
      </c>
      <c r="T11" s="19">
        <v>12</v>
      </c>
      <c r="U11" s="33">
        <f>T11*8</f>
        <v>96</v>
      </c>
      <c r="V11" s="26">
        <v>18</v>
      </c>
      <c r="W11" s="8">
        <f>V11*3</f>
        <v>54</v>
      </c>
      <c r="X11" s="26">
        <v>122</v>
      </c>
      <c r="Y11" s="16">
        <f>X11</f>
        <v>122</v>
      </c>
      <c r="Z11" s="27">
        <v>19</v>
      </c>
      <c r="AA11" s="8">
        <f>Z11*6</f>
        <v>114</v>
      </c>
      <c r="AB11" s="27">
        <v>11</v>
      </c>
      <c r="AC11" s="8">
        <f>AB11*12</f>
        <v>132</v>
      </c>
      <c r="AD11" s="25">
        <v>16</v>
      </c>
      <c r="AE11" s="8">
        <f>AD11*6</f>
        <v>96</v>
      </c>
      <c r="AF11" s="89">
        <f>G11+I11+K11+M11+O11+Q11+S11+U11+W11+Y11+AA11+AC11+AE11</f>
        <v>1433</v>
      </c>
    </row>
    <row r="12" spans="2:35" s="2" customFormat="1" ht="24" customHeight="1" x14ac:dyDescent="0.25">
      <c r="B12" s="6">
        <v>8</v>
      </c>
      <c r="C12" s="67" t="s">
        <v>94</v>
      </c>
      <c r="D12" s="24" t="s">
        <v>27</v>
      </c>
      <c r="E12" s="24" t="s">
        <v>21</v>
      </c>
      <c r="F12" s="26">
        <v>8</v>
      </c>
      <c r="G12" s="7">
        <f>F12*10</f>
        <v>80</v>
      </c>
      <c r="H12" s="27">
        <v>65</v>
      </c>
      <c r="I12" s="8">
        <f>H12*1</f>
        <v>65</v>
      </c>
      <c r="J12" s="26">
        <v>29</v>
      </c>
      <c r="K12" s="7">
        <f>J12*1</f>
        <v>29</v>
      </c>
      <c r="L12" s="27">
        <v>7</v>
      </c>
      <c r="M12" s="8">
        <f>L12*10</f>
        <v>70</v>
      </c>
      <c r="N12" s="26">
        <v>219</v>
      </c>
      <c r="O12" s="7">
        <f>N12</f>
        <v>219</v>
      </c>
      <c r="P12" s="27">
        <v>58</v>
      </c>
      <c r="Q12" s="59">
        <f>P12*2</f>
        <v>116</v>
      </c>
      <c r="R12" s="26">
        <v>6</v>
      </c>
      <c r="S12" s="7">
        <f>R12*15</f>
        <v>90</v>
      </c>
      <c r="T12" s="19">
        <v>12</v>
      </c>
      <c r="U12" s="33">
        <f>T12*8</f>
        <v>96</v>
      </c>
      <c r="V12" s="26">
        <v>36</v>
      </c>
      <c r="W12" s="8">
        <f>V12*3</f>
        <v>108</v>
      </c>
      <c r="X12" s="26">
        <v>144</v>
      </c>
      <c r="Y12" s="16">
        <f>X12</f>
        <v>144</v>
      </c>
      <c r="Z12" s="27">
        <v>7</v>
      </c>
      <c r="AA12" s="8">
        <f>Z12*6</f>
        <v>42</v>
      </c>
      <c r="AB12" s="27">
        <v>5</v>
      </c>
      <c r="AC12" s="8">
        <f>AB12*12</f>
        <v>60</v>
      </c>
      <c r="AD12" s="25">
        <v>12</v>
      </c>
      <c r="AE12" s="8">
        <f>AD12*6</f>
        <v>72</v>
      </c>
      <c r="AF12" s="89">
        <f>G12+I12+K12+M12+O12+Q12+S12+U12+W12+Y12+AA12+AC12+AE12</f>
        <v>1191</v>
      </c>
    </row>
    <row r="13" spans="2:35" s="2" customFormat="1" ht="24" customHeight="1" x14ac:dyDescent="0.25">
      <c r="B13" s="6">
        <v>9</v>
      </c>
      <c r="C13" s="67" t="s">
        <v>123</v>
      </c>
      <c r="D13" s="24" t="s">
        <v>22</v>
      </c>
      <c r="E13" s="24" t="s">
        <v>21</v>
      </c>
      <c r="F13" s="26">
        <v>14</v>
      </c>
      <c r="G13" s="7">
        <f>F13*10</f>
        <v>140</v>
      </c>
      <c r="H13" s="27">
        <v>56</v>
      </c>
      <c r="I13" s="8">
        <f>H13*1</f>
        <v>56</v>
      </c>
      <c r="J13" s="26">
        <v>26</v>
      </c>
      <c r="K13" s="7">
        <f>J13*1</f>
        <v>26</v>
      </c>
      <c r="L13" s="27">
        <v>10</v>
      </c>
      <c r="M13" s="8">
        <f>L13*10</f>
        <v>100</v>
      </c>
      <c r="N13" s="26">
        <v>210</v>
      </c>
      <c r="O13" s="7">
        <f>N13</f>
        <v>210</v>
      </c>
      <c r="P13" s="27">
        <v>72</v>
      </c>
      <c r="Q13" s="59">
        <f>P13*2</f>
        <v>144</v>
      </c>
      <c r="R13" s="26">
        <v>5</v>
      </c>
      <c r="S13" s="7">
        <f>R13*15</f>
        <v>75</v>
      </c>
      <c r="T13" s="19">
        <v>12</v>
      </c>
      <c r="U13" s="33">
        <f>T13*8</f>
        <v>96</v>
      </c>
      <c r="V13" s="26">
        <v>54</v>
      </c>
      <c r="W13" s="8">
        <f>V13*3</f>
        <v>162</v>
      </c>
      <c r="X13" s="26">
        <v>100</v>
      </c>
      <c r="Y13" s="16">
        <f>X13</f>
        <v>100</v>
      </c>
      <c r="Z13" s="27">
        <v>18</v>
      </c>
      <c r="AA13" s="8">
        <f>Z13*6</f>
        <v>108</v>
      </c>
      <c r="AB13" s="27">
        <v>1</v>
      </c>
      <c r="AC13" s="8">
        <f>AB13*12</f>
        <v>12</v>
      </c>
      <c r="AD13" s="25">
        <v>14</v>
      </c>
      <c r="AE13" s="8">
        <f>AD13*6</f>
        <v>84</v>
      </c>
      <c r="AF13" s="89">
        <f>G13+I13+K13+M13+O13+Q13+S13+U13+W13+Y13+AA13+AC13+AE13</f>
        <v>1313</v>
      </c>
    </row>
    <row r="14" spans="2:35" s="2" customFormat="1" ht="24" customHeight="1" x14ac:dyDescent="0.25">
      <c r="B14" s="6">
        <v>10</v>
      </c>
      <c r="C14" s="67" t="s">
        <v>194</v>
      </c>
      <c r="D14" s="24" t="s">
        <v>74</v>
      </c>
      <c r="E14" s="24" t="s">
        <v>28</v>
      </c>
      <c r="F14" s="26">
        <v>13</v>
      </c>
      <c r="G14" s="7">
        <f>F14*10</f>
        <v>130</v>
      </c>
      <c r="H14" s="27">
        <v>61</v>
      </c>
      <c r="I14" s="8">
        <f>H14*1</f>
        <v>61</v>
      </c>
      <c r="J14" s="26">
        <v>17</v>
      </c>
      <c r="K14" s="7">
        <f>J14*1</f>
        <v>17</v>
      </c>
      <c r="L14" s="27">
        <v>7</v>
      </c>
      <c r="M14" s="8">
        <f>L14*10</f>
        <v>70</v>
      </c>
      <c r="N14" s="26">
        <v>99</v>
      </c>
      <c r="O14" s="7">
        <f>N14</f>
        <v>99</v>
      </c>
      <c r="P14" s="27">
        <v>52</v>
      </c>
      <c r="Q14" s="59">
        <f>P14*2</f>
        <v>104</v>
      </c>
      <c r="R14" s="26">
        <v>4</v>
      </c>
      <c r="S14" s="7">
        <f>R14*15</f>
        <v>60</v>
      </c>
      <c r="T14" s="19">
        <v>12</v>
      </c>
      <c r="U14" s="33">
        <f>T14*8</f>
        <v>96</v>
      </c>
      <c r="V14" s="26">
        <v>8</v>
      </c>
      <c r="W14" s="8">
        <f>V14*3</f>
        <v>24</v>
      </c>
      <c r="X14" s="26">
        <v>0</v>
      </c>
      <c r="Y14" s="16">
        <f>X14</f>
        <v>0</v>
      </c>
      <c r="Z14" s="27">
        <v>20</v>
      </c>
      <c r="AA14" s="8">
        <f>Z14*6</f>
        <v>120</v>
      </c>
      <c r="AB14" s="27">
        <v>0</v>
      </c>
      <c r="AC14" s="8">
        <f>AB14*12</f>
        <v>0</v>
      </c>
      <c r="AD14" s="25">
        <v>16</v>
      </c>
      <c r="AE14" s="8">
        <f>AD14*6</f>
        <v>96</v>
      </c>
      <c r="AF14" s="89">
        <f>G14+I14+K14+M14+O14+Q14+S14+U14+W14+Y14+AA14+AC14+AE14</f>
        <v>877</v>
      </c>
    </row>
    <row r="15" spans="2:35" s="2" customFormat="1" ht="24" customHeight="1" x14ac:dyDescent="0.25">
      <c r="B15" s="6">
        <v>11</v>
      </c>
      <c r="C15" s="67" t="s">
        <v>202</v>
      </c>
      <c r="D15" s="24" t="s">
        <v>74</v>
      </c>
      <c r="E15" s="24" t="s">
        <v>29</v>
      </c>
      <c r="F15" s="26">
        <v>10</v>
      </c>
      <c r="G15" s="7">
        <f>F15*10</f>
        <v>100</v>
      </c>
      <c r="H15" s="27">
        <v>39</v>
      </c>
      <c r="I15" s="8">
        <f>H15*1</f>
        <v>39</v>
      </c>
      <c r="J15" s="26">
        <v>12</v>
      </c>
      <c r="K15" s="7">
        <f>J15*1</f>
        <v>12</v>
      </c>
      <c r="L15" s="27">
        <v>4</v>
      </c>
      <c r="M15" s="8">
        <f>L15*10</f>
        <v>40</v>
      </c>
      <c r="N15" s="26">
        <v>124</v>
      </c>
      <c r="O15" s="7">
        <f>N15</f>
        <v>124</v>
      </c>
      <c r="P15" s="27">
        <v>66</v>
      </c>
      <c r="Q15" s="59">
        <f>P15*2</f>
        <v>132</v>
      </c>
      <c r="R15" s="26">
        <v>3</v>
      </c>
      <c r="S15" s="7">
        <f>R15*15</f>
        <v>45</v>
      </c>
      <c r="T15" s="19">
        <v>12</v>
      </c>
      <c r="U15" s="33">
        <f>T15*8</f>
        <v>96</v>
      </c>
      <c r="V15" s="26">
        <v>5</v>
      </c>
      <c r="W15" s="8">
        <f>V15*3</f>
        <v>15</v>
      </c>
      <c r="X15" s="26">
        <v>67</v>
      </c>
      <c r="Y15" s="16">
        <f>X15</f>
        <v>67</v>
      </c>
      <c r="Z15" s="27">
        <v>20</v>
      </c>
      <c r="AA15" s="8">
        <f>Z15*6</f>
        <v>120</v>
      </c>
      <c r="AB15" s="27">
        <v>0</v>
      </c>
      <c r="AC15" s="8">
        <f>AB15*12</f>
        <v>0</v>
      </c>
      <c r="AD15" s="25">
        <v>14</v>
      </c>
      <c r="AE15" s="8">
        <f>AD15*6</f>
        <v>84</v>
      </c>
      <c r="AF15" s="89">
        <f>G15+I15+K15+M15+O15+Q15+S15+U15+W15+Y15+AA15+AC15+AE15</f>
        <v>874</v>
      </c>
    </row>
    <row r="16" spans="2:35" s="2" customFormat="1" ht="24" customHeight="1" x14ac:dyDescent="0.25">
      <c r="B16" s="6">
        <v>12</v>
      </c>
      <c r="C16" s="67" t="s">
        <v>102</v>
      </c>
      <c r="D16" s="24" t="s">
        <v>27</v>
      </c>
      <c r="E16" s="24" t="s">
        <v>21</v>
      </c>
      <c r="F16" s="26">
        <v>10</v>
      </c>
      <c r="G16" s="7">
        <f>F16*10</f>
        <v>100</v>
      </c>
      <c r="H16" s="27">
        <v>61</v>
      </c>
      <c r="I16" s="8">
        <f>H16*1</f>
        <v>61</v>
      </c>
      <c r="J16" s="26">
        <v>41</v>
      </c>
      <c r="K16" s="7">
        <f>J16*1</f>
        <v>41</v>
      </c>
      <c r="L16" s="27">
        <v>8</v>
      </c>
      <c r="M16" s="8">
        <f>L16*10</f>
        <v>80</v>
      </c>
      <c r="N16" s="26">
        <v>154</v>
      </c>
      <c r="O16" s="7">
        <f>N16</f>
        <v>154</v>
      </c>
      <c r="P16" s="27">
        <v>56</v>
      </c>
      <c r="Q16" s="59">
        <f>P16*2</f>
        <v>112</v>
      </c>
      <c r="R16" s="26">
        <v>1</v>
      </c>
      <c r="S16" s="7">
        <f>R16*15</f>
        <v>15</v>
      </c>
      <c r="T16" s="19">
        <v>12</v>
      </c>
      <c r="U16" s="33">
        <f>T16*8</f>
        <v>96</v>
      </c>
      <c r="V16" s="26">
        <v>21</v>
      </c>
      <c r="W16" s="8">
        <f>V16*3</f>
        <v>63</v>
      </c>
      <c r="X16" s="26">
        <v>111</v>
      </c>
      <c r="Y16" s="16">
        <f>X16</f>
        <v>111</v>
      </c>
      <c r="Z16" s="27">
        <v>3</v>
      </c>
      <c r="AA16" s="8">
        <f>Z16*6</f>
        <v>18</v>
      </c>
      <c r="AB16" s="27">
        <v>1</v>
      </c>
      <c r="AC16" s="8">
        <f>AB16*12</f>
        <v>12</v>
      </c>
      <c r="AD16" s="25">
        <v>15</v>
      </c>
      <c r="AE16" s="8">
        <f>AD16*6</f>
        <v>90</v>
      </c>
      <c r="AF16" s="89">
        <f>G16+I16+K16+M16+O16+Q16+S16+U16+W16+Y16+AA16+AC16+AE16</f>
        <v>953</v>
      </c>
    </row>
    <row r="17" spans="2:32" s="2" customFormat="1" ht="24" customHeight="1" x14ac:dyDescent="0.25">
      <c r="B17" s="6">
        <v>13</v>
      </c>
      <c r="C17" s="67" t="s">
        <v>93</v>
      </c>
      <c r="D17" s="24" t="s">
        <v>27</v>
      </c>
      <c r="E17" s="24" t="s">
        <v>21</v>
      </c>
      <c r="F17" s="26">
        <v>10</v>
      </c>
      <c r="G17" s="7">
        <f>F17*10</f>
        <v>100</v>
      </c>
      <c r="H17" s="27">
        <v>48</v>
      </c>
      <c r="I17" s="8">
        <f>H17*1</f>
        <v>48</v>
      </c>
      <c r="J17" s="26">
        <v>32</v>
      </c>
      <c r="K17" s="7">
        <f>J17*1</f>
        <v>32</v>
      </c>
      <c r="L17" s="27">
        <v>6</v>
      </c>
      <c r="M17" s="8">
        <f>L17*10</f>
        <v>60</v>
      </c>
      <c r="N17" s="26">
        <v>169</v>
      </c>
      <c r="O17" s="7">
        <f>N17</f>
        <v>169</v>
      </c>
      <c r="P17" s="27">
        <v>70</v>
      </c>
      <c r="Q17" s="59">
        <f>P17*2</f>
        <v>140</v>
      </c>
      <c r="R17" s="26">
        <v>5</v>
      </c>
      <c r="S17" s="7">
        <f>R17*15</f>
        <v>75</v>
      </c>
      <c r="T17" s="19">
        <v>11</v>
      </c>
      <c r="U17" s="33">
        <f>T17*8</f>
        <v>88</v>
      </c>
      <c r="V17" s="26">
        <v>44</v>
      </c>
      <c r="W17" s="8">
        <f>V17*3</f>
        <v>132</v>
      </c>
      <c r="X17" s="26">
        <v>123</v>
      </c>
      <c r="Y17" s="16">
        <f>X17</f>
        <v>123</v>
      </c>
      <c r="Z17" s="27">
        <v>14</v>
      </c>
      <c r="AA17" s="8">
        <f>Z17*6</f>
        <v>84</v>
      </c>
      <c r="AB17" s="27">
        <v>2</v>
      </c>
      <c r="AC17" s="8">
        <f>AB17*12</f>
        <v>24</v>
      </c>
      <c r="AD17" s="25">
        <v>21</v>
      </c>
      <c r="AE17" s="8">
        <f>AD17*6</f>
        <v>126</v>
      </c>
      <c r="AF17" s="89">
        <f>G17+I17+K17+M17+O17+Q17+S17+U17+W17+Y17+AA17+AC17+AE17</f>
        <v>1201</v>
      </c>
    </row>
    <row r="18" spans="2:32" s="2" customFormat="1" ht="24" customHeight="1" x14ac:dyDescent="0.25">
      <c r="B18" s="6">
        <v>14</v>
      </c>
      <c r="C18" s="67" t="s">
        <v>208</v>
      </c>
      <c r="D18" s="24" t="s">
        <v>74</v>
      </c>
      <c r="E18" s="24" t="s">
        <v>36</v>
      </c>
      <c r="F18" s="26">
        <v>10</v>
      </c>
      <c r="G18" s="7">
        <f>F18*10</f>
        <v>100</v>
      </c>
      <c r="H18" s="27">
        <v>72</v>
      </c>
      <c r="I18" s="8">
        <f>H18*1</f>
        <v>72</v>
      </c>
      <c r="J18" s="26">
        <v>70</v>
      </c>
      <c r="K18" s="7">
        <f>J18*1</f>
        <v>70</v>
      </c>
      <c r="L18" s="27">
        <v>0</v>
      </c>
      <c r="M18" s="8">
        <f>L18*10</f>
        <v>0</v>
      </c>
      <c r="N18" s="26">
        <v>179</v>
      </c>
      <c r="O18" s="7">
        <f>N18</f>
        <v>179</v>
      </c>
      <c r="P18" s="27">
        <v>48</v>
      </c>
      <c r="Q18" s="59">
        <f>P18*2</f>
        <v>96</v>
      </c>
      <c r="R18" s="26">
        <v>5</v>
      </c>
      <c r="S18" s="7">
        <f>R18*15</f>
        <v>75</v>
      </c>
      <c r="T18" s="19">
        <v>11</v>
      </c>
      <c r="U18" s="33">
        <f>T18*8</f>
        <v>88</v>
      </c>
      <c r="V18" s="113"/>
      <c r="W18" s="115">
        <f>V18*3</f>
        <v>0</v>
      </c>
      <c r="X18" s="26">
        <v>123</v>
      </c>
      <c r="Y18" s="16">
        <f>X18</f>
        <v>123</v>
      </c>
      <c r="Z18" s="114"/>
      <c r="AA18" s="115">
        <f>Z18*6</f>
        <v>0</v>
      </c>
      <c r="AB18" s="114"/>
      <c r="AC18" s="115">
        <f>AB18*12</f>
        <v>0</v>
      </c>
      <c r="AD18" s="25">
        <v>18</v>
      </c>
      <c r="AE18" s="8">
        <f>AD18*6</f>
        <v>108</v>
      </c>
      <c r="AF18" s="89">
        <f>G18+I18+K18+M18+O18+Q18+S18+U18+W18+Y18+AA18+AC18+AE18</f>
        <v>911</v>
      </c>
    </row>
    <row r="19" spans="2:32" s="2" customFormat="1" ht="24" customHeight="1" x14ac:dyDescent="0.25">
      <c r="B19" s="6">
        <v>15</v>
      </c>
      <c r="C19" s="67" t="s">
        <v>191</v>
      </c>
      <c r="D19" s="24" t="s">
        <v>74</v>
      </c>
      <c r="E19" s="24" t="s">
        <v>28</v>
      </c>
      <c r="F19" s="26">
        <v>6</v>
      </c>
      <c r="G19" s="7">
        <f>F19*10</f>
        <v>60</v>
      </c>
      <c r="H19" s="27">
        <v>57</v>
      </c>
      <c r="I19" s="8">
        <f>H19*1</f>
        <v>57</v>
      </c>
      <c r="J19" s="26">
        <v>46</v>
      </c>
      <c r="K19" s="7">
        <f>J19*1</f>
        <v>46</v>
      </c>
      <c r="L19" s="27">
        <v>10</v>
      </c>
      <c r="M19" s="8">
        <f>L19*10</f>
        <v>100</v>
      </c>
      <c r="N19" s="26">
        <v>150</v>
      </c>
      <c r="O19" s="7">
        <f>N19</f>
        <v>150</v>
      </c>
      <c r="P19" s="27">
        <v>59</v>
      </c>
      <c r="Q19" s="59">
        <f>P19*2</f>
        <v>118</v>
      </c>
      <c r="R19" s="26">
        <v>3</v>
      </c>
      <c r="S19" s="7">
        <f>R19*15</f>
        <v>45</v>
      </c>
      <c r="T19" s="19">
        <v>11</v>
      </c>
      <c r="U19" s="33">
        <f>T19*8</f>
        <v>88</v>
      </c>
      <c r="V19" s="26">
        <v>42</v>
      </c>
      <c r="W19" s="8">
        <f>V19*3</f>
        <v>126</v>
      </c>
      <c r="X19" s="26">
        <v>127</v>
      </c>
      <c r="Y19" s="16">
        <f>X19</f>
        <v>127</v>
      </c>
      <c r="Z19" s="27">
        <v>15</v>
      </c>
      <c r="AA19" s="8">
        <f>Z19*6</f>
        <v>90</v>
      </c>
      <c r="AB19" s="27">
        <v>0</v>
      </c>
      <c r="AC19" s="8">
        <f>AB19*12</f>
        <v>0</v>
      </c>
      <c r="AD19" s="25">
        <v>5</v>
      </c>
      <c r="AE19" s="8">
        <f>AD19*6</f>
        <v>30</v>
      </c>
      <c r="AF19" s="89">
        <f>G19+I19+K19+M19+O19+Q19+S19+U19+W19+Y19+AA19+AC19+AE19</f>
        <v>1037</v>
      </c>
    </row>
    <row r="20" spans="2:32" s="2" customFormat="1" ht="24" customHeight="1" x14ac:dyDescent="0.25">
      <c r="B20" s="6">
        <v>16</v>
      </c>
      <c r="C20" s="67" t="s">
        <v>146</v>
      </c>
      <c r="D20" s="24" t="s">
        <v>23</v>
      </c>
      <c r="E20" s="24" t="s">
        <v>21</v>
      </c>
      <c r="F20" s="26">
        <v>7</v>
      </c>
      <c r="G20" s="7">
        <f>F20*10</f>
        <v>70</v>
      </c>
      <c r="H20" s="27">
        <v>66</v>
      </c>
      <c r="I20" s="8">
        <f>H20*1</f>
        <v>66</v>
      </c>
      <c r="J20" s="26">
        <v>38</v>
      </c>
      <c r="K20" s="7">
        <f>J20*1</f>
        <v>38</v>
      </c>
      <c r="L20" s="27">
        <v>8</v>
      </c>
      <c r="M20" s="8">
        <f>L20*10</f>
        <v>80</v>
      </c>
      <c r="N20" s="26">
        <v>154</v>
      </c>
      <c r="O20" s="7">
        <f>N20</f>
        <v>154</v>
      </c>
      <c r="P20" s="27">
        <v>48</v>
      </c>
      <c r="Q20" s="59">
        <f>P20*2</f>
        <v>96</v>
      </c>
      <c r="R20" s="26">
        <v>3</v>
      </c>
      <c r="S20" s="7">
        <f>R20*15</f>
        <v>45</v>
      </c>
      <c r="T20" s="19">
        <v>11</v>
      </c>
      <c r="U20" s="33">
        <f>T20*8</f>
        <v>88</v>
      </c>
      <c r="V20" s="26">
        <v>50</v>
      </c>
      <c r="W20" s="8">
        <f>V20*3</f>
        <v>150</v>
      </c>
      <c r="X20" s="26">
        <v>100</v>
      </c>
      <c r="Y20" s="16">
        <f>X20</f>
        <v>100</v>
      </c>
      <c r="Z20" s="27">
        <v>20</v>
      </c>
      <c r="AA20" s="8">
        <f>Z20*6</f>
        <v>120</v>
      </c>
      <c r="AB20" s="27">
        <v>0</v>
      </c>
      <c r="AC20" s="8">
        <f>AB20*12</f>
        <v>0</v>
      </c>
      <c r="AD20" s="25">
        <v>14</v>
      </c>
      <c r="AE20" s="8">
        <f>AD20*6</f>
        <v>84</v>
      </c>
      <c r="AF20" s="89">
        <f>G20+I20+K20+M20+O20+Q20+S20+U20+W20+Y20+AA20+AC20+AE20</f>
        <v>1091</v>
      </c>
    </row>
    <row r="21" spans="2:32" s="2" customFormat="1" ht="24" customHeight="1" x14ac:dyDescent="0.25">
      <c r="B21" s="6">
        <v>17</v>
      </c>
      <c r="C21" s="67" t="s">
        <v>124</v>
      </c>
      <c r="D21" s="24" t="s">
        <v>22</v>
      </c>
      <c r="E21" s="24" t="s">
        <v>21</v>
      </c>
      <c r="F21" s="26">
        <v>8</v>
      </c>
      <c r="G21" s="7">
        <f>F21*10</f>
        <v>80</v>
      </c>
      <c r="H21" s="27">
        <v>55</v>
      </c>
      <c r="I21" s="8">
        <f>H21*1</f>
        <v>55</v>
      </c>
      <c r="J21" s="26">
        <v>45</v>
      </c>
      <c r="K21" s="7">
        <f>J21*1</f>
        <v>45</v>
      </c>
      <c r="L21" s="27">
        <v>9</v>
      </c>
      <c r="M21" s="8">
        <f>L21*10</f>
        <v>90</v>
      </c>
      <c r="N21" s="26">
        <v>226</v>
      </c>
      <c r="O21" s="7">
        <f>N21</f>
        <v>226</v>
      </c>
      <c r="P21" s="27">
        <v>40</v>
      </c>
      <c r="Q21" s="59">
        <f>P21*2</f>
        <v>80</v>
      </c>
      <c r="R21" s="26">
        <v>3</v>
      </c>
      <c r="S21" s="7">
        <f>R21*15</f>
        <v>45</v>
      </c>
      <c r="T21" s="19">
        <v>11</v>
      </c>
      <c r="U21" s="33">
        <f>T21*8</f>
        <v>88</v>
      </c>
      <c r="V21" s="26">
        <v>16</v>
      </c>
      <c r="W21" s="8">
        <f>V21*3</f>
        <v>48</v>
      </c>
      <c r="X21" s="26">
        <v>118</v>
      </c>
      <c r="Y21" s="16">
        <f>X21</f>
        <v>118</v>
      </c>
      <c r="Z21" s="27">
        <v>19</v>
      </c>
      <c r="AA21" s="8">
        <f>Z21*6</f>
        <v>114</v>
      </c>
      <c r="AB21" s="27">
        <v>4</v>
      </c>
      <c r="AC21" s="8">
        <f>AB21*12</f>
        <v>48</v>
      </c>
      <c r="AD21" s="25">
        <v>23</v>
      </c>
      <c r="AE21" s="8">
        <f>AD21*6</f>
        <v>138</v>
      </c>
      <c r="AF21" s="89">
        <f>G21+I21+K21+M21+O21+Q21+S21+U21+W21+Y21+AA21+AC21+AE21</f>
        <v>1175</v>
      </c>
    </row>
    <row r="22" spans="2:32" s="2" customFormat="1" ht="24" customHeight="1" x14ac:dyDescent="0.25">
      <c r="B22" s="6">
        <v>18</v>
      </c>
      <c r="C22" s="67" t="s">
        <v>105</v>
      </c>
      <c r="D22" s="24" t="s">
        <v>27</v>
      </c>
      <c r="E22" s="24" t="s">
        <v>21</v>
      </c>
      <c r="F22" s="26">
        <v>8</v>
      </c>
      <c r="G22" s="7">
        <f>F22*10</f>
        <v>80</v>
      </c>
      <c r="H22" s="27">
        <v>62</v>
      </c>
      <c r="I22" s="8">
        <f>H22*1</f>
        <v>62</v>
      </c>
      <c r="J22" s="26">
        <v>42</v>
      </c>
      <c r="K22" s="7">
        <f>J22*1</f>
        <v>42</v>
      </c>
      <c r="L22" s="27">
        <v>10</v>
      </c>
      <c r="M22" s="8">
        <f>L22*10</f>
        <v>100</v>
      </c>
      <c r="N22" s="26">
        <v>133</v>
      </c>
      <c r="O22" s="7">
        <f>N22</f>
        <v>133</v>
      </c>
      <c r="P22" s="27">
        <v>18</v>
      </c>
      <c r="Q22" s="59">
        <f>P22*2</f>
        <v>36</v>
      </c>
      <c r="R22" s="26">
        <v>1</v>
      </c>
      <c r="S22" s="7">
        <f>R22*15</f>
        <v>15</v>
      </c>
      <c r="T22" s="19">
        <v>11</v>
      </c>
      <c r="U22" s="33">
        <f>T22*8</f>
        <v>88</v>
      </c>
      <c r="V22" s="26">
        <v>30</v>
      </c>
      <c r="W22" s="8">
        <f>V22*3</f>
        <v>90</v>
      </c>
      <c r="X22" s="26">
        <v>94</v>
      </c>
      <c r="Y22" s="16">
        <f>X22</f>
        <v>94</v>
      </c>
      <c r="Z22" s="27">
        <v>16</v>
      </c>
      <c r="AA22" s="8">
        <f>Z22*6</f>
        <v>96</v>
      </c>
      <c r="AB22" s="27">
        <v>1</v>
      </c>
      <c r="AC22" s="8">
        <f>AB22*12</f>
        <v>12</v>
      </c>
      <c r="AD22" s="25">
        <v>11</v>
      </c>
      <c r="AE22" s="8">
        <f>AD22*6</f>
        <v>66</v>
      </c>
      <c r="AF22" s="89">
        <f>G22+I22+K22+M22+O22+Q22+S22+U22+W22+Y22+AA22+AC22+AE22</f>
        <v>914</v>
      </c>
    </row>
    <row r="23" spans="2:32" s="2" customFormat="1" ht="24" customHeight="1" x14ac:dyDescent="0.25">
      <c r="B23" s="6">
        <v>19</v>
      </c>
      <c r="C23" s="67" t="s">
        <v>96</v>
      </c>
      <c r="D23" s="24" t="s">
        <v>27</v>
      </c>
      <c r="E23" s="24" t="s">
        <v>21</v>
      </c>
      <c r="F23" s="26">
        <v>10</v>
      </c>
      <c r="G23" s="7">
        <f>F23*10</f>
        <v>100</v>
      </c>
      <c r="H23" s="27">
        <v>59</v>
      </c>
      <c r="I23" s="8">
        <f>H23*1</f>
        <v>59</v>
      </c>
      <c r="J23" s="26">
        <v>33</v>
      </c>
      <c r="K23" s="7">
        <f>J23*1</f>
        <v>33</v>
      </c>
      <c r="L23" s="27">
        <v>7</v>
      </c>
      <c r="M23" s="8">
        <f>L23*10</f>
        <v>70</v>
      </c>
      <c r="N23" s="26">
        <v>172</v>
      </c>
      <c r="O23" s="7">
        <f>N23</f>
        <v>172</v>
      </c>
      <c r="P23" s="27">
        <v>64</v>
      </c>
      <c r="Q23" s="59">
        <f>P23*2</f>
        <v>128</v>
      </c>
      <c r="R23" s="26">
        <v>4</v>
      </c>
      <c r="S23" s="7">
        <f>R23*15</f>
        <v>60</v>
      </c>
      <c r="T23" s="19">
        <v>10</v>
      </c>
      <c r="U23" s="33">
        <f>T23*8</f>
        <v>80</v>
      </c>
      <c r="V23" s="26">
        <v>33</v>
      </c>
      <c r="W23" s="8">
        <f>V23*3</f>
        <v>99</v>
      </c>
      <c r="X23" s="26">
        <v>133</v>
      </c>
      <c r="Y23" s="16">
        <f>X23</f>
        <v>133</v>
      </c>
      <c r="Z23" s="27">
        <v>10</v>
      </c>
      <c r="AA23" s="8">
        <f>Z23*6</f>
        <v>60</v>
      </c>
      <c r="AB23" s="27">
        <v>2</v>
      </c>
      <c r="AC23" s="8">
        <f>AB23*12</f>
        <v>24</v>
      </c>
      <c r="AD23" s="25">
        <v>18</v>
      </c>
      <c r="AE23" s="8">
        <f>AD23*6</f>
        <v>108</v>
      </c>
      <c r="AF23" s="89">
        <f>G23+I23+K23+M23+O23+Q23+S23+U23+W23+Y23+AA23+AC23+AE23</f>
        <v>1126</v>
      </c>
    </row>
    <row r="24" spans="2:32" s="2" customFormat="1" ht="24" customHeight="1" x14ac:dyDescent="0.25">
      <c r="B24" s="6">
        <v>20</v>
      </c>
      <c r="C24" s="67" t="s">
        <v>148</v>
      </c>
      <c r="D24" s="24" t="s">
        <v>23</v>
      </c>
      <c r="E24" s="24" t="s">
        <v>21</v>
      </c>
      <c r="F24" s="26">
        <v>10</v>
      </c>
      <c r="G24" s="7">
        <f>F24*10</f>
        <v>100</v>
      </c>
      <c r="H24" s="27">
        <v>39</v>
      </c>
      <c r="I24" s="8">
        <f>H24*1</f>
        <v>39</v>
      </c>
      <c r="J24" s="26">
        <v>39</v>
      </c>
      <c r="K24" s="7">
        <f>J24*1</f>
        <v>39</v>
      </c>
      <c r="L24" s="27">
        <v>9</v>
      </c>
      <c r="M24" s="8">
        <f>L24*10</f>
        <v>90</v>
      </c>
      <c r="N24" s="26">
        <v>86</v>
      </c>
      <c r="O24" s="7">
        <f>N24</f>
        <v>86</v>
      </c>
      <c r="P24" s="27">
        <v>49</v>
      </c>
      <c r="Q24" s="59">
        <f>P24*2</f>
        <v>98</v>
      </c>
      <c r="R24" s="26">
        <v>3</v>
      </c>
      <c r="S24" s="7">
        <f>R24*15</f>
        <v>45</v>
      </c>
      <c r="T24" s="19">
        <v>10</v>
      </c>
      <c r="U24" s="33">
        <f>T24*8</f>
        <v>80</v>
      </c>
      <c r="V24" s="26">
        <v>5</v>
      </c>
      <c r="W24" s="8">
        <f>V24*3</f>
        <v>15</v>
      </c>
      <c r="X24" s="26">
        <v>102</v>
      </c>
      <c r="Y24" s="16">
        <f>X24</f>
        <v>102</v>
      </c>
      <c r="Z24" s="27">
        <v>19</v>
      </c>
      <c r="AA24" s="8">
        <f>Z24*6</f>
        <v>114</v>
      </c>
      <c r="AB24" s="27">
        <v>0</v>
      </c>
      <c r="AC24" s="8">
        <f>AB24*12</f>
        <v>0</v>
      </c>
      <c r="AD24" s="25">
        <v>17</v>
      </c>
      <c r="AE24" s="8">
        <f>AD24*6</f>
        <v>102</v>
      </c>
      <c r="AF24" s="89">
        <f>G24+I24+K24+M24+O24+Q24+S24+U24+W24+Y24+AA24+AC24+AE24</f>
        <v>910</v>
      </c>
    </row>
    <row r="25" spans="2:32" s="2" customFormat="1" ht="24" customHeight="1" x14ac:dyDescent="0.25">
      <c r="B25" s="6">
        <v>21</v>
      </c>
      <c r="C25" s="67" t="s">
        <v>128</v>
      </c>
      <c r="D25" s="24" t="s">
        <v>22</v>
      </c>
      <c r="E25" s="24" t="s">
        <v>21</v>
      </c>
      <c r="F25" s="26">
        <v>10</v>
      </c>
      <c r="G25" s="7">
        <f>F25*10</f>
        <v>100</v>
      </c>
      <c r="H25" s="27">
        <v>63</v>
      </c>
      <c r="I25" s="8">
        <f>H25*1</f>
        <v>63</v>
      </c>
      <c r="J25" s="26">
        <v>11</v>
      </c>
      <c r="K25" s="7">
        <f>J25*1</f>
        <v>11</v>
      </c>
      <c r="L25" s="27">
        <v>5</v>
      </c>
      <c r="M25" s="8">
        <f>L25*10</f>
        <v>50</v>
      </c>
      <c r="N25" s="26">
        <v>177</v>
      </c>
      <c r="O25" s="7">
        <f>N25</f>
        <v>177</v>
      </c>
      <c r="P25" s="27">
        <v>67</v>
      </c>
      <c r="Q25" s="59">
        <f>P25*2</f>
        <v>134</v>
      </c>
      <c r="R25" s="26">
        <v>2</v>
      </c>
      <c r="S25" s="7">
        <f>R25*15</f>
        <v>30</v>
      </c>
      <c r="T25" s="19">
        <v>10</v>
      </c>
      <c r="U25" s="33">
        <f>T25*8</f>
        <v>80</v>
      </c>
      <c r="V25" s="26">
        <v>35</v>
      </c>
      <c r="W25" s="8">
        <f>V25*3</f>
        <v>105</v>
      </c>
      <c r="X25" s="26">
        <v>97</v>
      </c>
      <c r="Y25" s="16">
        <f>X25</f>
        <v>97</v>
      </c>
      <c r="Z25" s="27">
        <v>14</v>
      </c>
      <c r="AA25" s="8">
        <f>Z25*6</f>
        <v>84</v>
      </c>
      <c r="AB25" s="27">
        <v>1</v>
      </c>
      <c r="AC25" s="8">
        <f>AB25*12</f>
        <v>12</v>
      </c>
      <c r="AD25" s="25">
        <v>17</v>
      </c>
      <c r="AE25" s="8">
        <f>AD25*6</f>
        <v>102</v>
      </c>
      <c r="AF25" s="89">
        <f>G25+I25+K25+M25+O25+Q25+S25+U25+W25+Y25+AA25+AC25+AE25</f>
        <v>1045</v>
      </c>
    </row>
    <row r="26" spans="2:32" s="2" customFormat="1" ht="24" customHeight="1" x14ac:dyDescent="0.25">
      <c r="B26" s="6">
        <v>22</v>
      </c>
      <c r="C26" s="70" t="s">
        <v>192</v>
      </c>
      <c r="D26" s="24" t="s">
        <v>74</v>
      </c>
      <c r="E26" s="24" t="s">
        <v>28</v>
      </c>
      <c r="F26" s="26">
        <v>5</v>
      </c>
      <c r="G26" s="7">
        <f>F26*10</f>
        <v>50</v>
      </c>
      <c r="H26" s="27">
        <v>18</v>
      </c>
      <c r="I26" s="8">
        <f>H26*1</f>
        <v>18</v>
      </c>
      <c r="J26" s="26">
        <v>28</v>
      </c>
      <c r="K26" s="7">
        <f>J26*1</f>
        <v>28</v>
      </c>
      <c r="L26" s="27">
        <v>10</v>
      </c>
      <c r="M26" s="8">
        <f>L26*10</f>
        <v>100</v>
      </c>
      <c r="N26" s="26">
        <v>135</v>
      </c>
      <c r="O26" s="7">
        <f>N26</f>
        <v>135</v>
      </c>
      <c r="P26" s="27">
        <v>49</v>
      </c>
      <c r="Q26" s="59">
        <f>P26*2</f>
        <v>98</v>
      </c>
      <c r="R26" s="26">
        <v>0</v>
      </c>
      <c r="S26" s="7">
        <f>R26*15</f>
        <v>0</v>
      </c>
      <c r="T26" s="19">
        <v>10</v>
      </c>
      <c r="U26" s="33">
        <f>T26*8</f>
        <v>80</v>
      </c>
      <c r="V26" s="26">
        <v>30</v>
      </c>
      <c r="W26" s="8">
        <f>V26*3</f>
        <v>90</v>
      </c>
      <c r="X26" s="26">
        <v>106</v>
      </c>
      <c r="Y26" s="16">
        <f>X26</f>
        <v>106</v>
      </c>
      <c r="Z26" s="27">
        <v>16</v>
      </c>
      <c r="AA26" s="8">
        <f>Z26*6</f>
        <v>96</v>
      </c>
      <c r="AB26" s="27">
        <v>1</v>
      </c>
      <c r="AC26" s="8">
        <f>AB26*12</f>
        <v>12</v>
      </c>
      <c r="AD26" s="25">
        <v>17</v>
      </c>
      <c r="AE26" s="8">
        <f>AD26*6</f>
        <v>102</v>
      </c>
      <c r="AF26" s="89">
        <f>G26+I26+K26+M26+O26+Q26+S26+U26+W26+Y26+AA26+AC26+AE26</f>
        <v>915</v>
      </c>
    </row>
    <row r="27" spans="2:32" s="2" customFormat="1" ht="24" customHeight="1" x14ac:dyDescent="0.25">
      <c r="B27" s="6">
        <v>23</v>
      </c>
      <c r="C27" s="67" t="s">
        <v>157</v>
      </c>
      <c r="D27" s="24" t="s">
        <v>27</v>
      </c>
      <c r="E27" s="24" t="s">
        <v>20</v>
      </c>
      <c r="F27" s="26">
        <v>10</v>
      </c>
      <c r="G27" s="7">
        <f>F27*10</f>
        <v>100</v>
      </c>
      <c r="H27" s="27">
        <v>65</v>
      </c>
      <c r="I27" s="8">
        <f>H27*1</f>
        <v>65</v>
      </c>
      <c r="J27" s="26">
        <v>52</v>
      </c>
      <c r="K27" s="7">
        <f>J27*1</f>
        <v>52</v>
      </c>
      <c r="L27" s="27">
        <v>11</v>
      </c>
      <c r="M27" s="8">
        <f>L27*10</f>
        <v>110</v>
      </c>
      <c r="N27" s="26">
        <v>184</v>
      </c>
      <c r="O27" s="7">
        <f>N27</f>
        <v>184</v>
      </c>
      <c r="P27" s="27">
        <v>66</v>
      </c>
      <c r="Q27" s="59">
        <f>P27*2</f>
        <v>132</v>
      </c>
      <c r="R27" s="26">
        <v>3</v>
      </c>
      <c r="S27" s="7">
        <f>R27*15</f>
        <v>45</v>
      </c>
      <c r="T27" s="19">
        <v>9</v>
      </c>
      <c r="U27" s="33">
        <f>T27*8</f>
        <v>72</v>
      </c>
      <c r="V27" s="26">
        <v>21</v>
      </c>
      <c r="W27" s="8">
        <f>V27*3</f>
        <v>63</v>
      </c>
      <c r="X27" s="26">
        <v>131</v>
      </c>
      <c r="Y27" s="16">
        <f>X27</f>
        <v>131</v>
      </c>
      <c r="Z27" s="27">
        <v>14</v>
      </c>
      <c r="AA27" s="8">
        <f>Z27*6</f>
        <v>84</v>
      </c>
      <c r="AB27" s="27">
        <v>3</v>
      </c>
      <c r="AC27" s="8">
        <f>AB27*12</f>
        <v>36</v>
      </c>
      <c r="AD27" s="25">
        <v>16</v>
      </c>
      <c r="AE27" s="8">
        <f>AD27*6</f>
        <v>96</v>
      </c>
      <c r="AF27" s="89">
        <f>G27+I27+K27+M27+O27+Q27+S27+U27+W27+Y27+AA27+AC27+AE27</f>
        <v>1170</v>
      </c>
    </row>
    <row r="28" spans="2:32" s="2" customFormat="1" ht="24" customHeight="1" x14ac:dyDescent="0.25">
      <c r="B28" s="6">
        <v>24</v>
      </c>
      <c r="C28" s="67" t="s">
        <v>98</v>
      </c>
      <c r="D28" s="24" t="s">
        <v>27</v>
      </c>
      <c r="E28" s="24" t="s">
        <v>21</v>
      </c>
      <c r="F28" s="26">
        <v>10</v>
      </c>
      <c r="G28" s="7">
        <f>F28*10</f>
        <v>100</v>
      </c>
      <c r="H28" s="27">
        <v>74</v>
      </c>
      <c r="I28" s="8">
        <f>H28*1</f>
        <v>74</v>
      </c>
      <c r="J28" s="26">
        <v>32</v>
      </c>
      <c r="K28" s="7">
        <f>J28*1</f>
        <v>32</v>
      </c>
      <c r="L28" s="27">
        <v>7</v>
      </c>
      <c r="M28" s="8">
        <f>L28*10</f>
        <v>70</v>
      </c>
      <c r="N28" s="26">
        <v>175</v>
      </c>
      <c r="O28" s="7">
        <f>N28</f>
        <v>175</v>
      </c>
      <c r="P28" s="27">
        <v>60</v>
      </c>
      <c r="Q28" s="59">
        <f>P28*2</f>
        <v>120</v>
      </c>
      <c r="R28" s="26">
        <v>3</v>
      </c>
      <c r="S28" s="7">
        <f>R28*15</f>
        <v>45</v>
      </c>
      <c r="T28" s="19">
        <v>9</v>
      </c>
      <c r="U28" s="33">
        <f>T28*8</f>
        <v>72</v>
      </c>
      <c r="V28" s="26">
        <v>21</v>
      </c>
      <c r="W28" s="8">
        <f>V28*3</f>
        <v>63</v>
      </c>
      <c r="X28" s="26">
        <v>126</v>
      </c>
      <c r="Y28" s="16">
        <f>X28</f>
        <v>126</v>
      </c>
      <c r="Z28" s="27">
        <v>14</v>
      </c>
      <c r="AA28" s="8">
        <f>Z28*6</f>
        <v>84</v>
      </c>
      <c r="AB28" s="27">
        <v>4</v>
      </c>
      <c r="AC28" s="8">
        <f>AB28*12</f>
        <v>48</v>
      </c>
      <c r="AD28" s="25">
        <v>13</v>
      </c>
      <c r="AE28" s="8">
        <f>AD28*6</f>
        <v>78</v>
      </c>
      <c r="AF28" s="89">
        <f>G28+I28+K28+M28+O28+Q28+S28+U28+W28+Y28+AA28+AC28+AE28</f>
        <v>1087</v>
      </c>
    </row>
    <row r="29" spans="2:32" s="2" customFormat="1" ht="24" customHeight="1" x14ac:dyDescent="0.25">
      <c r="B29" s="6">
        <v>25</v>
      </c>
      <c r="C29" s="67" t="s">
        <v>210</v>
      </c>
      <c r="D29" s="24" t="s">
        <v>74</v>
      </c>
      <c r="E29" s="24" t="s">
        <v>36</v>
      </c>
      <c r="F29" s="26">
        <v>6</v>
      </c>
      <c r="G29" s="7">
        <f>F29*10</f>
        <v>60</v>
      </c>
      <c r="H29" s="27">
        <v>49</v>
      </c>
      <c r="I29" s="8">
        <f>H29*1</f>
        <v>49</v>
      </c>
      <c r="J29" s="26">
        <v>7</v>
      </c>
      <c r="K29" s="7">
        <f>J29*1</f>
        <v>7</v>
      </c>
      <c r="L29" s="27">
        <v>5</v>
      </c>
      <c r="M29" s="8">
        <f>L29*10</f>
        <v>50</v>
      </c>
      <c r="N29" s="26">
        <v>140</v>
      </c>
      <c r="O29" s="7">
        <f>N29</f>
        <v>140</v>
      </c>
      <c r="P29" s="27">
        <v>26</v>
      </c>
      <c r="Q29" s="59">
        <f>P29*2</f>
        <v>52</v>
      </c>
      <c r="R29" s="26">
        <v>3</v>
      </c>
      <c r="S29" s="7">
        <f>R29*15</f>
        <v>45</v>
      </c>
      <c r="T29" s="19">
        <v>9</v>
      </c>
      <c r="U29" s="33">
        <f>T29*8</f>
        <v>72</v>
      </c>
      <c r="V29" s="113"/>
      <c r="W29" s="115">
        <f>V29*3</f>
        <v>0</v>
      </c>
      <c r="X29" s="26">
        <v>87</v>
      </c>
      <c r="Y29" s="16">
        <f>X29</f>
        <v>87</v>
      </c>
      <c r="Z29" s="114"/>
      <c r="AA29" s="115">
        <f>Z29*6</f>
        <v>0</v>
      </c>
      <c r="AB29" s="114"/>
      <c r="AC29" s="115">
        <f>AB29*12</f>
        <v>0</v>
      </c>
      <c r="AD29" s="25">
        <v>5</v>
      </c>
      <c r="AE29" s="8">
        <f>AD29*6</f>
        <v>30</v>
      </c>
      <c r="AF29" s="89">
        <f>G29+I29+K29+M29+O29+Q29+S29+U29+W29+Y29+AA29+AC29+AE29</f>
        <v>592</v>
      </c>
    </row>
    <row r="30" spans="2:32" s="2" customFormat="1" ht="24" customHeight="1" x14ac:dyDescent="0.25">
      <c r="B30" s="6">
        <v>26</v>
      </c>
      <c r="C30" s="67" t="s">
        <v>193</v>
      </c>
      <c r="D30" s="24" t="s">
        <v>74</v>
      </c>
      <c r="E30" s="24" t="s">
        <v>28</v>
      </c>
      <c r="F30" s="26">
        <v>7</v>
      </c>
      <c r="G30" s="7">
        <f>F30*10</f>
        <v>70</v>
      </c>
      <c r="H30" s="27">
        <v>76</v>
      </c>
      <c r="I30" s="8">
        <f>H30*1</f>
        <v>76</v>
      </c>
      <c r="J30" s="26">
        <v>40</v>
      </c>
      <c r="K30" s="7">
        <f>J30*1</f>
        <v>40</v>
      </c>
      <c r="L30" s="27">
        <v>7</v>
      </c>
      <c r="M30" s="8">
        <f>L30*10</f>
        <v>70</v>
      </c>
      <c r="N30" s="26">
        <v>193</v>
      </c>
      <c r="O30" s="7">
        <f>N30</f>
        <v>193</v>
      </c>
      <c r="P30" s="27">
        <v>51</v>
      </c>
      <c r="Q30" s="59">
        <f>P30*2</f>
        <v>102</v>
      </c>
      <c r="R30" s="26">
        <v>2</v>
      </c>
      <c r="S30" s="7">
        <f>R30*15</f>
        <v>30</v>
      </c>
      <c r="T30" s="19">
        <v>9</v>
      </c>
      <c r="U30" s="33">
        <f>T30*8</f>
        <v>72</v>
      </c>
      <c r="V30" s="26">
        <v>26</v>
      </c>
      <c r="W30" s="8">
        <f>V30*3</f>
        <v>78</v>
      </c>
      <c r="X30" s="26">
        <v>99</v>
      </c>
      <c r="Y30" s="16">
        <f>X30</f>
        <v>99</v>
      </c>
      <c r="Z30" s="27">
        <v>0</v>
      </c>
      <c r="AA30" s="8">
        <f>Z30*6</f>
        <v>0</v>
      </c>
      <c r="AB30" s="27">
        <v>1</v>
      </c>
      <c r="AC30" s="8">
        <f>AB30*12</f>
        <v>12</v>
      </c>
      <c r="AD30" s="25">
        <v>11</v>
      </c>
      <c r="AE30" s="8">
        <f>AD30*6</f>
        <v>66</v>
      </c>
      <c r="AF30" s="89">
        <f>G30+I30+K30+M30+O30+Q30+S30+U30+W30+Y30+AA30+AC30+AE30</f>
        <v>908</v>
      </c>
    </row>
    <row r="31" spans="2:32" s="2" customFormat="1" ht="24" customHeight="1" x14ac:dyDescent="0.25">
      <c r="B31" s="6">
        <v>27</v>
      </c>
      <c r="C31" s="67" t="s">
        <v>181</v>
      </c>
      <c r="D31" s="24" t="s">
        <v>22</v>
      </c>
      <c r="E31" s="24" t="s">
        <v>20</v>
      </c>
      <c r="F31" s="26">
        <v>10</v>
      </c>
      <c r="G31" s="7">
        <f>F31*10</f>
        <v>100</v>
      </c>
      <c r="H31" s="27">
        <v>50</v>
      </c>
      <c r="I31" s="8">
        <f>H31*1</f>
        <v>50</v>
      </c>
      <c r="J31" s="26">
        <v>15</v>
      </c>
      <c r="K31" s="7">
        <f>J31*1</f>
        <v>15</v>
      </c>
      <c r="L31" s="27">
        <v>5</v>
      </c>
      <c r="M31" s="8">
        <f>L31*10</f>
        <v>50</v>
      </c>
      <c r="N31" s="26">
        <v>156</v>
      </c>
      <c r="O31" s="7">
        <f>N31</f>
        <v>156</v>
      </c>
      <c r="P31" s="27">
        <v>63</v>
      </c>
      <c r="Q31" s="59">
        <f>P31*2</f>
        <v>126</v>
      </c>
      <c r="R31" s="26">
        <v>1</v>
      </c>
      <c r="S31" s="7">
        <f>R31*15</f>
        <v>15</v>
      </c>
      <c r="T31" s="19">
        <v>9</v>
      </c>
      <c r="U31" s="33">
        <f>T31*8</f>
        <v>72</v>
      </c>
      <c r="V31" s="26">
        <v>10</v>
      </c>
      <c r="W31" s="8">
        <f>V31*3</f>
        <v>30</v>
      </c>
      <c r="X31" s="26">
        <v>100</v>
      </c>
      <c r="Y31" s="16">
        <f>X31</f>
        <v>100</v>
      </c>
      <c r="Z31" s="27">
        <v>16</v>
      </c>
      <c r="AA31" s="8">
        <f>Z31*6</f>
        <v>96</v>
      </c>
      <c r="AB31" s="27">
        <v>1</v>
      </c>
      <c r="AC31" s="8">
        <f>AB31*12</f>
        <v>12</v>
      </c>
      <c r="AD31" s="25">
        <v>9</v>
      </c>
      <c r="AE31" s="8">
        <f>AD31*6</f>
        <v>54</v>
      </c>
      <c r="AF31" s="89">
        <f>G31+I31+K31+M31+O31+Q31+S31+U31+W31+Y31+AA31+AC31+AE31</f>
        <v>876</v>
      </c>
    </row>
    <row r="32" spans="2:32" s="2" customFormat="1" ht="24" customHeight="1" x14ac:dyDescent="0.25">
      <c r="B32" s="6">
        <v>28</v>
      </c>
      <c r="C32" s="67" t="s">
        <v>200</v>
      </c>
      <c r="D32" s="24" t="s">
        <v>74</v>
      </c>
      <c r="E32" s="24" t="s">
        <v>29</v>
      </c>
      <c r="F32" s="26">
        <v>8</v>
      </c>
      <c r="G32" s="7">
        <f>F32*10</f>
        <v>80</v>
      </c>
      <c r="H32" s="27">
        <v>65</v>
      </c>
      <c r="I32" s="8">
        <f>H32*1</f>
        <v>65</v>
      </c>
      <c r="J32" s="26">
        <v>1</v>
      </c>
      <c r="K32" s="7">
        <f>J32*1</f>
        <v>1</v>
      </c>
      <c r="L32" s="27">
        <v>8</v>
      </c>
      <c r="M32" s="8">
        <f>L32*10</f>
        <v>80</v>
      </c>
      <c r="N32" s="26">
        <v>163</v>
      </c>
      <c r="O32" s="7">
        <f>N32</f>
        <v>163</v>
      </c>
      <c r="P32" s="27">
        <v>62</v>
      </c>
      <c r="Q32" s="59">
        <f>P32*2</f>
        <v>124</v>
      </c>
      <c r="R32" s="26">
        <v>1</v>
      </c>
      <c r="S32" s="7">
        <f>R32*15</f>
        <v>15</v>
      </c>
      <c r="T32" s="19">
        <v>9</v>
      </c>
      <c r="U32" s="33">
        <f>T32*8</f>
        <v>72</v>
      </c>
      <c r="V32" s="26">
        <v>29</v>
      </c>
      <c r="W32" s="8">
        <f>V32*3</f>
        <v>87</v>
      </c>
      <c r="X32" s="26">
        <v>119</v>
      </c>
      <c r="Y32" s="16">
        <f>X32</f>
        <v>119</v>
      </c>
      <c r="Z32" s="27">
        <v>13</v>
      </c>
      <c r="AA32" s="8">
        <f>Z32*6</f>
        <v>78</v>
      </c>
      <c r="AB32" s="27">
        <v>2</v>
      </c>
      <c r="AC32" s="8">
        <f>AB32*12</f>
        <v>24</v>
      </c>
      <c r="AD32" s="25">
        <v>11</v>
      </c>
      <c r="AE32" s="8">
        <f>AD32*6</f>
        <v>66</v>
      </c>
      <c r="AF32" s="89">
        <f>G32+I32+K32+M32+O32+Q32+S32+U32+W32+Y32+AA32+AC32+AE32</f>
        <v>974</v>
      </c>
    </row>
    <row r="33" spans="2:32" s="2" customFormat="1" ht="24" customHeight="1" x14ac:dyDescent="0.25">
      <c r="B33" s="6">
        <v>29</v>
      </c>
      <c r="C33" s="67" t="s">
        <v>130</v>
      </c>
      <c r="D33" s="24" t="s">
        <v>22</v>
      </c>
      <c r="E33" s="24" t="s">
        <v>21</v>
      </c>
      <c r="F33" s="26">
        <v>11</v>
      </c>
      <c r="G33" s="7">
        <f>F33*10</f>
        <v>110</v>
      </c>
      <c r="H33" s="27">
        <v>60</v>
      </c>
      <c r="I33" s="8">
        <f>H33*1</f>
        <v>60</v>
      </c>
      <c r="J33" s="26">
        <v>26</v>
      </c>
      <c r="K33" s="7">
        <f>J33*1</f>
        <v>26</v>
      </c>
      <c r="L33" s="27">
        <v>6</v>
      </c>
      <c r="M33" s="8">
        <f>L33*10</f>
        <v>60</v>
      </c>
      <c r="N33" s="26">
        <v>165</v>
      </c>
      <c r="O33" s="7">
        <f>N33</f>
        <v>165</v>
      </c>
      <c r="P33" s="27">
        <v>53</v>
      </c>
      <c r="Q33" s="59">
        <f>P33*2</f>
        <v>106</v>
      </c>
      <c r="R33" s="26">
        <v>1</v>
      </c>
      <c r="S33" s="7">
        <f>R33*15</f>
        <v>15</v>
      </c>
      <c r="T33" s="19">
        <v>9</v>
      </c>
      <c r="U33" s="33">
        <f>T33*8</f>
        <v>72</v>
      </c>
      <c r="V33" s="26">
        <v>24</v>
      </c>
      <c r="W33" s="8">
        <f>V33*3</f>
        <v>72</v>
      </c>
      <c r="X33" s="26">
        <v>83</v>
      </c>
      <c r="Y33" s="16">
        <f>X33</f>
        <v>83</v>
      </c>
      <c r="Z33" s="27">
        <v>17</v>
      </c>
      <c r="AA33" s="8">
        <f>Z33*6</f>
        <v>102</v>
      </c>
      <c r="AB33" s="27">
        <v>6</v>
      </c>
      <c r="AC33" s="8">
        <f>AB33*12</f>
        <v>72</v>
      </c>
      <c r="AD33" s="25">
        <v>14</v>
      </c>
      <c r="AE33" s="8">
        <f>AD33*6</f>
        <v>84</v>
      </c>
      <c r="AF33" s="89">
        <f>G33+I33+K33+M33+O33+Q33+S33+U33+W33+Y33+AA33+AC33+AE33</f>
        <v>1027</v>
      </c>
    </row>
    <row r="34" spans="2:32" s="2" customFormat="1" ht="24" customHeight="1" x14ac:dyDescent="0.25">
      <c r="B34" s="6">
        <v>30</v>
      </c>
      <c r="C34" s="67" t="s">
        <v>113</v>
      </c>
      <c r="D34" s="24" t="s">
        <v>27</v>
      </c>
      <c r="E34" s="24" t="s">
        <v>21</v>
      </c>
      <c r="F34" s="26">
        <v>6</v>
      </c>
      <c r="G34" s="7">
        <f>F34*10</f>
        <v>60</v>
      </c>
      <c r="H34" s="27">
        <v>46</v>
      </c>
      <c r="I34" s="8">
        <f>H34*1</f>
        <v>46</v>
      </c>
      <c r="J34" s="26">
        <v>28</v>
      </c>
      <c r="K34" s="7">
        <f>J34*1</f>
        <v>28</v>
      </c>
      <c r="L34" s="27">
        <v>11</v>
      </c>
      <c r="M34" s="8">
        <f>L34*10</f>
        <v>110</v>
      </c>
      <c r="N34" s="26">
        <v>154</v>
      </c>
      <c r="O34" s="7">
        <f>N34</f>
        <v>154</v>
      </c>
      <c r="P34" s="27">
        <v>38</v>
      </c>
      <c r="Q34" s="59">
        <f>P34*2</f>
        <v>76</v>
      </c>
      <c r="R34" s="26">
        <v>1</v>
      </c>
      <c r="S34" s="7">
        <f>R34*15</f>
        <v>15</v>
      </c>
      <c r="T34" s="19">
        <v>9</v>
      </c>
      <c r="U34" s="33">
        <f>T34*8</f>
        <v>72</v>
      </c>
      <c r="V34" s="26">
        <v>8</v>
      </c>
      <c r="W34" s="8">
        <f>V34*3</f>
        <v>24</v>
      </c>
      <c r="X34" s="26">
        <v>88</v>
      </c>
      <c r="Y34" s="16">
        <f>X34</f>
        <v>88</v>
      </c>
      <c r="Z34" s="27">
        <v>4</v>
      </c>
      <c r="AA34" s="8">
        <f>Z34*6</f>
        <v>24</v>
      </c>
      <c r="AB34" s="27">
        <v>0</v>
      </c>
      <c r="AC34" s="8">
        <f>AB34*12</f>
        <v>0</v>
      </c>
      <c r="AD34" s="25">
        <v>18</v>
      </c>
      <c r="AE34" s="8">
        <f>AD34*6</f>
        <v>108</v>
      </c>
      <c r="AF34" s="89">
        <f>G34+I34+K34+M34+O34+Q34+S34+U34+W34+Y34+AA34+AC34+AE34</f>
        <v>805</v>
      </c>
    </row>
    <row r="35" spans="2:32" s="2" customFormat="1" ht="24" customHeight="1" x14ac:dyDescent="0.25">
      <c r="B35" s="6">
        <v>31</v>
      </c>
      <c r="C35" s="67" t="s">
        <v>108</v>
      </c>
      <c r="D35" s="24" t="s">
        <v>27</v>
      </c>
      <c r="E35" s="24" t="s">
        <v>21</v>
      </c>
      <c r="F35" s="26">
        <v>3</v>
      </c>
      <c r="G35" s="7">
        <f>F35*10</f>
        <v>30</v>
      </c>
      <c r="H35" s="27">
        <v>52</v>
      </c>
      <c r="I35" s="8">
        <f>H35*1</f>
        <v>52</v>
      </c>
      <c r="J35" s="26">
        <v>34</v>
      </c>
      <c r="K35" s="7">
        <f>J35*1</f>
        <v>34</v>
      </c>
      <c r="L35" s="27">
        <v>8</v>
      </c>
      <c r="M35" s="8">
        <f>L35*10</f>
        <v>80</v>
      </c>
      <c r="N35" s="26">
        <v>122</v>
      </c>
      <c r="O35" s="7">
        <f>N35</f>
        <v>122</v>
      </c>
      <c r="P35" s="27">
        <v>38</v>
      </c>
      <c r="Q35" s="59">
        <f>P35*2</f>
        <v>76</v>
      </c>
      <c r="R35" s="26">
        <v>1</v>
      </c>
      <c r="S35" s="7">
        <f>R35*15</f>
        <v>15</v>
      </c>
      <c r="T35" s="19">
        <v>9</v>
      </c>
      <c r="U35" s="33">
        <f>T35*8</f>
        <v>72</v>
      </c>
      <c r="V35" s="26">
        <v>31</v>
      </c>
      <c r="W35" s="8">
        <f>V35*3</f>
        <v>93</v>
      </c>
      <c r="X35" s="26">
        <v>87</v>
      </c>
      <c r="Y35" s="16">
        <f>X35</f>
        <v>87</v>
      </c>
      <c r="Z35" s="27">
        <v>13</v>
      </c>
      <c r="AA35" s="8">
        <f>Z35*6</f>
        <v>78</v>
      </c>
      <c r="AB35" s="27">
        <v>4</v>
      </c>
      <c r="AC35" s="8">
        <f>AB35*12</f>
        <v>48</v>
      </c>
      <c r="AD35" s="25">
        <v>14</v>
      </c>
      <c r="AE35" s="8">
        <f>AD35*6</f>
        <v>84</v>
      </c>
      <c r="AF35" s="89">
        <f>G35+I35+K35+M35+O35+Q35+S35+U35+W35+Y35+AA35+AC35+AE35</f>
        <v>871</v>
      </c>
    </row>
    <row r="36" spans="2:32" s="2" customFormat="1" ht="24" customHeight="1" x14ac:dyDescent="0.25">
      <c r="B36" s="6">
        <v>32</v>
      </c>
      <c r="C36" s="67" t="s">
        <v>145</v>
      </c>
      <c r="D36" s="24" t="s">
        <v>23</v>
      </c>
      <c r="E36" s="24" t="s">
        <v>21</v>
      </c>
      <c r="F36" s="26">
        <v>8</v>
      </c>
      <c r="G36" s="7">
        <f>F36*10</f>
        <v>80</v>
      </c>
      <c r="H36" s="27">
        <v>63</v>
      </c>
      <c r="I36" s="8">
        <f>H36*1</f>
        <v>63</v>
      </c>
      <c r="J36" s="26">
        <v>30</v>
      </c>
      <c r="K36" s="7">
        <f>J36*1</f>
        <v>30</v>
      </c>
      <c r="L36" s="27">
        <v>5</v>
      </c>
      <c r="M36" s="8">
        <f>L36*10</f>
        <v>50</v>
      </c>
      <c r="N36" s="26">
        <v>176</v>
      </c>
      <c r="O36" s="7">
        <f>N36</f>
        <v>176</v>
      </c>
      <c r="P36" s="27">
        <v>54</v>
      </c>
      <c r="Q36" s="59">
        <f>P36*2</f>
        <v>108</v>
      </c>
      <c r="R36" s="26">
        <v>6</v>
      </c>
      <c r="S36" s="7">
        <f>R36*15</f>
        <v>90</v>
      </c>
      <c r="T36" s="19">
        <v>8</v>
      </c>
      <c r="U36" s="33">
        <f>T36*8</f>
        <v>64</v>
      </c>
      <c r="V36" s="26">
        <v>29</v>
      </c>
      <c r="W36" s="8">
        <f>V36*3</f>
        <v>87</v>
      </c>
      <c r="X36" s="26">
        <v>130</v>
      </c>
      <c r="Y36" s="16">
        <f>X36</f>
        <v>130</v>
      </c>
      <c r="Z36" s="27">
        <v>17</v>
      </c>
      <c r="AA36" s="8">
        <f>Z36*6</f>
        <v>102</v>
      </c>
      <c r="AB36" s="27">
        <v>2</v>
      </c>
      <c r="AC36" s="8">
        <f>AB36*12</f>
        <v>24</v>
      </c>
      <c r="AD36" s="25">
        <v>17</v>
      </c>
      <c r="AE36" s="8">
        <f>AD36*6</f>
        <v>102</v>
      </c>
      <c r="AF36" s="89">
        <f>G36+I36+K36+M36+O36+Q36+S36+U36+W36+Y36+AA36+AC36+AE36</f>
        <v>1106</v>
      </c>
    </row>
    <row r="37" spans="2:32" s="2" customFormat="1" ht="24" customHeight="1" x14ac:dyDescent="0.25">
      <c r="B37" s="6">
        <v>33</v>
      </c>
      <c r="C37" s="67" t="s">
        <v>209</v>
      </c>
      <c r="D37" s="24" t="s">
        <v>74</v>
      </c>
      <c r="E37" s="24" t="s">
        <v>36</v>
      </c>
      <c r="F37" s="26">
        <v>7</v>
      </c>
      <c r="G37" s="7">
        <f>F37*10</f>
        <v>70</v>
      </c>
      <c r="H37" s="27">
        <v>64</v>
      </c>
      <c r="I37" s="8">
        <f>H37*1</f>
        <v>64</v>
      </c>
      <c r="J37" s="26">
        <v>64</v>
      </c>
      <c r="K37" s="7">
        <f>J37*1</f>
        <v>64</v>
      </c>
      <c r="L37" s="27">
        <v>3</v>
      </c>
      <c r="M37" s="8">
        <f>L37*10</f>
        <v>30</v>
      </c>
      <c r="N37" s="26">
        <v>185</v>
      </c>
      <c r="O37" s="7">
        <f>N37</f>
        <v>185</v>
      </c>
      <c r="P37" s="27">
        <v>52</v>
      </c>
      <c r="Q37" s="59">
        <f>P37*2</f>
        <v>104</v>
      </c>
      <c r="R37" s="26">
        <v>6</v>
      </c>
      <c r="S37" s="7">
        <f>R37*15</f>
        <v>90</v>
      </c>
      <c r="T37" s="19">
        <v>8</v>
      </c>
      <c r="U37" s="33">
        <f>T37*8</f>
        <v>64</v>
      </c>
      <c r="V37" s="113"/>
      <c r="W37" s="115">
        <f>V37*3</f>
        <v>0</v>
      </c>
      <c r="X37" s="26">
        <v>127</v>
      </c>
      <c r="Y37" s="16">
        <f>X37</f>
        <v>127</v>
      </c>
      <c r="Z37" s="114"/>
      <c r="AA37" s="115">
        <f>Z37*6</f>
        <v>0</v>
      </c>
      <c r="AB37" s="114"/>
      <c r="AC37" s="115">
        <f>AB37*12</f>
        <v>0</v>
      </c>
      <c r="AD37" s="25">
        <v>18</v>
      </c>
      <c r="AE37" s="8">
        <f>AD37*6</f>
        <v>108</v>
      </c>
      <c r="AF37" s="89">
        <f>G37+I37+K37+M37+O37+Q37+S37+U37+W37+Y37+AA37+AC37+AE37</f>
        <v>906</v>
      </c>
    </row>
    <row r="38" spans="2:32" s="2" customFormat="1" ht="24" customHeight="1" x14ac:dyDescent="0.25">
      <c r="B38" s="6">
        <v>34</v>
      </c>
      <c r="C38" s="67" t="s">
        <v>219</v>
      </c>
      <c r="D38" s="24" t="s">
        <v>74</v>
      </c>
      <c r="E38" s="24" t="s">
        <v>80</v>
      </c>
      <c r="F38" s="26">
        <v>4</v>
      </c>
      <c r="G38" s="7">
        <f>F38*10</f>
        <v>40</v>
      </c>
      <c r="H38" s="27">
        <v>54</v>
      </c>
      <c r="I38" s="8">
        <f>H38*1</f>
        <v>54</v>
      </c>
      <c r="J38" s="26">
        <v>33</v>
      </c>
      <c r="K38" s="7">
        <f>J38*1</f>
        <v>33</v>
      </c>
      <c r="L38" s="27">
        <v>2</v>
      </c>
      <c r="M38" s="8">
        <f>L38*10</f>
        <v>20</v>
      </c>
      <c r="N38" s="26">
        <v>178</v>
      </c>
      <c r="O38" s="7">
        <f>N38</f>
        <v>178</v>
      </c>
      <c r="P38" s="27">
        <v>36</v>
      </c>
      <c r="Q38" s="59">
        <f>P38*2</f>
        <v>72</v>
      </c>
      <c r="R38" s="26">
        <v>6</v>
      </c>
      <c r="S38" s="7">
        <f>R38*15</f>
        <v>90</v>
      </c>
      <c r="T38" s="19">
        <v>8</v>
      </c>
      <c r="U38" s="33">
        <f>T38*8</f>
        <v>64</v>
      </c>
      <c r="V38" s="113"/>
      <c r="W38" s="115">
        <f>V38*3</f>
        <v>0</v>
      </c>
      <c r="X38" s="26">
        <v>87</v>
      </c>
      <c r="Y38" s="16">
        <f>X38</f>
        <v>87</v>
      </c>
      <c r="Z38" s="114"/>
      <c r="AA38" s="115">
        <f>Z38*6</f>
        <v>0</v>
      </c>
      <c r="AB38" s="114"/>
      <c r="AC38" s="115">
        <f>AB38*12</f>
        <v>0</v>
      </c>
      <c r="AD38" s="25">
        <v>23</v>
      </c>
      <c r="AE38" s="8">
        <f>AD38*6</f>
        <v>138</v>
      </c>
      <c r="AF38" s="89">
        <f>G38+I38+K38+M38+O38+Q38+S38+U38+W38+Y38+AA38+AC38+AE38</f>
        <v>776</v>
      </c>
    </row>
    <row r="39" spans="2:32" s="2" customFormat="1" ht="24" customHeight="1" x14ac:dyDescent="0.25">
      <c r="B39" s="6">
        <v>35</v>
      </c>
      <c r="C39" s="67" t="s">
        <v>97</v>
      </c>
      <c r="D39" s="24" t="s">
        <v>27</v>
      </c>
      <c r="E39" s="24" t="s">
        <v>21</v>
      </c>
      <c r="F39" s="26">
        <v>5</v>
      </c>
      <c r="G39" s="7">
        <f>F39*10</f>
        <v>50</v>
      </c>
      <c r="H39" s="27">
        <v>57</v>
      </c>
      <c r="I39" s="8">
        <f>H39*1</f>
        <v>57</v>
      </c>
      <c r="J39" s="26">
        <v>25</v>
      </c>
      <c r="K39" s="7">
        <f>J39*1</f>
        <v>25</v>
      </c>
      <c r="L39" s="27">
        <v>10</v>
      </c>
      <c r="M39" s="8">
        <f>L39*10</f>
        <v>100</v>
      </c>
      <c r="N39" s="26">
        <v>202</v>
      </c>
      <c r="O39" s="7">
        <f>N39</f>
        <v>202</v>
      </c>
      <c r="P39" s="27">
        <v>54</v>
      </c>
      <c r="Q39" s="59">
        <f>P39*2</f>
        <v>108</v>
      </c>
      <c r="R39" s="26">
        <v>5</v>
      </c>
      <c r="S39" s="7">
        <f>R39*15</f>
        <v>75</v>
      </c>
      <c r="T39" s="19">
        <v>8</v>
      </c>
      <c r="U39" s="33">
        <f>T39*8</f>
        <v>64</v>
      </c>
      <c r="V39" s="26">
        <v>45</v>
      </c>
      <c r="W39" s="8">
        <f>V39*3</f>
        <v>135</v>
      </c>
      <c r="X39" s="26">
        <v>97</v>
      </c>
      <c r="Y39" s="16">
        <f>X39</f>
        <v>97</v>
      </c>
      <c r="Z39" s="27">
        <v>12</v>
      </c>
      <c r="AA39" s="8">
        <f>Z39*6</f>
        <v>72</v>
      </c>
      <c r="AB39" s="27">
        <v>4</v>
      </c>
      <c r="AC39" s="8">
        <f>AB39*12</f>
        <v>48</v>
      </c>
      <c r="AD39" s="25">
        <v>17</v>
      </c>
      <c r="AE39" s="8">
        <f>AD39*6</f>
        <v>102</v>
      </c>
      <c r="AF39" s="89">
        <f>G39+I39+K39+M39+O39+Q39+S39+U39+W39+Y39+AA39+AC39+AE39</f>
        <v>1135</v>
      </c>
    </row>
    <row r="40" spans="2:32" s="2" customFormat="1" ht="24" customHeight="1" x14ac:dyDescent="0.25">
      <c r="B40" s="6">
        <v>36</v>
      </c>
      <c r="C40" s="67" t="s">
        <v>159</v>
      </c>
      <c r="D40" s="24" t="s">
        <v>27</v>
      </c>
      <c r="E40" s="24" t="s">
        <v>20</v>
      </c>
      <c r="F40" s="26">
        <v>6</v>
      </c>
      <c r="G40" s="7">
        <f>F40*10</f>
        <v>60</v>
      </c>
      <c r="H40" s="27">
        <v>69</v>
      </c>
      <c r="I40" s="8">
        <f>H40*1</f>
        <v>69</v>
      </c>
      <c r="J40" s="26">
        <v>11</v>
      </c>
      <c r="K40" s="7">
        <f>J40*1</f>
        <v>11</v>
      </c>
      <c r="L40" s="27">
        <v>5</v>
      </c>
      <c r="M40" s="8">
        <f>L40*10</f>
        <v>50</v>
      </c>
      <c r="N40" s="26">
        <v>149</v>
      </c>
      <c r="O40" s="7">
        <f>N40</f>
        <v>149</v>
      </c>
      <c r="P40" s="27">
        <v>37</v>
      </c>
      <c r="Q40" s="59">
        <f>P40*2</f>
        <v>74</v>
      </c>
      <c r="R40" s="26">
        <v>5</v>
      </c>
      <c r="S40" s="7">
        <f>R40*15</f>
        <v>75</v>
      </c>
      <c r="T40" s="19">
        <v>8</v>
      </c>
      <c r="U40" s="33">
        <f>T40*8</f>
        <v>64</v>
      </c>
      <c r="V40" s="26">
        <v>21</v>
      </c>
      <c r="W40" s="8">
        <f>V40*3</f>
        <v>63</v>
      </c>
      <c r="X40" s="26">
        <v>105</v>
      </c>
      <c r="Y40" s="16">
        <f>X40</f>
        <v>105</v>
      </c>
      <c r="Z40" s="27">
        <v>4</v>
      </c>
      <c r="AA40" s="8">
        <f>Z40*6</f>
        <v>24</v>
      </c>
      <c r="AB40" s="27">
        <v>1</v>
      </c>
      <c r="AC40" s="8">
        <f>AB40*12</f>
        <v>12</v>
      </c>
      <c r="AD40" s="25">
        <v>18</v>
      </c>
      <c r="AE40" s="8">
        <f>AD40*6</f>
        <v>108</v>
      </c>
      <c r="AF40" s="89">
        <f>G40+I40+K40+M40+O40+Q40+S40+U40+W40+Y40+AA40+AC40+AE40</f>
        <v>864</v>
      </c>
    </row>
    <row r="41" spans="2:32" s="2" customFormat="1" ht="24" customHeight="1" x14ac:dyDescent="0.25">
      <c r="B41" s="6">
        <v>37</v>
      </c>
      <c r="C41" s="67" t="s">
        <v>213</v>
      </c>
      <c r="D41" s="24" t="s">
        <v>74</v>
      </c>
      <c r="E41" s="24" t="s">
        <v>35</v>
      </c>
      <c r="F41" s="26">
        <v>10</v>
      </c>
      <c r="G41" s="7">
        <f>F41*10</f>
        <v>100</v>
      </c>
      <c r="H41" s="27">
        <v>46</v>
      </c>
      <c r="I41" s="8">
        <f>H41*1</f>
        <v>46</v>
      </c>
      <c r="J41" s="26">
        <v>31</v>
      </c>
      <c r="K41" s="7">
        <f>J41*1</f>
        <v>31</v>
      </c>
      <c r="L41" s="87">
        <v>5</v>
      </c>
      <c r="M41" s="8">
        <f>L41*10</f>
        <v>50</v>
      </c>
      <c r="N41" s="26">
        <v>166</v>
      </c>
      <c r="O41" s="7">
        <f>N41</f>
        <v>166</v>
      </c>
      <c r="P41" s="27">
        <v>30</v>
      </c>
      <c r="Q41" s="59">
        <f>P41*2</f>
        <v>60</v>
      </c>
      <c r="R41" s="26">
        <v>5</v>
      </c>
      <c r="S41" s="7">
        <f>R41*15</f>
        <v>75</v>
      </c>
      <c r="T41" s="19">
        <v>8</v>
      </c>
      <c r="U41" s="33">
        <f>T41*8</f>
        <v>64</v>
      </c>
      <c r="V41" s="113"/>
      <c r="W41" s="115">
        <f>V41*3</f>
        <v>0</v>
      </c>
      <c r="X41" s="26">
        <v>98</v>
      </c>
      <c r="Y41" s="16">
        <f>X41</f>
        <v>98</v>
      </c>
      <c r="Z41" s="114"/>
      <c r="AA41" s="115">
        <f>Z41*6</f>
        <v>0</v>
      </c>
      <c r="AB41" s="114"/>
      <c r="AC41" s="115">
        <f>AB41*12</f>
        <v>0</v>
      </c>
      <c r="AD41" s="25">
        <v>12</v>
      </c>
      <c r="AE41" s="8">
        <f>AD41*6</f>
        <v>72</v>
      </c>
      <c r="AF41" s="89">
        <f>G41+I41+K41+M41+O41+Q41+S41+U41+W41+Y41+AA41+AC41+AE41</f>
        <v>762</v>
      </c>
    </row>
    <row r="42" spans="2:32" s="2" customFormat="1" ht="24" customHeight="1" x14ac:dyDescent="0.25">
      <c r="B42" s="6">
        <v>38</v>
      </c>
      <c r="C42" s="67" t="s">
        <v>131</v>
      </c>
      <c r="D42" s="24" t="s">
        <v>22</v>
      </c>
      <c r="E42" s="24" t="s">
        <v>21</v>
      </c>
      <c r="F42" s="26">
        <v>9</v>
      </c>
      <c r="G42" s="7">
        <f>F42*10</f>
        <v>90</v>
      </c>
      <c r="H42" s="27">
        <v>42</v>
      </c>
      <c r="I42" s="8">
        <f>H42*1</f>
        <v>42</v>
      </c>
      <c r="J42" s="26">
        <v>30</v>
      </c>
      <c r="K42" s="7">
        <f>J42*1</f>
        <v>30</v>
      </c>
      <c r="L42" s="27">
        <v>7</v>
      </c>
      <c r="M42" s="8">
        <f>L42*10</f>
        <v>70</v>
      </c>
      <c r="N42" s="26">
        <v>151</v>
      </c>
      <c r="O42" s="7">
        <f>N42</f>
        <v>151</v>
      </c>
      <c r="P42" s="27">
        <v>46</v>
      </c>
      <c r="Q42" s="59">
        <f>P42*2</f>
        <v>92</v>
      </c>
      <c r="R42" s="26">
        <v>4</v>
      </c>
      <c r="S42" s="7">
        <f>R42*15</f>
        <v>60</v>
      </c>
      <c r="T42" s="19">
        <v>8</v>
      </c>
      <c r="U42" s="33">
        <f>T42*8</f>
        <v>64</v>
      </c>
      <c r="V42" s="26">
        <v>18</v>
      </c>
      <c r="W42" s="8">
        <f>V42*3</f>
        <v>54</v>
      </c>
      <c r="X42" s="26">
        <v>115</v>
      </c>
      <c r="Y42" s="16">
        <f>X42</f>
        <v>115</v>
      </c>
      <c r="Z42" s="27">
        <v>18</v>
      </c>
      <c r="AA42" s="8">
        <f>Z42*6</f>
        <v>108</v>
      </c>
      <c r="AB42" s="27">
        <v>1</v>
      </c>
      <c r="AC42" s="8">
        <f>AB42*12</f>
        <v>12</v>
      </c>
      <c r="AD42" s="25">
        <v>17</v>
      </c>
      <c r="AE42" s="8">
        <f>AD42*6</f>
        <v>102</v>
      </c>
      <c r="AF42" s="89">
        <f>G42+I42+K42+M42+O42+Q42+S42+U42+W42+Y42+AA42+AC42+AE42</f>
        <v>990</v>
      </c>
    </row>
    <row r="43" spans="2:32" s="2" customFormat="1" ht="24" customHeight="1" x14ac:dyDescent="0.25">
      <c r="B43" s="6">
        <v>39</v>
      </c>
      <c r="C43" s="67" t="s">
        <v>158</v>
      </c>
      <c r="D43" s="24" t="s">
        <v>27</v>
      </c>
      <c r="E43" s="24" t="s">
        <v>20</v>
      </c>
      <c r="F43" s="26">
        <v>7</v>
      </c>
      <c r="G43" s="7">
        <f>F43*10</f>
        <v>70</v>
      </c>
      <c r="H43" s="27">
        <v>38</v>
      </c>
      <c r="I43" s="8">
        <f>H43*1</f>
        <v>38</v>
      </c>
      <c r="J43" s="26">
        <v>27</v>
      </c>
      <c r="K43" s="7">
        <f>J43*1</f>
        <v>27</v>
      </c>
      <c r="L43" s="27">
        <v>8</v>
      </c>
      <c r="M43" s="8">
        <f>L43*10</f>
        <v>80</v>
      </c>
      <c r="N43" s="26">
        <v>134</v>
      </c>
      <c r="O43" s="7">
        <f>N43</f>
        <v>134</v>
      </c>
      <c r="P43" s="27">
        <v>67</v>
      </c>
      <c r="Q43" s="59">
        <f>P43*2</f>
        <v>134</v>
      </c>
      <c r="R43" s="26">
        <v>3</v>
      </c>
      <c r="S43" s="7">
        <f>R43*15</f>
        <v>45</v>
      </c>
      <c r="T43" s="19">
        <v>8</v>
      </c>
      <c r="U43" s="33">
        <f>T43*8</f>
        <v>64</v>
      </c>
      <c r="V43" s="26">
        <v>37</v>
      </c>
      <c r="W43" s="8">
        <f>V43*3</f>
        <v>111</v>
      </c>
      <c r="X43" s="26">
        <v>128</v>
      </c>
      <c r="Y43" s="16">
        <f>X43</f>
        <v>128</v>
      </c>
      <c r="Z43" s="27">
        <v>14</v>
      </c>
      <c r="AA43" s="8">
        <f>Z43*6</f>
        <v>84</v>
      </c>
      <c r="AB43" s="27">
        <v>1</v>
      </c>
      <c r="AC43" s="8">
        <f>AB43*12</f>
        <v>12</v>
      </c>
      <c r="AD43" s="25">
        <v>14</v>
      </c>
      <c r="AE43" s="8">
        <f>AD43*6</f>
        <v>84</v>
      </c>
      <c r="AF43" s="89">
        <f>G43+I43+K43+M43+O43+Q43+S43+U43+W43+Y43+AA43+AC43+AE43</f>
        <v>1011</v>
      </c>
    </row>
    <row r="44" spans="2:32" s="2" customFormat="1" ht="24" customHeight="1" x14ac:dyDescent="0.25">
      <c r="B44" s="6">
        <v>40</v>
      </c>
      <c r="C44" s="67" t="s">
        <v>126</v>
      </c>
      <c r="D44" s="24" t="s">
        <v>22</v>
      </c>
      <c r="E44" s="24" t="s">
        <v>21</v>
      </c>
      <c r="F44" s="26">
        <v>7</v>
      </c>
      <c r="G44" s="7">
        <f>F44*10</f>
        <v>70</v>
      </c>
      <c r="H44" s="27">
        <v>61</v>
      </c>
      <c r="I44" s="8">
        <f>H44*1</f>
        <v>61</v>
      </c>
      <c r="J44" s="26">
        <v>23</v>
      </c>
      <c r="K44" s="7">
        <f>J44*1</f>
        <v>23</v>
      </c>
      <c r="L44" s="27">
        <v>8</v>
      </c>
      <c r="M44" s="8">
        <f>L44*10</f>
        <v>80</v>
      </c>
      <c r="N44" s="26">
        <v>184</v>
      </c>
      <c r="O44" s="7">
        <f>N44</f>
        <v>184</v>
      </c>
      <c r="P44" s="27">
        <v>59</v>
      </c>
      <c r="Q44" s="59">
        <f>P44*2</f>
        <v>118</v>
      </c>
      <c r="R44" s="26">
        <v>3</v>
      </c>
      <c r="S44" s="7">
        <f>R44*15</f>
        <v>45</v>
      </c>
      <c r="T44" s="19">
        <v>8</v>
      </c>
      <c r="U44" s="33">
        <f>T44*8</f>
        <v>64</v>
      </c>
      <c r="V44" s="26">
        <v>33</v>
      </c>
      <c r="W44" s="8">
        <f>V44*3</f>
        <v>99</v>
      </c>
      <c r="X44" s="26">
        <v>86</v>
      </c>
      <c r="Y44" s="16">
        <f>X44</f>
        <v>86</v>
      </c>
      <c r="Z44" s="27">
        <v>19</v>
      </c>
      <c r="AA44" s="8">
        <f>Z44*6</f>
        <v>114</v>
      </c>
      <c r="AB44" s="27">
        <v>2</v>
      </c>
      <c r="AC44" s="8">
        <f>AB44*12</f>
        <v>24</v>
      </c>
      <c r="AD44" s="25">
        <v>17</v>
      </c>
      <c r="AE44" s="8">
        <f>AD44*6</f>
        <v>102</v>
      </c>
      <c r="AF44" s="89">
        <f>G44+I44+K44+M44+O44+Q44+S44+U44+W44+Y44+AA44+AC44+AE44</f>
        <v>1070</v>
      </c>
    </row>
    <row r="45" spans="2:32" s="2" customFormat="1" ht="24" customHeight="1" x14ac:dyDescent="0.25">
      <c r="B45" s="6">
        <v>41</v>
      </c>
      <c r="C45" s="67" t="s">
        <v>183</v>
      </c>
      <c r="D45" s="24" t="s">
        <v>22</v>
      </c>
      <c r="E45" s="24" t="s">
        <v>20</v>
      </c>
      <c r="F45" s="26">
        <v>6</v>
      </c>
      <c r="G45" s="7">
        <f>F45*10</f>
        <v>60</v>
      </c>
      <c r="H45" s="27">
        <v>58</v>
      </c>
      <c r="I45" s="8">
        <f>H45*1</f>
        <v>58</v>
      </c>
      <c r="J45" s="26">
        <v>14</v>
      </c>
      <c r="K45" s="7">
        <f>J45*1</f>
        <v>14</v>
      </c>
      <c r="L45" s="27">
        <v>2</v>
      </c>
      <c r="M45" s="8">
        <f>L45*10</f>
        <v>20</v>
      </c>
      <c r="N45" s="26">
        <v>119</v>
      </c>
      <c r="O45" s="7">
        <f>N45</f>
        <v>119</v>
      </c>
      <c r="P45" s="27">
        <v>53</v>
      </c>
      <c r="Q45" s="59">
        <f>P45*2</f>
        <v>106</v>
      </c>
      <c r="R45" s="26">
        <v>2</v>
      </c>
      <c r="S45" s="7">
        <f>R45*15</f>
        <v>30</v>
      </c>
      <c r="T45" s="19">
        <v>8</v>
      </c>
      <c r="U45" s="33">
        <f>T45*8</f>
        <v>64</v>
      </c>
      <c r="V45" s="26">
        <v>33</v>
      </c>
      <c r="W45" s="8">
        <f>V45*3</f>
        <v>99</v>
      </c>
      <c r="X45" s="26">
        <v>66</v>
      </c>
      <c r="Y45" s="16">
        <f>X45</f>
        <v>66</v>
      </c>
      <c r="Z45" s="27">
        <v>8</v>
      </c>
      <c r="AA45" s="8">
        <f>Z45*6</f>
        <v>48</v>
      </c>
      <c r="AB45" s="27">
        <v>2</v>
      </c>
      <c r="AC45" s="8">
        <f>AB45*12</f>
        <v>24</v>
      </c>
      <c r="AD45" s="25">
        <v>7</v>
      </c>
      <c r="AE45" s="8">
        <f>AD45*6</f>
        <v>42</v>
      </c>
      <c r="AF45" s="89">
        <f>G45+I45+K45+M45+O45+Q45+S45+U45+W45+Y45+AA45+AC45+AE45</f>
        <v>750</v>
      </c>
    </row>
    <row r="46" spans="2:32" s="2" customFormat="1" ht="24" customHeight="1" x14ac:dyDescent="0.25">
      <c r="B46" s="6">
        <v>42</v>
      </c>
      <c r="C46" s="67" t="s">
        <v>151</v>
      </c>
      <c r="D46" s="24" t="s">
        <v>23</v>
      </c>
      <c r="E46" s="24" t="s">
        <v>21</v>
      </c>
      <c r="F46" s="26">
        <v>6</v>
      </c>
      <c r="G46" s="7">
        <f>F46*10</f>
        <v>60</v>
      </c>
      <c r="H46" s="27">
        <v>57</v>
      </c>
      <c r="I46" s="8">
        <f>H46*1</f>
        <v>57</v>
      </c>
      <c r="J46" s="26">
        <v>4</v>
      </c>
      <c r="K46" s="7">
        <f>J46*1</f>
        <v>4</v>
      </c>
      <c r="L46" s="27">
        <v>7</v>
      </c>
      <c r="M46" s="8">
        <f>L46*10</f>
        <v>70</v>
      </c>
      <c r="N46" s="26">
        <v>139</v>
      </c>
      <c r="O46" s="7">
        <f>N46</f>
        <v>139</v>
      </c>
      <c r="P46" s="27">
        <v>48</v>
      </c>
      <c r="Q46" s="59">
        <f>P46*2</f>
        <v>96</v>
      </c>
      <c r="R46" s="26">
        <v>2</v>
      </c>
      <c r="S46" s="7">
        <f>R46*15</f>
        <v>30</v>
      </c>
      <c r="T46" s="19">
        <v>8</v>
      </c>
      <c r="U46" s="33">
        <f>T46*8</f>
        <v>64</v>
      </c>
      <c r="V46" s="26">
        <v>41</v>
      </c>
      <c r="W46" s="8">
        <f>V46*3</f>
        <v>123</v>
      </c>
      <c r="X46" s="26">
        <v>0</v>
      </c>
      <c r="Y46" s="16">
        <f>X46</f>
        <v>0</v>
      </c>
      <c r="Z46" s="27">
        <v>10</v>
      </c>
      <c r="AA46" s="8">
        <f>Z46*6</f>
        <v>60</v>
      </c>
      <c r="AB46" s="27">
        <v>0</v>
      </c>
      <c r="AC46" s="8">
        <f>AB46*12</f>
        <v>0</v>
      </c>
      <c r="AD46" s="25">
        <v>10</v>
      </c>
      <c r="AE46" s="8">
        <f>AD46*6</f>
        <v>60</v>
      </c>
      <c r="AF46" s="89">
        <f>G46+I46+K46+M46+O46+Q46+S46+U46+W46+Y46+AA46+AC46+AE46</f>
        <v>763</v>
      </c>
    </row>
    <row r="47" spans="2:32" s="2" customFormat="1" ht="24" customHeight="1" x14ac:dyDescent="0.25">
      <c r="B47" s="6">
        <v>43</v>
      </c>
      <c r="C47" s="67" t="s">
        <v>104</v>
      </c>
      <c r="D47" s="24" t="s">
        <v>27</v>
      </c>
      <c r="E47" s="24" t="s">
        <v>21</v>
      </c>
      <c r="F47" s="26">
        <v>7</v>
      </c>
      <c r="G47" s="7">
        <f>F47*10</f>
        <v>70</v>
      </c>
      <c r="H47" s="27">
        <v>68</v>
      </c>
      <c r="I47" s="8">
        <f>H47*1</f>
        <v>68</v>
      </c>
      <c r="J47" s="26">
        <v>43</v>
      </c>
      <c r="K47" s="7">
        <f>J47*1</f>
        <v>43</v>
      </c>
      <c r="L47" s="27">
        <v>10</v>
      </c>
      <c r="M47" s="8">
        <f>L47*10</f>
        <v>100</v>
      </c>
      <c r="N47" s="26">
        <v>134</v>
      </c>
      <c r="O47" s="7">
        <f>N47</f>
        <v>134</v>
      </c>
      <c r="P47" s="27">
        <v>36</v>
      </c>
      <c r="Q47" s="59">
        <f>P47*2</f>
        <v>72</v>
      </c>
      <c r="R47" s="26">
        <v>2</v>
      </c>
      <c r="S47" s="7">
        <f>R47*15</f>
        <v>30</v>
      </c>
      <c r="T47" s="19">
        <v>8</v>
      </c>
      <c r="U47" s="33">
        <f>T47*8</f>
        <v>64</v>
      </c>
      <c r="V47" s="26">
        <v>41</v>
      </c>
      <c r="W47" s="8">
        <f>V47*3</f>
        <v>123</v>
      </c>
      <c r="X47" s="26">
        <v>102</v>
      </c>
      <c r="Y47" s="16">
        <f>X47</f>
        <v>102</v>
      </c>
      <c r="Z47" s="27">
        <v>7</v>
      </c>
      <c r="AA47" s="8">
        <f>Z47*6</f>
        <v>42</v>
      </c>
      <c r="AB47" s="27">
        <v>2</v>
      </c>
      <c r="AC47" s="8">
        <f>AB47*12</f>
        <v>24</v>
      </c>
      <c r="AD47" s="25">
        <v>11</v>
      </c>
      <c r="AE47" s="8">
        <f>AD47*6</f>
        <v>66</v>
      </c>
      <c r="AF47" s="89">
        <f>G47+I47+K47+M47+O47+Q47+S47+U47+W47+Y47+AA47+AC47+AE47</f>
        <v>938</v>
      </c>
    </row>
    <row r="48" spans="2:32" s="2" customFormat="1" ht="24" customHeight="1" x14ac:dyDescent="0.25">
      <c r="B48" s="6">
        <v>44</v>
      </c>
      <c r="C48" s="67" t="s">
        <v>153</v>
      </c>
      <c r="D48" s="24" t="s">
        <v>23</v>
      </c>
      <c r="E48" s="24" t="s">
        <v>21</v>
      </c>
      <c r="F48" s="26">
        <v>7</v>
      </c>
      <c r="G48" s="7">
        <f>F48*10</f>
        <v>70</v>
      </c>
      <c r="H48" s="27">
        <v>42</v>
      </c>
      <c r="I48" s="8">
        <f>H48*1</f>
        <v>42</v>
      </c>
      <c r="J48" s="26">
        <v>11</v>
      </c>
      <c r="K48" s="7">
        <f>J48*1</f>
        <v>11</v>
      </c>
      <c r="L48" s="27">
        <v>7</v>
      </c>
      <c r="M48" s="8">
        <f>L48*10</f>
        <v>70</v>
      </c>
      <c r="N48" s="26">
        <v>82</v>
      </c>
      <c r="O48" s="7">
        <f>N48</f>
        <v>82</v>
      </c>
      <c r="P48" s="27">
        <v>50</v>
      </c>
      <c r="Q48" s="59">
        <f>P48*2</f>
        <v>100</v>
      </c>
      <c r="R48" s="26">
        <v>1</v>
      </c>
      <c r="S48" s="7">
        <f>R48*15</f>
        <v>15</v>
      </c>
      <c r="T48" s="19">
        <v>8</v>
      </c>
      <c r="U48" s="33">
        <f>T48*8</f>
        <v>64</v>
      </c>
      <c r="V48" s="26">
        <v>10</v>
      </c>
      <c r="W48" s="8">
        <f>V48*3</f>
        <v>30</v>
      </c>
      <c r="X48" s="26">
        <v>0</v>
      </c>
      <c r="Y48" s="16">
        <f>X48</f>
        <v>0</v>
      </c>
      <c r="Z48" s="27">
        <v>0</v>
      </c>
      <c r="AA48" s="8">
        <f>Z48*6</f>
        <v>0</v>
      </c>
      <c r="AB48" s="27">
        <v>1</v>
      </c>
      <c r="AC48" s="8">
        <f>AB48*12</f>
        <v>12</v>
      </c>
      <c r="AD48" s="25">
        <v>3</v>
      </c>
      <c r="AE48" s="8">
        <f>AD48*6</f>
        <v>18</v>
      </c>
      <c r="AF48" s="89">
        <f>G48+I48+K48+M48+O48+Q48+S48+U48+W48+Y48+AA48+AC48+AE48</f>
        <v>514</v>
      </c>
    </row>
    <row r="49" spans="2:32" s="2" customFormat="1" ht="24" customHeight="1" x14ac:dyDescent="0.25">
      <c r="B49" s="6">
        <v>45</v>
      </c>
      <c r="C49" s="67" t="s">
        <v>129</v>
      </c>
      <c r="D49" s="24" t="s">
        <v>22</v>
      </c>
      <c r="E49" s="24" t="s">
        <v>21</v>
      </c>
      <c r="F49" s="26">
        <v>7</v>
      </c>
      <c r="G49" s="7">
        <f>F49*10</f>
        <v>70</v>
      </c>
      <c r="H49" s="27">
        <v>63</v>
      </c>
      <c r="I49" s="8">
        <f>H49*1</f>
        <v>63</v>
      </c>
      <c r="J49" s="26">
        <v>26</v>
      </c>
      <c r="K49" s="7">
        <f>J49*1</f>
        <v>26</v>
      </c>
      <c r="L49" s="27">
        <v>7</v>
      </c>
      <c r="M49" s="8">
        <f>L49*10</f>
        <v>70</v>
      </c>
      <c r="N49" s="26">
        <v>169</v>
      </c>
      <c r="O49" s="7">
        <f>N49</f>
        <v>169</v>
      </c>
      <c r="P49" s="27">
        <v>53</v>
      </c>
      <c r="Q49" s="59">
        <f>P49*2</f>
        <v>106</v>
      </c>
      <c r="R49" s="26">
        <v>5</v>
      </c>
      <c r="S49" s="7">
        <f>R49*15</f>
        <v>75</v>
      </c>
      <c r="T49" s="19">
        <v>7</v>
      </c>
      <c r="U49" s="33">
        <f>T49*8</f>
        <v>56</v>
      </c>
      <c r="V49" s="26">
        <v>49</v>
      </c>
      <c r="W49" s="8">
        <f>V49*3</f>
        <v>147</v>
      </c>
      <c r="X49" s="26">
        <v>93</v>
      </c>
      <c r="Y49" s="16">
        <f>X49</f>
        <v>93</v>
      </c>
      <c r="Z49" s="27">
        <v>10</v>
      </c>
      <c r="AA49" s="8">
        <f>Z49*6</f>
        <v>60</v>
      </c>
      <c r="AB49" s="27">
        <v>1</v>
      </c>
      <c r="AC49" s="8">
        <f>AB49*12</f>
        <v>12</v>
      </c>
      <c r="AD49" s="25">
        <v>17</v>
      </c>
      <c r="AE49" s="8">
        <f>AD49*6</f>
        <v>102</v>
      </c>
      <c r="AF49" s="89">
        <f>G49+I49+K49+M49+O49+Q49+S49+U49+W49+Y49+AA49+AC49+AE49</f>
        <v>1049</v>
      </c>
    </row>
    <row r="50" spans="2:32" s="2" customFormat="1" ht="24" customHeight="1" x14ac:dyDescent="0.25">
      <c r="B50" s="6">
        <v>46</v>
      </c>
      <c r="C50" s="67" t="s">
        <v>211</v>
      </c>
      <c r="D50" s="24" t="s">
        <v>74</v>
      </c>
      <c r="E50" s="24" t="s">
        <v>36</v>
      </c>
      <c r="F50" s="26">
        <v>5</v>
      </c>
      <c r="G50" s="7">
        <f>F50*10</f>
        <v>50</v>
      </c>
      <c r="H50" s="27">
        <v>21</v>
      </c>
      <c r="I50" s="8">
        <f>H50*1</f>
        <v>21</v>
      </c>
      <c r="J50" s="26">
        <v>13</v>
      </c>
      <c r="K50" s="7">
        <f>J50*1</f>
        <v>13</v>
      </c>
      <c r="L50" s="27">
        <v>2</v>
      </c>
      <c r="M50" s="8">
        <f>L50*10</f>
        <v>20</v>
      </c>
      <c r="N50" s="26">
        <v>118</v>
      </c>
      <c r="O50" s="7">
        <f>N50</f>
        <v>118</v>
      </c>
      <c r="P50" s="27">
        <v>40</v>
      </c>
      <c r="Q50" s="59">
        <f>P50*2</f>
        <v>80</v>
      </c>
      <c r="R50" s="26">
        <v>5</v>
      </c>
      <c r="S50" s="7">
        <f>R50*15</f>
        <v>75</v>
      </c>
      <c r="T50" s="19">
        <v>7</v>
      </c>
      <c r="U50" s="33">
        <f>T50*8</f>
        <v>56</v>
      </c>
      <c r="V50" s="113"/>
      <c r="W50" s="115">
        <f>V50*3</f>
        <v>0</v>
      </c>
      <c r="X50" s="26">
        <v>119</v>
      </c>
      <c r="Y50" s="16">
        <f>X50</f>
        <v>119</v>
      </c>
      <c r="Z50" s="114"/>
      <c r="AA50" s="115">
        <f>Z50*6</f>
        <v>0</v>
      </c>
      <c r="AB50" s="114"/>
      <c r="AC50" s="115">
        <f>AB50*12</f>
        <v>0</v>
      </c>
      <c r="AD50" s="25">
        <v>12</v>
      </c>
      <c r="AE50" s="8">
        <f>AD50*6</f>
        <v>72</v>
      </c>
      <c r="AF50" s="89">
        <f>G50+I50+K50+M50+O50+Q50+S50+U50+W50+Y50+AA50+AC50+AE50</f>
        <v>624</v>
      </c>
    </row>
    <row r="51" spans="2:32" s="2" customFormat="1" ht="24" customHeight="1" x14ac:dyDescent="0.25">
      <c r="B51" s="6">
        <v>47</v>
      </c>
      <c r="C51" s="67" t="s">
        <v>156</v>
      </c>
      <c r="D51" s="24" t="s">
        <v>27</v>
      </c>
      <c r="E51" s="24" t="s">
        <v>20</v>
      </c>
      <c r="F51" s="26">
        <v>10</v>
      </c>
      <c r="G51" s="7">
        <f>F51*10</f>
        <v>100</v>
      </c>
      <c r="H51" s="27">
        <v>74</v>
      </c>
      <c r="I51" s="8">
        <f>H51*1</f>
        <v>74</v>
      </c>
      <c r="J51" s="26">
        <v>51</v>
      </c>
      <c r="K51" s="7">
        <f>J51*1</f>
        <v>51</v>
      </c>
      <c r="L51" s="27">
        <v>12</v>
      </c>
      <c r="M51" s="8">
        <f>L51*10</f>
        <v>120</v>
      </c>
      <c r="N51" s="26">
        <v>229</v>
      </c>
      <c r="O51" s="7">
        <f>N51</f>
        <v>229</v>
      </c>
      <c r="P51" s="27">
        <v>63</v>
      </c>
      <c r="Q51" s="59">
        <f>P51*2</f>
        <v>126</v>
      </c>
      <c r="R51" s="26">
        <v>4</v>
      </c>
      <c r="S51" s="7">
        <f>R51*15</f>
        <v>60</v>
      </c>
      <c r="T51" s="19">
        <v>7</v>
      </c>
      <c r="U51" s="33">
        <f>T51*8</f>
        <v>56</v>
      </c>
      <c r="V51" s="26">
        <v>28</v>
      </c>
      <c r="W51" s="8">
        <f>V51*3</f>
        <v>84</v>
      </c>
      <c r="X51" s="26">
        <v>110</v>
      </c>
      <c r="Y51" s="16">
        <f>X51</f>
        <v>110</v>
      </c>
      <c r="Z51" s="27">
        <v>10</v>
      </c>
      <c r="AA51" s="8">
        <f>Z51*6</f>
        <v>60</v>
      </c>
      <c r="AB51" s="27">
        <v>1</v>
      </c>
      <c r="AC51" s="8">
        <f>AB51*12</f>
        <v>12</v>
      </c>
      <c r="AD51" s="25">
        <v>17</v>
      </c>
      <c r="AE51" s="8">
        <f>AD51*6</f>
        <v>102</v>
      </c>
      <c r="AF51" s="89">
        <f>G51+I51+K51+M51+O51+Q51+S51+U51+W51+Y51+AA51+AC51+AE51</f>
        <v>1184</v>
      </c>
    </row>
    <row r="52" spans="2:32" s="2" customFormat="1" ht="24" customHeight="1" x14ac:dyDescent="0.25">
      <c r="B52" s="6">
        <v>48</v>
      </c>
      <c r="C52" s="67" t="s">
        <v>147</v>
      </c>
      <c r="D52" s="24" t="s">
        <v>23</v>
      </c>
      <c r="E52" s="24" t="s">
        <v>21</v>
      </c>
      <c r="F52" s="26">
        <v>9</v>
      </c>
      <c r="G52" s="7">
        <f>F52*10</f>
        <v>90</v>
      </c>
      <c r="H52" s="27">
        <v>58</v>
      </c>
      <c r="I52" s="8">
        <f>H52*1</f>
        <v>58</v>
      </c>
      <c r="J52" s="26">
        <v>14</v>
      </c>
      <c r="K52" s="7">
        <f>J52*1</f>
        <v>14</v>
      </c>
      <c r="L52" s="27">
        <v>9</v>
      </c>
      <c r="M52" s="8">
        <f>L52*10</f>
        <v>90</v>
      </c>
      <c r="N52" s="26">
        <v>148</v>
      </c>
      <c r="O52" s="7">
        <f>N52</f>
        <v>148</v>
      </c>
      <c r="P52" s="27">
        <v>52</v>
      </c>
      <c r="Q52" s="59">
        <f>P52*2</f>
        <v>104</v>
      </c>
      <c r="R52" s="26">
        <v>4</v>
      </c>
      <c r="S52" s="7">
        <f>R52*15</f>
        <v>60</v>
      </c>
      <c r="T52" s="19">
        <v>7</v>
      </c>
      <c r="U52" s="33">
        <f>T52*8</f>
        <v>56</v>
      </c>
      <c r="V52" s="26">
        <v>13</v>
      </c>
      <c r="W52" s="8">
        <f>V52*3</f>
        <v>39</v>
      </c>
      <c r="X52" s="26">
        <v>104</v>
      </c>
      <c r="Y52" s="16">
        <f>X52</f>
        <v>104</v>
      </c>
      <c r="Z52" s="27">
        <v>19</v>
      </c>
      <c r="AA52" s="8">
        <f>Z52*6</f>
        <v>114</v>
      </c>
      <c r="AB52" s="27">
        <v>2</v>
      </c>
      <c r="AC52" s="8">
        <f>AB52*12</f>
        <v>24</v>
      </c>
      <c r="AD52" s="25">
        <v>10</v>
      </c>
      <c r="AE52" s="8">
        <f>AD52*6</f>
        <v>60</v>
      </c>
      <c r="AF52" s="89">
        <f>G52+I52+K52+M52+O52+Q52+S52+U52+W52+Y52+AA52+AC52+AE52</f>
        <v>961</v>
      </c>
    </row>
    <row r="53" spans="2:32" s="2" customFormat="1" ht="24" customHeight="1" x14ac:dyDescent="0.25">
      <c r="B53" s="6">
        <v>49</v>
      </c>
      <c r="C53" s="67" t="s">
        <v>216</v>
      </c>
      <c r="D53" s="24" t="s">
        <v>74</v>
      </c>
      <c r="E53" s="24" t="s">
        <v>35</v>
      </c>
      <c r="F53" s="26">
        <v>6</v>
      </c>
      <c r="G53" s="7">
        <f>F53*10</f>
        <v>60</v>
      </c>
      <c r="H53" s="27">
        <v>22</v>
      </c>
      <c r="I53" s="8">
        <f>H53*1</f>
        <v>22</v>
      </c>
      <c r="J53" s="26">
        <v>4</v>
      </c>
      <c r="K53" s="7">
        <f>J53*1</f>
        <v>4</v>
      </c>
      <c r="L53" s="27">
        <v>3</v>
      </c>
      <c r="M53" s="8">
        <f>L53*10</f>
        <v>30</v>
      </c>
      <c r="N53" s="26">
        <v>65</v>
      </c>
      <c r="O53" s="7">
        <f>N53</f>
        <v>65</v>
      </c>
      <c r="P53" s="27">
        <v>36</v>
      </c>
      <c r="Q53" s="59">
        <f>P53*2</f>
        <v>72</v>
      </c>
      <c r="R53" s="26">
        <v>2</v>
      </c>
      <c r="S53" s="7">
        <f>R53*15</f>
        <v>30</v>
      </c>
      <c r="T53" s="19">
        <v>7</v>
      </c>
      <c r="U53" s="33">
        <f>T53*8</f>
        <v>56</v>
      </c>
      <c r="V53" s="113"/>
      <c r="W53" s="115">
        <f>V53*3</f>
        <v>0</v>
      </c>
      <c r="X53" s="26">
        <v>0</v>
      </c>
      <c r="Y53" s="16">
        <f>X53</f>
        <v>0</v>
      </c>
      <c r="Z53" s="114"/>
      <c r="AA53" s="115">
        <f>Z53*6</f>
        <v>0</v>
      </c>
      <c r="AB53" s="114"/>
      <c r="AC53" s="115">
        <f>AB53*12</f>
        <v>0</v>
      </c>
      <c r="AD53" s="25">
        <v>10</v>
      </c>
      <c r="AE53" s="8">
        <f>AD53*6</f>
        <v>60</v>
      </c>
      <c r="AF53" s="89">
        <f>G53+I53+K53+M53+O53+Q53+S53+U53+W53+Y53+AA53+AC53+AE53</f>
        <v>399</v>
      </c>
    </row>
    <row r="54" spans="2:32" s="2" customFormat="1" ht="24" customHeight="1" x14ac:dyDescent="0.25">
      <c r="B54" s="6">
        <v>50</v>
      </c>
      <c r="C54" s="67" t="s">
        <v>228</v>
      </c>
      <c r="D54" s="24" t="s">
        <v>74</v>
      </c>
      <c r="E54" s="24" t="s">
        <v>78</v>
      </c>
      <c r="F54" s="26">
        <v>2</v>
      </c>
      <c r="G54" s="7">
        <f>F54*10</f>
        <v>20</v>
      </c>
      <c r="H54" s="27">
        <v>20</v>
      </c>
      <c r="I54" s="8">
        <f>H54*1</f>
        <v>20</v>
      </c>
      <c r="J54" s="26">
        <v>7</v>
      </c>
      <c r="K54" s="7">
        <f>J54*1</f>
        <v>7</v>
      </c>
      <c r="L54" s="27">
        <v>0</v>
      </c>
      <c r="M54" s="8">
        <f>L54*10</f>
        <v>0</v>
      </c>
      <c r="N54" s="26">
        <v>83</v>
      </c>
      <c r="O54" s="7">
        <f>N54</f>
        <v>83</v>
      </c>
      <c r="P54" s="27">
        <v>25</v>
      </c>
      <c r="Q54" s="59">
        <f>P54*2</f>
        <v>50</v>
      </c>
      <c r="R54" s="26">
        <v>2</v>
      </c>
      <c r="S54" s="7">
        <f>R54*15</f>
        <v>30</v>
      </c>
      <c r="T54" s="19">
        <v>7</v>
      </c>
      <c r="U54" s="33">
        <f>T54*8</f>
        <v>56</v>
      </c>
      <c r="V54" s="113"/>
      <c r="W54" s="115">
        <f>V54*3</f>
        <v>0</v>
      </c>
      <c r="X54" s="26">
        <v>119</v>
      </c>
      <c r="Y54" s="16">
        <f>X54</f>
        <v>119</v>
      </c>
      <c r="Z54" s="114"/>
      <c r="AA54" s="115">
        <f>Z54*6</f>
        <v>0</v>
      </c>
      <c r="AB54" s="114"/>
      <c r="AC54" s="115">
        <f>AB54*12</f>
        <v>0</v>
      </c>
      <c r="AD54" s="25">
        <v>8</v>
      </c>
      <c r="AE54" s="8">
        <f>AD54*6</f>
        <v>48</v>
      </c>
      <c r="AF54" s="89">
        <f>G54+I54+K54+M54+O54+Q54+S54+U54+W54+Y54+AA54+AC54+AE54</f>
        <v>433</v>
      </c>
    </row>
    <row r="55" spans="2:32" s="2" customFormat="1" ht="24" customHeight="1" x14ac:dyDescent="0.25">
      <c r="B55" s="6">
        <v>51</v>
      </c>
      <c r="C55" s="67" t="s">
        <v>223</v>
      </c>
      <c r="D55" s="24" t="s">
        <v>74</v>
      </c>
      <c r="E55" s="24" t="s">
        <v>80</v>
      </c>
      <c r="F55" s="26">
        <v>3</v>
      </c>
      <c r="G55" s="7">
        <f>F55*10</f>
        <v>30</v>
      </c>
      <c r="H55" s="27">
        <v>42</v>
      </c>
      <c r="I55" s="8">
        <f>H55*1</f>
        <v>42</v>
      </c>
      <c r="J55" s="26">
        <v>12</v>
      </c>
      <c r="K55" s="7">
        <f>J55*1</f>
        <v>12</v>
      </c>
      <c r="L55" s="27">
        <v>3</v>
      </c>
      <c r="M55" s="8">
        <f>L55*10</f>
        <v>30</v>
      </c>
      <c r="N55" s="26">
        <v>151</v>
      </c>
      <c r="O55" s="7">
        <f>N55</f>
        <v>151</v>
      </c>
      <c r="P55" s="27">
        <v>13</v>
      </c>
      <c r="Q55" s="59">
        <f>P55*2</f>
        <v>26</v>
      </c>
      <c r="R55" s="26">
        <v>2</v>
      </c>
      <c r="S55" s="7">
        <f>R55*15</f>
        <v>30</v>
      </c>
      <c r="T55" s="19">
        <v>7</v>
      </c>
      <c r="U55" s="33">
        <f>T55*8</f>
        <v>56</v>
      </c>
      <c r="V55" s="113"/>
      <c r="W55" s="115">
        <f>V55*3</f>
        <v>0</v>
      </c>
      <c r="X55" s="26">
        <v>110</v>
      </c>
      <c r="Y55" s="16">
        <f>X55</f>
        <v>110</v>
      </c>
      <c r="Z55" s="114"/>
      <c r="AA55" s="115">
        <f>Z55*6</f>
        <v>0</v>
      </c>
      <c r="AB55" s="114"/>
      <c r="AC55" s="115">
        <f>AB55*12</f>
        <v>0</v>
      </c>
      <c r="AD55" s="25">
        <v>8</v>
      </c>
      <c r="AE55" s="8">
        <f>AD55*6</f>
        <v>48</v>
      </c>
      <c r="AF55" s="89">
        <f>G55+I55+K55+M55+O55+Q55+S55+U55+W55+Y55+AA55+AC55+AE55</f>
        <v>535</v>
      </c>
    </row>
    <row r="56" spans="2:32" s="2" customFormat="1" ht="24" customHeight="1" x14ac:dyDescent="0.25">
      <c r="B56" s="6">
        <v>52</v>
      </c>
      <c r="C56" s="67" t="s">
        <v>224</v>
      </c>
      <c r="D56" s="24" t="s">
        <v>74</v>
      </c>
      <c r="E56" s="24" t="s">
        <v>80</v>
      </c>
      <c r="F56" s="26">
        <v>2</v>
      </c>
      <c r="G56" s="7">
        <f>F56*10</f>
        <v>20</v>
      </c>
      <c r="H56" s="27">
        <v>36</v>
      </c>
      <c r="I56" s="8">
        <f>H56*1</f>
        <v>36</v>
      </c>
      <c r="J56" s="26">
        <v>13</v>
      </c>
      <c r="K56" s="7">
        <f>J56*1</f>
        <v>13</v>
      </c>
      <c r="L56" s="27">
        <v>5</v>
      </c>
      <c r="M56" s="8">
        <f>L56*10</f>
        <v>50</v>
      </c>
      <c r="N56" s="26">
        <v>116</v>
      </c>
      <c r="O56" s="7">
        <f>N56</f>
        <v>116</v>
      </c>
      <c r="P56" s="27">
        <v>15</v>
      </c>
      <c r="Q56" s="59">
        <f>P56*2</f>
        <v>30</v>
      </c>
      <c r="R56" s="26">
        <v>1</v>
      </c>
      <c r="S56" s="7">
        <f>R56*15</f>
        <v>15</v>
      </c>
      <c r="T56" s="19">
        <v>7</v>
      </c>
      <c r="U56" s="33">
        <f>T56*8</f>
        <v>56</v>
      </c>
      <c r="V56" s="113"/>
      <c r="W56" s="115">
        <f>V56*3</f>
        <v>0</v>
      </c>
      <c r="X56" s="26">
        <v>76</v>
      </c>
      <c r="Y56" s="16">
        <f>X56</f>
        <v>76</v>
      </c>
      <c r="Z56" s="114"/>
      <c r="AA56" s="115">
        <f>Z56*6</f>
        <v>0</v>
      </c>
      <c r="AB56" s="114"/>
      <c r="AC56" s="115">
        <f>AB56*12</f>
        <v>0</v>
      </c>
      <c r="AD56" s="25">
        <v>12</v>
      </c>
      <c r="AE56" s="8">
        <f>AD56*6</f>
        <v>72</v>
      </c>
      <c r="AF56" s="89">
        <f>G56+I56+K56+M56+O56+Q56+S56+U56+W56+Y56+AA56+AC56+AE56</f>
        <v>484</v>
      </c>
    </row>
    <row r="57" spans="2:32" s="2" customFormat="1" ht="24" customHeight="1" x14ac:dyDescent="0.25">
      <c r="B57" s="6">
        <v>53</v>
      </c>
      <c r="C57" s="67" t="s">
        <v>112</v>
      </c>
      <c r="D57" s="24" t="s">
        <v>27</v>
      </c>
      <c r="E57" s="24" t="s">
        <v>21</v>
      </c>
      <c r="F57" s="26">
        <v>5</v>
      </c>
      <c r="G57" s="7">
        <f>F57*10</f>
        <v>50</v>
      </c>
      <c r="H57" s="27">
        <v>42</v>
      </c>
      <c r="I57" s="8">
        <f>H57*1</f>
        <v>42</v>
      </c>
      <c r="J57" s="26">
        <v>12</v>
      </c>
      <c r="K57" s="7">
        <f>J57*1</f>
        <v>12</v>
      </c>
      <c r="L57" s="27">
        <v>9</v>
      </c>
      <c r="M57" s="8">
        <f>L57*10</f>
        <v>90</v>
      </c>
      <c r="N57" s="26">
        <v>166</v>
      </c>
      <c r="O57" s="7">
        <f>N57</f>
        <v>166</v>
      </c>
      <c r="P57" s="27">
        <v>63</v>
      </c>
      <c r="Q57" s="59">
        <f>P57*2</f>
        <v>126</v>
      </c>
      <c r="R57" s="26">
        <v>0</v>
      </c>
      <c r="S57" s="7">
        <f>R57*15</f>
        <v>0</v>
      </c>
      <c r="T57" s="19">
        <v>7</v>
      </c>
      <c r="U57" s="33">
        <f>T57*8</f>
        <v>56</v>
      </c>
      <c r="V57" s="26">
        <v>23</v>
      </c>
      <c r="W57" s="8">
        <f>V57*3</f>
        <v>69</v>
      </c>
      <c r="X57" s="26">
        <v>112</v>
      </c>
      <c r="Y57" s="16">
        <f>X57</f>
        <v>112</v>
      </c>
      <c r="Z57" s="27">
        <v>11</v>
      </c>
      <c r="AA57" s="8">
        <f>Z57*6</f>
        <v>66</v>
      </c>
      <c r="AB57" s="27">
        <v>1</v>
      </c>
      <c r="AC57" s="8">
        <f>AB57*12</f>
        <v>12</v>
      </c>
      <c r="AD57" s="25">
        <v>2</v>
      </c>
      <c r="AE57" s="8">
        <f>AD57*6</f>
        <v>12</v>
      </c>
      <c r="AF57" s="89">
        <f>G57+I57+K57+M57+O57+Q57+S57+U57+W57+Y57+AA57+AC57+AE57</f>
        <v>813</v>
      </c>
    </row>
    <row r="58" spans="2:32" s="2" customFormat="1" ht="24" customHeight="1" x14ac:dyDescent="0.25">
      <c r="B58" s="6">
        <v>54</v>
      </c>
      <c r="C58" s="67" t="s">
        <v>176</v>
      </c>
      <c r="D58" s="24" t="s">
        <v>27</v>
      </c>
      <c r="E58" s="24" t="s">
        <v>20</v>
      </c>
      <c r="F58" s="26">
        <v>3</v>
      </c>
      <c r="G58" s="7">
        <f>F58*10</f>
        <v>30</v>
      </c>
      <c r="H58" s="27">
        <v>1</v>
      </c>
      <c r="I58" s="8">
        <f>H58*1</f>
        <v>1</v>
      </c>
      <c r="J58" s="26">
        <v>7</v>
      </c>
      <c r="K58" s="7">
        <f>J58*1</f>
        <v>7</v>
      </c>
      <c r="L58" s="27">
        <v>5</v>
      </c>
      <c r="M58" s="8">
        <f>L58*10</f>
        <v>50</v>
      </c>
      <c r="N58" s="26">
        <v>55</v>
      </c>
      <c r="O58" s="7">
        <f>N58</f>
        <v>55</v>
      </c>
      <c r="P58" s="27">
        <v>47</v>
      </c>
      <c r="Q58" s="59">
        <f>P58*2</f>
        <v>94</v>
      </c>
      <c r="R58" s="26">
        <v>0</v>
      </c>
      <c r="S58" s="7">
        <f>R58*15</f>
        <v>0</v>
      </c>
      <c r="T58" s="19">
        <v>7</v>
      </c>
      <c r="U58" s="33">
        <f>T58*8</f>
        <v>56</v>
      </c>
      <c r="V58" s="26">
        <v>33</v>
      </c>
      <c r="W58" s="8">
        <f>V58*3</f>
        <v>99</v>
      </c>
      <c r="X58" s="26">
        <v>0</v>
      </c>
      <c r="Y58" s="16">
        <f>X58</f>
        <v>0</v>
      </c>
      <c r="Z58" s="27">
        <v>0</v>
      </c>
      <c r="AA58" s="8">
        <f>Z58*6</f>
        <v>0</v>
      </c>
      <c r="AB58" s="27">
        <v>1</v>
      </c>
      <c r="AC58" s="8">
        <f>AB58*12</f>
        <v>12</v>
      </c>
      <c r="AD58" s="25">
        <v>8</v>
      </c>
      <c r="AE58" s="8">
        <f>AD58*6</f>
        <v>48</v>
      </c>
      <c r="AF58" s="89">
        <f>G58+I58+K58+M58+O58+Q58+S58+U58+W58+Y58+AA58+AC58+AE58</f>
        <v>452</v>
      </c>
    </row>
    <row r="59" spans="2:32" s="2" customFormat="1" ht="24" customHeight="1" x14ac:dyDescent="0.25">
      <c r="B59" s="6">
        <v>55</v>
      </c>
      <c r="C59" s="67" t="s">
        <v>95</v>
      </c>
      <c r="D59" s="24" t="s">
        <v>27</v>
      </c>
      <c r="E59" s="24" t="s">
        <v>21</v>
      </c>
      <c r="F59" s="26">
        <v>11</v>
      </c>
      <c r="G59" s="7">
        <f>F59*10</f>
        <v>110</v>
      </c>
      <c r="H59" s="27">
        <v>69</v>
      </c>
      <c r="I59" s="8">
        <f>H59*1</f>
        <v>69</v>
      </c>
      <c r="J59" s="26">
        <v>32</v>
      </c>
      <c r="K59" s="7">
        <f>J59*1</f>
        <v>32</v>
      </c>
      <c r="L59" s="27">
        <v>6</v>
      </c>
      <c r="M59" s="8">
        <f>L59*10</f>
        <v>60</v>
      </c>
      <c r="N59" s="26">
        <v>189</v>
      </c>
      <c r="O59" s="7">
        <f>N59</f>
        <v>189</v>
      </c>
      <c r="P59" s="27">
        <v>72</v>
      </c>
      <c r="Q59" s="59">
        <f>P59*2</f>
        <v>144</v>
      </c>
      <c r="R59" s="26">
        <v>5</v>
      </c>
      <c r="S59" s="7">
        <f>R59*15</f>
        <v>75</v>
      </c>
      <c r="T59" s="19">
        <v>6</v>
      </c>
      <c r="U59" s="33">
        <f>T59*8</f>
        <v>48</v>
      </c>
      <c r="V59" s="26">
        <v>33</v>
      </c>
      <c r="W59" s="8">
        <f>V59*3</f>
        <v>99</v>
      </c>
      <c r="X59" s="26">
        <v>107</v>
      </c>
      <c r="Y59" s="16">
        <f>X59</f>
        <v>107</v>
      </c>
      <c r="Z59" s="27">
        <v>20</v>
      </c>
      <c r="AA59" s="8">
        <f>Z59*6</f>
        <v>120</v>
      </c>
      <c r="AB59" s="27">
        <v>0</v>
      </c>
      <c r="AC59" s="8">
        <f>AB59*12</f>
        <v>0</v>
      </c>
      <c r="AD59" s="25">
        <v>14</v>
      </c>
      <c r="AE59" s="8">
        <f>AD59*6</f>
        <v>84</v>
      </c>
      <c r="AF59" s="89">
        <f>G59+I59+K59+M59+O59+Q59+S59+U59+W59+Y59+AA59+AC59+AE59</f>
        <v>1137</v>
      </c>
    </row>
    <row r="60" spans="2:32" s="2" customFormat="1" ht="24" customHeight="1" x14ac:dyDescent="0.25">
      <c r="B60" s="6">
        <v>56</v>
      </c>
      <c r="C60" s="67" t="s">
        <v>136</v>
      </c>
      <c r="D60" s="24" t="s">
        <v>22</v>
      </c>
      <c r="E60" s="24" t="s">
        <v>21</v>
      </c>
      <c r="F60" s="26">
        <v>4</v>
      </c>
      <c r="G60" s="7">
        <f>F60*10</f>
        <v>40</v>
      </c>
      <c r="H60" s="27">
        <v>34</v>
      </c>
      <c r="I60" s="8">
        <f>H60*1</f>
        <v>34</v>
      </c>
      <c r="J60" s="26">
        <v>23</v>
      </c>
      <c r="K60" s="7">
        <f>J60*1</f>
        <v>23</v>
      </c>
      <c r="L60" s="27">
        <v>9</v>
      </c>
      <c r="M60" s="8">
        <f>L60*10</f>
        <v>90</v>
      </c>
      <c r="N60" s="26">
        <v>136</v>
      </c>
      <c r="O60" s="7">
        <f>N60</f>
        <v>136</v>
      </c>
      <c r="P60" s="27">
        <v>46</v>
      </c>
      <c r="Q60" s="59">
        <f>P60*2</f>
        <v>92</v>
      </c>
      <c r="R60" s="26">
        <v>5</v>
      </c>
      <c r="S60" s="7">
        <f>R60*15</f>
        <v>75</v>
      </c>
      <c r="T60" s="19">
        <v>6</v>
      </c>
      <c r="U60" s="33">
        <f>T60*8</f>
        <v>48</v>
      </c>
      <c r="V60" s="26">
        <v>15</v>
      </c>
      <c r="W60" s="8">
        <f>V60*3</f>
        <v>45</v>
      </c>
      <c r="X60" s="26">
        <v>104</v>
      </c>
      <c r="Y60" s="16">
        <f>X60</f>
        <v>104</v>
      </c>
      <c r="Z60" s="27">
        <v>10</v>
      </c>
      <c r="AA60" s="8">
        <f>Z60*6</f>
        <v>60</v>
      </c>
      <c r="AB60" s="27">
        <v>0</v>
      </c>
      <c r="AC60" s="8">
        <f>AB60*12</f>
        <v>0</v>
      </c>
      <c r="AD60" s="25">
        <v>11</v>
      </c>
      <c r="AE60" s="8">
        <f>AD60*6</f>
        <v>66</v>
      </c>
      <c r="AF60" s="89">
        <f>G60+I60+K60+M60+O60+Q60+S60+U60+W60+Y60+AA60+AC60+AE60</f>
        <v>813</v>
      </c>
    </row>
    <row r="61" spans="2:32" s="2" customFormat="1" ht="24" customHeight="1" x14ac:dyDescent="0.25">
      <c r="B61" s="6">
        <v>57</v>
      </c>
      <c r="C61" s="67" t="s">
        <v>227</v>
      </c>
      <c r="D61" s="24" t="s">
        <v>74</v>
      </c>
      <c r="E61" s="24" t="s">
        <v>78</v>
      </c>
      <c r="F61" s="26">
        <v>3</v>
      </c>
      <c r="G61" s="7">
        <f>F61*10</f>
        <v>30</v>
      </c>
      <c r="H61" s="27">
        <v>28</v>
      </c>
      <c r="I61" s="8">
        <f>H61*1</f>
        <v>28</v>
      </c>
      <c r="J61" s="26">
        <v>2</v>
      </c>
      <c r="K61" s="7">
        <f>J61*1</f>
        <v>2</v>
      </c>
      <c r="L61" s="27">
        <v>3</v>
      </c>
      <c r="M61" s="8">
        <f>L61*10</f>
        <v>30</v>
      </c>
      <c r="N61" s="26">
        <v>112</v>
      </c>
      <c r="O61" s="7">
        <f>N61</f>
        <v>112</v>
      </c>
      <c r="P61" s="27">
        <v>16</v>
      </c>
      <c r="Q61" s="59">
        <f>P61*2</f>
        <v>32</v>
      </c>
      <c r="R61" s="26">
        <v>5</v>
      </c>
      <c r="S61" s="7">
        <f>R61*15</f>
        <v>75</v>
      </c>
      <c r="T61" s="19">
        <v>6</v>
      </c>
      <c r="U61" s="33">
        <f>T61*8</f>
        <v>48</v>
      </c>
      <c r="V61" s="113"/>
      <c r="W61" s="115">
        <f>V61*3</f>
        <v>0</v>
      </c>
      <c r="X61" s="26">
        <v>80</v>
      </c>
      <c r="Y61" s="16">
        <f>X61</f>
        <v>80</v>
      </c>
      <c r="Z61" s="114"/>
      <c r="AA61" s="115">
        <f>Z61*6</f>
        <v>0</v>
      </c>
      <c r="AB61" s="114"/>
      <c r="AC61" s="115">
        <f>AB61*12</f>
        <v>0</v>
      </c>
      <c r="AD61" s="25">
        <v>9</v>
      </c>
      <c r="AE61" s="8">
        <f>AD61*6</f>
        <v>54</v>
      </c>
      <c r="AF61" s="89">
        <f>G61+I61+K61+M61+O61+Q61+S61+U61+W61+Y61+AA61+AC61+AE61</f>
        <v>491</v>
      </c>
    </row>
    <row r="62" spans="2:32" s="2" customFormat="1" ht="24" customHeight="1" x14ac:dyDescent="0.25">
      <c r="B62" s="6">
        <v>58</v>
      </c>
      <c r="C62" s="67" t="s">
        <v>92</v>
      </c>
      <c r="D62" s="24" t="s">
        <v>27</v>
      </c>
      <c r="E62" s="24" t="s">
        <v>21</v>
      </c>
      <c r="F62" s="26">
        <v>13</v>
      </c>
      <c r="G62" s="7">
        <f>F62*10</f>
        <v>130</v>
      </c>
      <c r="H62" s="27">
        <v>66</v>
      </c>
      <c r="I62" s="8">
        <f>H62*1</f>
        <v>66</v>
      </c>
      <c r="J62" s="26">
        <v>39</v>
      </c>
      <c r="K62" s="7">
        <f>J62*1</f>
        <v>39</v>
      </c>
      <c r="L62" s="27">
        <v>12</v>
      </c>
      <c r="M62" s="8">
        <f>L62*10</f>
        <v>120</v>
      </c>
      <c r="N62" s="26">
        <v>213</v>
      </c>
      <c r="O62" s="7">
        <f>N62</f>
        <v>213</v>
      </c>
      <c r="P62" s="27">
        <v>62</v>
      </c>
      <c r="Q62" s="59">
        <f>P62*2</f>
        <v>124</v>
      </c>
      <c r="R62" s="26">
        <v>4</v>
      </c>
      <c r="S62" s="7">
        <f>R62*15</f>
        <v>60</v>
      </c>
      <c r="T62" s="19">
        <v>6</v>
      </c>
      <c r="U62" s="33">
        <f>T62*8</f>
        <v>48</v>
      </c>
      <c r="V62" s="26">
        <v>31</v>
      </c>
      <c r="W62" s="8">
        <f>V62*3</f>
        <v>93</v>
      </c>
      <c r="X62" s="26">
        <v>130</v>
      </c>
      <c r="Y62" s="16">
        <f>X62</f>
        <v>130</v>
      </c>
      <c r="Z62" s="27">
        <v>18</v>
      </c>
      <c r="AA62" s="8">
        <f>Z62*6</f>
        <v>108</v>
      </c>
      <c r="AB62" s="27">
        <v>3</v>
      </c>
      <c r="AC62" s="8">
        <f>AB62*12</f>
        <v>36</v>
      </c>
      <c r="AD62" s="25">
        <v>17</v>
      </c>
      <c r="AE62" s="8">
        <f>AD62*6</f>
        <v>102</v>
      </c>
      <c r="AF62" s="89">
        <f>G62+I62+K62+M62+O62+Q62+S62+U62+W62+Y62+AA62+AC62+AE62</f>
        <v>1269</v>
      </c>
    </row>
    <row r="63" spans="2:32" s="2" customFormat="1" ht="24" customHeight="1" x14ac:dyDescent="0.25">
      <c r="B63" s="6">
        <v>59</v>
      </c>
      <c r="C63" s="67" t="s">
        <v>215</v>
      </c>
      <c r="D63" s="24" t="s">
        <v>74</v>
      </c>
      <c r="E63" s="24" t="s">
        <v>35</v>
      </c>
      <c r="F63" s="26">
        <v>9</v>
      </c>
      <c r="G63" s="7">
        <f>F63*10</f>
        <v>90</v>
      </c>
      <c r="H63" s="27">
        <v>38</v>
      </c>
      <c r="I63" s="8">
        <f>H63*1</f>
        <v>38</v>
      </c>
      <c r="J63" s="26">
        <v>18</v>
      </c>
      <c r="K63" s="7">
        <f>J63*1</f>
        <v>18</v>
      </c>
      <c r="L63" s="27">
        <v>0</v>
      </c>
      <c r="M63" s="8">
        <f>L63*10</f>
        <v>0</v>
      </c>
      <c r="N63" s="26">
        <v>107</v>
      </c>
      <c r="O63" s="7">
        <f>N63</f>
        <v>107</v>
      </c>
      <c r="P63" s="27">
        <v>26</v>
      </c>
      <c r="Q63" s="59">
        <f>P63*2</f>
        <v>52</v>
      </c>
      <c r="R63" s="26">
        <v>4</v>
      </c>
      <c r="S63" s="7">
        <f>R63*15</f>
        <v>60</v>
      </c>
      <c r="T63" s="19">
        <v>6</v>
      </c>
      <c r="U63" s="33">
        <f>T63*8</f>
        <v>48</v>
      </c>
      <c r="V63" s="113"/>
      <c r="W63" s="115">
        <f>V63*3</f>
        <v>0</v>
      </c>
      <c r="X63" s="26">
        <v>85</v>
      </c>
      <c r="Y63" s="16">
        <f>X63</f>
        <v>85</v>
      </c>
      <c r="Z63" s="114"/>
      <c r="AA63" s="115">
        <f>Z63*6</f>
        <v>0</v>
      </c>
      <c r="AB63" s="114"/>
      <c r="AC63" s="115">
        <f>AB63*12</f>
        <v>0</v>
      </c>
      <c r="AD63" s="25">
        <v>12</v>
      </c>
      <c r="AE63" s="8">
        <f>AD63*6</f>
        <v>72</v>
      </c>
      <c r="AF63" s="89">
        <f>G63+I63+K63+M63+O63+Q63+S63+U63+W63+Y63+AA63+AC63+AE63</f>
        <v>570</v>
      </c>
    </row>
    <row r="64" spans="2:32" s="2" customFormat="1" ht="24" customHeight="1" x14ac:dyDescent="0.25">
      <c r="B64" s="6">
        <v>60</v>
      </c>
      <c r="C64" s="67" t="s">
        <v>133</v>
      </c>
      <c r="D64" s="24" t="s">
        <v>22</v>
      </c>
      <c r="E64" s="24" t="s">
        <v>21</v>
      </c>
      <c r="F64" s="26">
        <v>5</v>
      </c>
      <c r="G64" s="7">
        <f>F64*10</f>
        <v>50</v>
      </c>
      <c r="H64" s="27">
        <v>48</v>
      </c>
      <c r="I64" s="8">
        <f>H64*1</f>
        <v>48</v>
      </c>
      <c r="J64" s="26">
        <v>32</v>
      </c>
      <c r="K64" s="7">
        <f>J64*1</f>
        <v>32</v>
      </c>
      <c r="L64" s="27">
        <v>4</v>
      </c>
      <c r="M64" s="8">
        <f>L64*10</f>
        <v>40</v>
      </c>
      <c r="N64" s="26">
        <v>140</v>
      </c>
      <c r="O64" s="7">
        <f>N64</f>
        <v>140</v>
      </c>
      <c r="P64" s="27">
        <v>59</v>
      </c>
      <c r="Q64" s="59">
        <f>P64*2</f>
        <v>118</v>
      </c>
      <c r="R64" s="26">
        <v>3</v>
      </c>
      <c r="S64" s="7">
        <f>R64*15</f>
        <v>45</v>
      </c>
      <c r="T64" s="19">
        <v>6</v>
      </c>
      <c r="U64" s="33">
        <f>T64*8</f>
        <v>48</v>
      </c>
      <c r="V64" s="26">
        <v>32</v>
      </c>
      <c r="W64" s="8">
        <f>V64*3</f>
        <v>96</v>
      </c>
      <c r="X64" s="26">
        <v>107</v>
      </c>
      <c r="Y64" s="16">
        <f>X64</f>
        <v>107</v>
      </c>
      <c r="Z64" s="27">
        <v>16</v>
      </c>
      <c r="AA64" s="8">
        <f>Z64*6</f>
        <v>96</v>
      </c>
      <c r="AB64" s="27">
        <v>0</v>
      </c>
      <c r="AC64" s="8">
        <f>AB64*12</f>
        <v>0</v>
      </c>
      <c r="AD64" s="25">
        <v>11</v>
      </c>
      <c r="AE64" s="8">
        <f>AD64*6</f>
        <v>66</v>
      </c>
      <c r="AF64" s="89">
        <f>G64+I64+K64+M64+O64+Q64+S64+U64+W64+Y64+AA64+AC64+AE64</f>
        <v>886</v>
      </c>
    </row>
    <row r="65" spans="2:32" s="2" customFormat="1" ht="24" customHeight="1" x14ac:dyDescent="0.25">
      <c r="B65" s="6">
        <v>61</v>
      </c>
      <c r="C65" s="67" t="s">
        <v>100</v>
      </c>
      <c r="D65" s="24" t="s">
        <v>27</v>
      </c>
      <c r="E65" s="24" t="s">
        <v>21</v>
      </c>
      <c r="F65" s="26">
        <v>6</v>
      </c>
      <c r="G65" s="7">
        <f>F65*10</f>
        <v>60</v>
      </c>
      <c r="H65" s="27">
        <v>77</v>
      </c>
      <c r="I65" s="8">
        <f>H65*1</f>
        <v>77</v>
      </c>
      <c r="J65" s="26">
        <v>35</v>
      </c>
      <c r="K65" s="7">
        <f>J65*1</f>
        <v>35</v>
      </c>
      <c r="L65" s="27">
        <v>11</v>
      </c>
      <c r="M65" s="8">
        <f>L65*10</f>
        <v>110</v>
      </c>
      <c r="N65" s="26">
        <v>195</v>
      </c>
      <c r="O65" s="7">
        <f>N65</f>
        <v>195</v>
      </c>
      <c r="P65" s="27">
        <v>36</v>
      </c>
      <c r="Q65" s="59">
        <f>P65*2</f>
        <v>72</v>
      </c>
      <c r="R65" s="26">
        <v>3</v>
      </c>
      <c r="S65" s="7">
        <f>R65*15</f>
        <v>45</v>
      </c>
      <c r="T65" s="19">
        <v>6</v>
      </c>
      <c r="U65" s="33">
        <f>T65*8</f>
        <v>48</v>
      </c>
      <c r="V65" s="26">
        <v>33</v>
      </c>
      <c r="W65" s="8">
        <f>V65*3</f>
        <v>99</v>
      </c>
      <c r="X65" s="26">
        <v>102</v>
      </c>
      <c r="Y65" s="16">
        <f>X65</f>
        <v>102</v>
      </c>
      <c r="Z65" s="27">
        <v>13</v>
      </c>
      <c r="AA65" s="8">
        <f>Z65*6</f>
        <v>78</v>
      </c>
      <c r="AB65" s="27">
        <v>1</v>
      </c>
      <c r="AC65" s="8">
        <f>AB65*12</f>
        <v>12</v>
      </c>
      <c r="AD65" s="25">
        <v>21</v>
      </c>
      <c r="AE65" s="8">
        <f>AD65*6</f>
        <v>126</v>
      </c>
      <c r="AF65" s="89">
        <f>G65+I65+K65+M65+O65+Q65+S65+U65+W65+Y65+AA65+AC65+AE65</f>
        <v>1059</v>
      </c>
    </row>
    <row r="66" spans="2:32" s="2" customFormat="1" ht="24" customHeight="1" x14ac:dyDescent="0.25">
      <c r="B66" s="6">
        <v>62</v>
      </c>
      <c r="C66" s="67" t="s">
        <v>221</v>
      </c>
      <c r="D66" s="24" t="s">
        <v>74</v>
      </c>
      <c r="E66" s="24" t="s">
        <v>80</v>
      </c>
      <c r="F66" s="26">
        <v>5</v>
      </c>
      <c r="G66" s="7">
        <f>F66*10</f>
        <v>50</v>
      </c>
      <c r="H66" s="27">
        <v>29</v>
      </c>
      <c r="I66" s="8">
        <f>H66*1</f>
        <v>29</v>
      </c>
      <c r="J66" s="26">
        <v>30</v>
      </c>
      <c r="K66" s="7">
        <f>J66*1</f>
        <v>30</v>
      </c>
      <c r="L66" s="27">
        <v>6</v>
      </c>
      <c r="M66" s="8">
        <f>L66*10</f>
        <v>60</v>
      </c>
      <c r="N66" s="26">
        <v>134</v>
      </c>
      <c r="O66" s="7">
        <f>N66</f>
        <v>134</v>
      </c>
      <c r="P66" s="27">
        <v>18</v>
      </c>
      <c r="Q66" s="59">
        <f>P66*2</f>
        <v>36</v>
      </c>
      <c r="R66" s="26">
        <v>3</v>
      </c>
      <c r="S66" s="7">
        <f>R66*15</f>
        <v>45</v>
      </c>
      <c r="T66" s="19">
        <v>6</v>
      </c>
      <c r="U66" s="33">
        <f>T66*8</f>
        <v>48</v>
      </c>
      <c r="V66" s="113"/>
      <c r="W66" s="115">
        <f>V66*3</f>
        <v>0</v>
      </c>
      <c r="X66" s="26">
        <v>97</v>
      </c>
      <c r="Y66" s="16">
        <f>X66</f>
        <v>97</v>
      </c>
      <c r="Z66" s="114"/>
      <c r="AA66" s="115">
        <f>Z66*6</f>
        <v>0</v>
      </c>
      <c r="AB66" s="114"/>
      <c r="AC66" s="115">
        <f>AB66*12</f>
        <v>0</v>
      </c>
      <c r="AD66" s="25">
        <v>13</v>
      </c>
      <c r="AE66" s="8">
        <f>AD66*6</f>
        <v>78</v>
      </c>
      <c r="AF66" s="89">
        <f>G66+I66+K66+M66+O66+Q66+S66+U66+W66+Y66+AA66+AC66+AE66</f>
        <v>607</v>
      </c>
    </row>
    <row r="67" spans="2:32" s="2" customFormat="1" ht="24" customHeight="1" x14ac:dyDescent="0.25">
      <c r="B67" s="6">
        <v>63</v>
      </c>
      <c r="C67" s="67" t="s">
        <v>180</v>
      </c>
      <c r="D67" s="24" t="s">
        <v>22</v>
      </c>
      <c r="E67" s="24" t="s">
        <v>20</v>
      </c>
      <c r="F67" s="26">
        <v>10</v>
      </c>
      <c r="G67" s="7">
        <f>F67*10</f>
        <v>100</v>
      </c>
      <c r="H67" s="27">
        <v>59</v>
      </c>
      <c r="I67" s="8">
        <f>H67*1</f>
        <v>59</v>
      </c>
      <c r="J67" s="26">
        <v>13</v>
      </c>
      <c r="K67" s="7">
        <f>J67*1</f>
        <v>13</v>
      </c>
      <c r="L67" s="27">
        <v>6</v>
      </c>
      <c r="M67" s="8">
        <f>L67*10</f>
        <v>60</v>
      </c>
      <c r="N67" s="26">
        <v>159</v>
      </c>
      <c r="O67" s="7">
        <f>N67</f>
        <v>159</v>
      </c>
      <c r="P67" s="27">
        <v>65</v>
      </c>
      <c r="Q67" s="59">
        <f>P67*2</f>
        <v>130</v>
      </c>
      <c r="R67" s="26">
        <v>2</v>
      </c>
      <c r="S67" s="7">
        <f>R67*15</f>
        <v>30</v>
      </c>
      <c r="T67" s="19">
        <v>6</v>
      </c>
      <c r="U67" s="33">
        <f>T67*8</f>
        <v>48</v>
      </c>
      <c r="V67" s="26">
        <v>29</v>
      </c>
      <c r="W67" s="8">
        <f>V67*3</f>
        <v>87</v>
      </c>
      <c r="X67" s="26">
        <v>94</v>
      </c>
      <c r="Y67" s="16">
        <f>X67</f>
        <v>94</v>
      </c>
      <c r="Z67" s="27">
        <v>16</v>
      </c>
      <c r="AA67" s="8">
        <f>Z67*6</f>
        <v>96</v>
      </c>
      <c r="AB67" s="27">
        <v>0</v>
      </c>
      <c r="AC67" s="8">
        <f>AB67*12</f>
        <v>0</v>
      </c>
      <c r="AD67" s="25">
        <v>14</v>
      </c>
      <c r="AE67" s="8">
        <f>AD67*6</f>
        <v>84</v>
      </c>
      <c r="AF67" s="89">
        <f>G67+I67+K67+M67+O67+Q67+S67+U67+W67+Y67+AA67+AC67+AE67</f>
        <v>960</v>
      </c>
    </row>
    <row r="68" spans="2:32" s="2" customFormat="1" ht="24" customHeight="1" x14ac:dyDescent="0.25">
      <c r="B68" s="6">
        <v>64</v>
      </c>
      <c r="C68" s="67" t="s">
        <v>115</v>
      </c>
      <c r="D68" s="24" t="s">
        <v>27</v>
      </c>
      <c r="E68" s="24" t="s">
        <v>21</v>
      </c>
      <c r="F68" s="26">
        <v>4</v>
      </c>
      <c r="G68" s="7">
        <f>F68*10</f>
        <v>40</v>
      </c>
      <c r="H68" s="27">
        <v>46</v>
      </c>
      <c r="I68" s="8">
        <f>H68*1</f>
        <v>46</v>
      </c>
      <c r="J68" s="26">
        <v>10</v>
      </c>
      <c r="K68" s="7">
        <f>J68*1</f>
        <v>10</v>
      </c>
      <c r="L68" s="27">
        <v>8</v>
      </c>
      <c r="M68" s="8">
        <f>L68*10</f>
        <v>80</v>
      </c>
      <c r="N68" s="26">
        <v>154</v>
      </c>
      <c r="O68" s="7">
        <f>N68</f>
        <v>154</v>
      </c>
      <c r="P68" s="27">
        <v>49</v>
      </c>
      <c r="Q68" s="59">
        <f>P68*2</f>
        <v>98</v>
      </c>
      <c r="R68" s="26">
        <v>2</v>
      </c>
      <c r="S68" s="7">
        <f>R68*15</f>
        <v>30</v>
      </c>
      <c r="T68" s="19">
        <v>6</v>
      </c>
      <c r="U68" s="33">
        <f>T68*8</f>
        <v>48</v>
      </c>
      <c r="V68" s="26">
        <v>23</v>
      </c>
      <c r="W68" s="8">
        <f>V68*3</f>
        <v>69</v>
      </c>
      <c r="X68" s="26">
        <v>111</v>
      </c>
      <c r="Y68" s="16">
        <f>X68</f>
        <v>111</v>
      </c>
      <c r="Z68" s="27">
        <v>0</v>
      </c>
      <c r="AA68" s="8">
        <f>Z68*6</f>
        <v>0</v>
      </c>
      <c r="AB68" s="27">
        <v>0</v>
      </c>
      <c r="AC68" s="8">
        <f>AB68*12</f>
        <v>0</v>
      </c>
      <c r="AD68" s="25">
        <v>14</v>
      </c>
      <c r="AE68" s="8">
        <f>AD68*6</f>
        <v>84</v>
      </c>
      <c r="AF68" s="89">
        <f>G68+I68+K68+M68+O68+Q68+S68+U68+W68+Y68+AA68+AC68+AE68</f>
        <v>770</v>
      </c>
    </row>
    <row r="69" spans="2:32" s="2" customFormat="1" ht="24" customHeight="1" x14ac:dyDescent="0.25">
      <c r="B69" s="6">
        <v>65</v>
      </c>
      <c r="C69" s="67" t="s">
        <v>114</v>
      </c>
      <c r="D69" s="24" t="s">
        <v>27</v>
      </c>
      <c r="E69" s="24" t="s">
        <v>21</v>
      </c>
      <c r="F69" s="26">
        <v>5</v>
      </c>
      <c r="G69" s="7">
        <f>F69*10</f>
        <v>50</v>
      </c>
      <c r="H69" s="27">
        <v>38</v>
      </c>
      <c r="I69" s="8">
        <f>H69*1</f>
        <v>38</v>
      </c>
      <c r="J69" s="26">
        <v>13</v>
      </c>
      <c r="K69" s="7">
        <f>J69*1</f>
        <v>13</v>
      </c>
      <c r="L69" s="27">
        <v>6</v>
      </c>
      <c r="M69" s="8">
        <f>L69*10</f>
        <v>60</v>
      </c>
      <c r="N69" s="26">
        <v>168</v>
      </c>
      <c r="O69" s="7">
        <f>N69</f>
        <v>168</v>
      </c>
      <c r="P69" s="27">
        <v>41</v>
      </c>
      <c r="Q69" s="59">
        <f>P69*2</f>
        <v>82</v>
      </c>
      <c r="R69" s="26">
        <v>2</v>
      </c>
      <c r="S69" s="7">
        <f>R69*15</f>
        <v>30</v>
      </c>
      <c r="T69" s="19">
        <v>6</v>
      </c>
      <c r="U69" s="33">
        <f>T69*8</f>
        <v>48</v>
      </c>
      <c r="V69" s="26">
        <v>20</v>
      </c>
      <c r="W69" s="8">
        <f>V69*3</f>
        <v>60</v>
      </c>
      <c r="X69" s="26">
        <v>96</v>
      </c>
      <c r="Y69" s="16">
        <f>X69</f>
        <v>96</v>
      </c>
      <c r="Z69" s="27">
        <v>10</v>
      </c>
      <c r="AA69" s="8">
        <f>Z69*6</f>
        <v>60</v>
      </c>
      <c r="AB69" s="27">
        <v>0</v>
      </c>
      <c r="AC69" s="8">
        <f>AB69*12</f>
        <v>0</v>
      </c>
      <c r="AD69" s="25">
        <v>12</v>
      </c>
      <c r="AE69" s="8">
        <f>AD69*6</f>
        <v>72</v>
      </c>
      <c r="AF69" s="89">
        <f>G69+I69+K69+M69+O69+Q69+S69+U69+W69+Y69+AA69+AC69+AE69</f>
        <v>777</v>
      </c>
    </row>
    <row r="70" spans="2:32" s="2" customFormat="1" ht="24" customHeight="1" x14ac:dyDescent="0.25">
      <c r="B70" s="6">
        <v>66</v>
      </c>
      <c r="C70" s="68" t="s">
        <v>134</v>
      </c>
      <c r="D70" s="24" t="s">
        <v>22</v>
      </c>
      <c r="E70" s="24" t="s">
        <v>21</v>
      </c>
      <c r="F70" s="26">
        <v>6</v>
      </c>
      <c r="G70" s="7">
        <f>F70*10</f>
        <v>60</v>
      </c>
      <c r="H70" s="27">
        <v>43</v>
      </c>
      <c r="I70" s="8">
        <f>H70*1</f>
        <v>43</v>
      </c>
      <c r="J70" s="26">
        <v>18</v>
      </c>
      <c r="K70" s="7">
        <f>J70*1</f>
        <v>18</v>
      </c>
      <c r="L70" s="27">
        <v>8</v>
      </c>
      <c r="M70" s="8">
        <f>L70*10</f>
        <v>80</v>
      </c>
      <c r="N70" s="26">
        <v>182</v>
      </c>
      <c r="O70" s="7">
        <f>N70</f>
        <v>182</v>
      </c>
      <c r="P70" s="27">
        <v>28</v>
      </c>
      <c r="Q70" s="59">
        <f>P70*2</f>
        <v>56</v>
      </c>
      <c r="R70" s="26">
        <v>2</v>
      </c>
      <c r="S70" s="7">
        <f>R70*15</f>
        <v>30</v>
      </c>
      <c r="T70" s="19">
        <v>6</v>
      </c>
      <c r="U70" s="33">
        <f>T70*8</f>
        <v>48</v>
      </c>
      <c r="V70" s="26">
        <v>23</v>
      </c>
      <c r="W70" s="8">
        <f>V70*3</f>
        <v>69</v>
      </c>
      <c r="X70" s="26">
        <v>87</v>
      </c>
      <c r="Y70" s="16">
        <f>X70</f>
        <v>87</v>
      </c>
      <c r="Z70" s="27">
        <v>15</v>
      </c>
      <c r="AA70" s="8">
        <f>Z70*6</f>
        <v>90</v>
      </c>
      <c r="AB70" s="27">
        <v>0</v>
      </c>
      <c r="AC70" s="8">
        <f>AB70*12</f>
        <v>0</v>
      </c>
      <c r="AD70" s="25">
        <v>19</v>
      </c>
      <c r="AE70" s="8">
        <f>AD70*6</f>
        <v>114</v>
      </c>
      <c r="AF70" s="89">
        <f>G70+I70+K70+M70+O70+Q70+S70+U70+W70+Y70+AA70+AC70+AE70</f>
        <v>877</v>
      </c>
    </row>
    <row r="71" spans="2:32" s="2" customFormat="1" ht="24" customHeight="1" x14ac:dyDescent="0.25">
      <c r="B71" s="6">
        <v>67</v>
      </c>
      <c r="C71" s="67" t="s">
        <v>138</v>
      </c>
      <c r="D71" s="24" t="s">
        <v>22</v>
      </c>
      <c r="E71" s="24" t="s">
        <v>21</v>
      </c>
      <c r="F71" s="26">
        <v>5</v>
      </c>
      <c r="G71" s="7">
        <f>F71*10</f>
        <v>50</v>
      </c>
      <c r="H71" s="27">
        <v>36</v>
      </c>
      <c r="I71" s="8">
        <f>H71*1</f>
        <v>36</v>
      </c>
      <c r="J71" s="26">
        <v>11</v>
      </c>
      <c r="K71" s="7">
        <f>J71*1</f>
        <v>11</v>
      </c>
      <c r="L71" s="27">
        <v>5</v>
      </c>
      <c r="M71" s="8">
        <f>L71*10</f>
        <v>50</v>
      </c>
      <c r="N71" s="26">
        <v>126</v>
      </c>
      <c r="O71" s="7">
        <f>N71</f>
        <v>126</v>
      </c>
      <c r="P71" s="27">
        <v>48</v>
      </c>
      <c r="Q71" s="59">
        <f>P71*2</f>
        <v>96</v>
      </c>
      <c r="R71" s="26">
        <v>1</v>
      </c>
      <c r="S71" s="7">
        <f>R71*15</f>
        <v>15</v>
      </c>
      <c r="T71" s="19">
        <v>6</v>
      </c>
      <c r="U71" s="33">
        <f>T71*8</f>
        <v>48</v>
      </c>
      <c r="V71" s="26">
        <v>32</v>
      </c>
      <c r="W71" s="8">
        <f>V71*3</f>
        <v>96</v>
      </c>
      <c r="X71" s="26">
        <v>100</v>
      </c>
      <c r="Y71" s="16">
        <f>X71</f>
        <v>100</v>
      </c>
      <c r="Z71" s="27">
        <v>8</v>
      </c>
      <c r="AA71" s="8">
        <f>Z71*6</f>
        <v>48</v>
      </c>
      <c r="AB71" s="27">
        <v>2</v>
      </c>
      <c r="AC71" s="8">
        <f>AB71*12</f>
        <v>24</v>
      </c>
      <c r="AD71" s="25">
        <v>12</v>
      </c>
      <c r="AE71" s="8">
        <f>AD71*6</f>
        <v>72</v>
      </c>
      <c r="AF71" s="89">
        <f>G71+I71+K71+M71+O71+Q71+S71+U71+W71+Y71+AA71+AC71+AE71</f>
        <v>772</v>
      </c>
    </row>
    <row r="72" spans="2:32" s="2" customFormat="1" ht="24" customHeight="1" x14ac:dyDescent="0.25">
      <c r="B72" s="6">
        <v>68</v>
      </c>
      <c r="C72" s="67" t="s">
        <v>197</v>
      </c>
      <c r="D72" s="24" t="s">
        <v>74</v>
      </c>
      <c r="E72" s="24" t="s">
        <v>28</v>
      </c>
      <c r="F72" s="26">
        <v>4</v>
      </c>
      <c r="G72" s="7">
        <f>F72*10</f>
        <v>40</v>
      </c>
      <c r="H72" s="27">
        <v>28</v>
      </c>
      <c r="I72" s="8">
        <f>H72*1</f>
        <v>28</v>
      </c>
      <c r="J72" s="26">
        <v>10</v>
      </c>
      <c r="K72" s="7">
        <f>J72*1</f>
        <v>10</v>
      </c>
      <c r="L72" s="27">
        <v>7</v>
      </c>
      <c r="M72" s="8">
        <f>L72*10</f>
        <v>70</v>
      </c>
      <c r="N72" s="26">
        <v>91</v>
      </c>
      <c r="O72" s="7">
        <f>N72</f>
        <v>91</v>
      </c>
      <c r="P72" s="27">
        <v>25</v>
      </c>
      <c r="Q72" s="59">
        <f>P72*2</f>
        <v>50</v>
      </c>
      <c r="R72" s="26">
        <v>1</v>
      </c>
      <c r="S72" s="7">
        <f>R72*15</f>
        <v>15</v>
      </c>
      <c r="T72" s="19">
        <v>6</v>
      </c>
      <c r="U72" s="33">
        <f>T72*8</f>
        <v>48</v>
      </c>
      <c r="V72" s="26">
        <v>30</v>
      </c>
      <c r="W72" s="8">
        <f>V72*3</f>
        <v>90</v>
      </c>
      <c r="X72" s="26">
        <v>0</v>
      </c>
      <c r="Y72" s="16">
        <f>X72</f>
        <v>0</v>
      </c>
      <c r="Z72" s="27">
        <v>16</v>
      </c>
      <c r="AA72" s="8">
        <f>Z72*6</f>
        <v>96</v>
      </c>
      <c r="AB72" s="27">
        <v>3</v>
      </c>
      <c r="AC72" s="8">
        <f>AB72*12</f>
        <v>36</v>
      </c>
      <c r="AD72" s="25">
        <v>5</v>
      </c>
      <c r="AE72" s="8">
        <f>AD72*6</f>
        <v>30</v>
      </c>
      <c r="AF72" s="89">
        <f>G72+I72+K72+M72+O72+Q72+S72+U72+W72+Y72+AA72+AC72+AE72</f>
        <v>604</v>
      </c>
    </row>
    <row r="73" spans="2:32" s="2" customFormat="1" ht="24" customHeight="1" x14ac:dyDescent="0.25">
      <c r="B73" s="6">
        <v>69</v>
      </c>
      <c r="C73" s="67" t="s">
        <v>184</v>
      </c>
      <c r="D73" s="24" t="s">
        <v>22</v>
      </c>
      <c r="E73" s="24" t="s">
        <v>20</v>
      </c>
      <c r="F73" s="26">
        <v>5</v>
      </c>
      <c r="G73" s="7">
        <f>F73*10</f>
        <v>50</v>
      </c>
      <c r="H73" s="27">
        <v>53</v>
      </c>
      <c r="I73" s="8">
        <f>H73*1</f>
        <v>53</v>
      </c>
      <c r="J73" s="26">
        <v>21</v>
      </c>
      <c r="K73" s="7">
        <f>J73*1</f>
        <v>21</v>
      </c>
      <c r="L73" s="27">
        <v>3</v>
      </c>
      <c r="M73" s="8">
        <f>L73*10</f>
        <v>30</v>
      </c>
      <c r="N73" s="26">
        <v>149</v>
      </c>
      <c r="O73" s="7">
        <f>N73</f>
        <v>149</v>
      </c>
      <c r="P73" s="27">
        <v>30</v>
      </c>
      <c r="Q73" s="59">
        <f>P73*2</f>
        <v>60</v>
      </c>
      <c r="R73" s="26">
        <v>0</v>
      </c>
      <c r="S73" s="7">
        <f>R73*15</f>
        <v>0</v>
      </c>
      <c r="T73" s="19">
        <v>6</v>
      </c>
      <c r="U73" s="33">
        <f>T73*8</f>
        <v>48</v>
      </c>
      <c r="V73" s="26">
        <v>24</v>
      </c>
      <c r="W73" s="8">
        <f>V73*3</f>
        <v>72</v>
      </c>
      <c r="X73" s="26">
        <v>111</v>
      </c>
      <c r="Y73" s="16">
        <v>119</v>
      </c>
      <c r="Z73" s="27">
        <v>8</v>
      </c>
      <c r="AA73" s="8">
        <f>Z73*6</f>
        <v>48</v>
      </c>
      <c r="AB73" s="27">
        <v>1</v>
      </c>
      <c r="AC73" s="8">
        <f>AB73*12</f>
        <v>12</v>
      </c>
      <c r="AD73" s="25">
        <v>15</v>
      </c>
      <c r="AE73" s="8">
        <f>AD73*6</f>
        <v>90</v>
      </c>
      <c r="AF73" s="89">
        <f>G73+I73+K73+M73+O73+Q73+S73+U73+W73+Y73+AA73+AC73+AE73</f>
        <v>752</v>
      </c>
    </row>
    <row r="74" spans="2:32" s="2" customFormat="1" ht="24" customHeight="1" x14ac:dyDescent="0.25">
      <c r="B74" s="14">
        <v>70</v>
      </c>
      <c r="C74" s="69" t="s">
        <v>166</v>
      </c>
      <c r="D74" s="24" t="s">
        <v>27</v>
      </c>
      <c r="E74" s="24" t="s">
        <v>20</v>
      </c>
      <c r="F74" s="26">
        <v>4</v>
      </c>
      <c r="G74" s="7">
        <f>F74*10</f>
        <v>40</v>
      </c>
      <c r="H74" s="27">
        <v>32</v>
      </c>
      <c r="I74" s="8">
        <f>H74*1</f>
        <v>32</v>
      </c>
      <c r="J74" s="26">
        <v>17</v>
      </c>
      <c r="K74" s="7">
        <f>J74*1</f>
        <v>17</v>
      </c>
      <c r="L74" s="27">
        <v>6</v>
      </c>
      <c r="M74" s="8">
        <f>L74*10</f>
        <v>60</v>
      </c>
      <c r="N74" s="26">
        <v>106</v>
      </c>
      <c r="O74" s="7">
        <f>N74</f>
        <v>106</v>
      </c>
      <c r="P74" s="27">
        <v>34</v>
      </c>
      <c r="Q74" s="59">
        <f>P74*2</f>
        <v>68</v>
      </c>
      <c r="R74" s="26">
        <v>5</v>
      </c>
      <c r="S74" s="7">
        <f>R74*15</f>
        <v>75</v>
      </c>
      <c r="T74" s="19">
        <v>5</v>
      </c>
      <c r="U74" s="33">
        <f>T74*8</f>
        <v>40</v>
      </c>
      <c r="V74" s="26">
        <v>34</v>
      </c>
      <c r="W74" s="8">
        <f>V74*3</f>
        <v>102</v>
      </c>
      <c r="X74" s="26">
        <v>80</v>
      </c>
      <c r="Y74" s="16">
        <f>X74</f>
        <v>80</v>
      </c>
      <c r="Z74" s="27">
        <v>0</v>
      </c>
      <c r="AA74" s="8">
        <f>Z74*6</f>
        <v>0</v>
      </c>
      <c r="AB74" s="27">
        <v>0</v>
      </c>
      <c r="AC74" s="8">
        <f>AB74*12</f>
        <v>0</v>
      </c>
      <c r="AD74" s="25">
        <v>13</v>
      </c>
      <c r="AE74" s="8">
        <f>AD74*6</f>
        <v>78</v>
      </c>
      <c r="AF74" s="89">
        <f>G74+I74+K74+M74+O74+Q74+S74+U74+W74+Y74+AA74+AC74+AE74</f>
        <v>698</v>
      </c>
    </row>
    <row r="75" spans="2:32" ht="24" customHeight="1" x14ac:dyDescent="0.25">
      <c r="B75" s="6">
        <v>71</v>
      </c>
      <c r="C75" s="67" t="s">
        <v>220</v>
      </c>
      <c r="D75" s="24" t="s">
        <v>74</v>
      </c>
      <c r="E75" s="24" t="s">
        <v>80</v>
      </c>
      <c r="F75" s="26">
        <v>5</v>
      </c>
      <c r="G75" s="7">
        <f>F75*10</f>
        <v>50</v>
      </c>
      <c r="H75" s="27">
        <v>53</v>
      </c>
      <c r="I75" s="8">
        <f>H75*1</f>
        <v>53</v>
      </c>
      <c r="J75" s="26">
        <v>5</v>
      </c>
      <c r="K75" s="7">
        <f>J75*1</f>
        <v>5</v>
      </c>
      <c r="L75" s="27">
        <v>3</v>
      </c>
      <c r="M75" s="8">
        <f>L75*10</f>
        <v>30</v>
      </c>
      <c r="N75" s="26">
        <v>167</v>
      </c>
      <c r="O75" s="7">
        <f>N75</f>
        <v>167</v>
      </c>
      <c r="P75" s="27">
        <v>21</v>
      </c>
      <c r="Q75" s="59">
        <f>P75*2</f>
        <v>42</v>
      </c>
      <c r="R75" s="26">
        <v>4</v>
      </c>
      <c r="S75" s="7">
        <f>R75*15</f>
        <v>60</v>
      </c>
      <c r="T75" s="19">
        <v>5</v>
      </c>
      <c r="U75" s="33">
        <f>T75*8</f>
        <v>40</v>
      </c>
      <c r="V75" s="113"/>
      <c r="W75" s="115">
        <f>V75*3</f>
        <v>0</v>
      </c>
      <c r="X75" s="26">
        <v>90</v>
      </c>
      <c r="Y75" s="16">
        <f>X75</f>
        <v>90</v>
      </c>
      <c r="Z75" s="114"/>
      <c r="AA75" s="115">
        <f>Z75*6</f>
        <v>0</v>
      </c>
      <c r="AB75" s="114"/>
      <c r="AC75" s="115">
        <f>AB75*12</f>
        <v>0</v>
      </c>
      <c r="AD75" s="25">
        <v>19</v>
      </c>
      <c r="AE75" s="8">
        <f>AD75*6</f>
        <v>114</v>
      </c>
      <c r="AF75" s="89">
        <f>G75+I75+K75+M75+O75+Q75+S75+U75+W75+Y75+AA75+AC75+AE75</f>
        <v>651</v>
      </c>
    </row>
    <row r="76" spans="2:32" ht="24" customHeight="1" x14ac:dyDescent="0.25">
      <c r="B76" s="6">
        <v>72</v>
      </c>
      <c r="C76" s="67" t="s">
        <v>182</v>
      </c>
      <c r="D76" s="24" t="s">
        <v>22</v>
      </c>
      <c r="E76" s="24" t="s">
        <v>20</v>
      </c>
      <c r="F76" s="26">
        <v>4</v>
      </c>
      <c r="G76" s="7">
        <f>F76*10</f>
        <v>40</v>
      </c>
      <c r="H76" s="27">
        <v>46</v>
      </c>
      <c r="I76" s="8">
        <f>H76*1</f>
        <v>46</v>
      </c>
      <c r="J76" s="26">
        <v>21</v>
      </c>
      <c r="K76" s="7">
        <f>J76*1</f>
        <v>21</v>
      </c>
      <c r="L76" s="27">
        <v>8</v>
      </c>
      <c r="M76" s="8">
        <f>L76*10</f>
        <v>80</v>
      </c>
      <c r="N76" s="26">
        <v>104</v>
      </c>
      <c r="O76" s="7">
        <f>N76</f>
        <v>104</v>
      </c>
      <c r="P76" s="27">
        <v>50</v>
      </c>
      <c r="Q76" s="59">
        <f>P76*2</f>
        <v>100</v>
      </c>
      <c r="R76" s="26">
        <v>3</v>
      </c>
      <c r="S76" s="7">
        <f>R76*15</f>
        <v>45</v>
      </c>
      <c r="T76" s="19">
        <v>5</v>
      </c>
      <c r="U76" s="33">
        <f>T76*8</f>
        <v>40</v>
      </c>
      <c r="V76" s="26">
        <v>27</v>
      </c>
      <c r="W76" s="8">
        <f>V76*3</f>
        <v>81</v>
      </c>
      <c r="X76" s="26">
        <v>81</v>
      </c>
      <c r="Y76" s="16">
        <f>X76</f>
        <v>81</v>
      </c>
      <c r="Z76" s="27">
        <v>10</v>
      </c>
      <c r="AA76" s="8">
        <f>Z76*6</f>
        <v>60</v>
      </c>
      <c r="AB76" s="27">
        <v>4</v>
      </c>
      <c r="AC76" s="8">
        <f>AB76*12</f>
        <v>48</v>
      </c>
      <c r="AD76" s="25">
        <v>6</v>
      </c>
      <c r="AE76" s="8">
        <f>AD76*6</f>
        <v>36</v>
      </c>
      <c r="AF76" s="89">
        <f>G76+I76+K76+M76+O76+Q76+S76+U76+W76+Y76+AA76+AC76+AE76</f>
        <v>782</v>
      </c>
    </row>
    <row r="77" spans="2:32" ht="24" customHeight="1" x14ac:dyDescent="0.25">
      <c r="B77" s="6">
        <v>73</v>
      </c>
      <c r="C77" s="67" t="s">
        <v>118</v>
      </c>
      <c r="D77" s="24" t="s">
        <v>27</v>
      </c>
      <c r="E77" s="24" t="s">
        <v>21</v>
      </c>
      <c r="F77" s="26">
        <v>0</v>
      </c>
      <c r="G77" s="7">
        <f>F77*10</f>
        <v>0</v>
      </c>
      <c r="H77" s="27">
        <v>48</v>
      </c>
      <c r="I77" s="8">
        <f>H77*1</f>
        <v>48</v>
      </c>
      <c r="J77" s="26">
        <v>43</v>
      </c>
      <c r="K77" s="7">
        <f>J77*1</f>
        <v>43</v>
      </c>
      <c r="L77" s="27">
        <v>9</v>
      </c>
      <c r="M77" s="8">
        <f>L77*10</f>
        <v>90</v>
      </c>
      <c r="N77" s="26">
        <v>152</v>
      </c>
      <c r="O77" s="7">
        <f>N77</f>
        <v>152</v>
      </c>
      <c r="P77" s="27">
        <v>43</v>
      </c>
      <c r="Q77" s="59">
        <f>P77*2</f>
        <v>86</v>
      </c>
      <c r="R77" s="26">
        <v>3</v>
      </c>
      <c r="S77" s="7">
        <f>R77*15</f>
        <v>45</v>
      </c>
      <c r="T77" s="19">
        <v>5</v>
      </c>
      <c r="U77" s="33">
        <f>T77*8</f>
        <v>40</v>
      </c>
      <c r="V77" s="26">
        <v>13</v>
      </c>
      <c r="W77" s="8">
        <f>V77*3</f>
        <v>39</v>
      </c>
      <c r="X77" s="26">
        <v>101</v>
      </c>
      <c r="Y77" s="16">
        <f>X77</f>
        <v>101</v>
      </c>
      <c r="Z77" s="27">
        <v>8</v>
      </c>
      <c r="AA77" s="8">
        <f>Z77*6</f>
        <v>48</v>
      </c>
      <c r="AB77" s="27">
        <v>1</v>
      </c>
      <c r="AC77" s="8">
        <f>AB77*12</f>
        <v>12</v>
      </c>
      <c r="AD77" s="25">
        <v>3</v>
      </c>
      <c r="AE77" s="8">
        <f>AD77*6</f>
        <v>18</v>
      </c>
      <c r="AF77" s="89">
        <f>G77+I77+K77+M77+O77+Q77+S77+U77+W77+Y77+AA77+AC77+AE77</f>
        <v>722</v>
      </c>
    </row>
    <row r="78" spans="2:32" ht="24" customHeight="1" x14ac:dyDescent="0.25">
      <c r="B78" s="6">
        <v>74</v>
      </c>
      <c r="C78" s="67" t="s">
        <v>139</v>
      </c>
      <c r="D78" s="24" t="s">
        <v>22</v>
      </c>
      <c r="E78" s="24" t="s">
        <v>21</v>
      </c>
      <c r="F78" s="26">
        <v>7</v>
      </c>
      <c r="G78" s="7">
        <f>F78*10</f>
        <v>70</v>
      </c>
      <c r="H78" s="27">
        <v>48</v>
      </c>
      <c r="I78" s="8">
        <f>H78*1</f>
        <v>48</v>
      </c>
      <c r="J78" s="26">
        <v>3</v>
      </c>
      <c r="K78" s="7">
        <f>J78*1</f>
        <v>3</v>
      </c>
      <c r="L78" s="27">
        <v>6</v>
      </c>
      <c r="M78" s="8">
        <f>L78*10</f>
        <v>60</v>
      </c>
      <c r="N78" s="26">
        <v>119</v>
      </c>
      <c r="O78" s="7">
        <f>N78</f>
        <v>119</v>
      </c>
      <c r="P78" s="27">
        <v>40</v>
      </c>
      <c r="Q78" s="59">
        <f>P78*2</f>
        <v>80</v>
      </c>
      <c r="R78" s="26">
        <v>3</v>
      </c>
      <c r="S78" s="7">
        <f>R78*15</f>
        <v>45</v>
      </c>
      <c r="T78" s="19">
        <v>5</v>
      </c>
      <c r="U78" s="33">
        <f>T78*8</f>
        <v>40</v>
      </c>
      <c r="V78" s="26">
        <v>23</v>
      </c>
      <c r="W78" s="8">
        <f>V78*3</f>
        <v>69</v>
      </c>
      <c r="X78" s="26">
        <v>42</v>
      </c>
      <c r="Y78" s="16">
        <f>X78</f>
        <v>42</v>
      </c>
      <c r="Z78" s="27">
        <v>6</v>
      </c>
      <c r="AA78" s="8">
        <f>Z78*6</f>
        <v>36</v>
      </c>
      <c r="AB78" s="27">
        <v>2</v>
      </c>
      <c r="AC78" s="8">
        <f>AB78*12</f>
        <v>24</v>
      </c>
      <c r="AD78" s="25">
        <v>11</v>
      </c>
      <c r="AE78" s="8">
        <f>AD78*6</f>
        <v>66</v>
      </c>
      <c r="AF78" s="89">
        <f>G78+I78+K78+M78+O78+Q78+S78+U78+W78+Y78+AA78+AC78+AE78</f>
        <v>702</v>
      </c>
    </row>
    <row r="79" spans="2:32" ht="24" customHeight="1" x14ac:dyDescent="0.25">
      <c r="B79" s="6">
        <v>75</v>
      </c>
      <c r="C79" s="67" t="s">
        <v>103</v>
      </c>
      <c r="D79" s="24" t="s">
        <v>27</v>
      </c>
      <c r="E79" s="24" t="s">
        <v>21</v>
      </c>
      <c r="F79" s="26">
        <v>9</v>
      </c>
      <c r="G79" s="7">
        <f>F79*10</f>
        <v>90</v>
      </c>
      <c r="H79" s="27">
        <v>65</v>
      </c>
      <c r="I79" s="8">
        <f>H79*1</f>
        <v>65</v>
      </c>
      <c r="J79" s="26">
        <v>19</v>
      </c>
      <c r="K79" s="7">
        <f>J79*1</f>
        <v>19</v>
      </c>
      <c r="L79" s="27">
        <v>10</v>
      </c>
      <c r="M79" s="8">
        <f>L79*10</f>
        <v>100</v>
      </c>
      <c r="N79" s="26">
        <v>129</v>
      </c>
      <c r="O79" s="7">
        <f>N79</f>
        <v>129</v>
      </c>
      <c r="P79" s="27">
        <v>36</v>
      </c>
      <c r="Q79" s="59">
        <f>P79*2</f>
        <v>72</v>
      </c>
      <c r="R79" s="26">
        <v>3</v>
      </c>
      <c r="S79" s="7">
        <f>R79*15</f>
        <v>45</v>
      </c>
      <c r="T79" s="19">
        <v>5</v>
      </c>
      <c r="U79" s="33">
        <f>T79*8</f>
        <v>40</v>
      </c>
      <c r="V79" s="26">
        <v>36</v>
      </c>
      <c r="W79" s="8">
        <f>V79*3</f>
        <v>108</v>
      </c>
      <c r="X79" s="26">
        <v>126</v>
      </c>
      <c r="Y79" s="16">
        <f>X79</f>
        <v>126</v>
      </c>
      <c r="Z79" s="27">
        <v>8</v>
      </c>
      <c r="AA79" s="8">
        <f>Z79*6</f>
        <v>48</v>
      </c>
      <c r="AB79" s="27">
        <v>3</v>
      </c>
      <c r="AC79" s="8">
        <f>AB79*12</f>
        <v>36</v>
      </c>
      <c r="AD79" s="25">
        <v>17</v>
      </c>
      <c r="AE79" s="8">
        <f>AD79*6</f>
        <v>102</v>
      </c>
      <c r="AF79" s="89">
        <f>G79+I79+K79+M79+O79+Q79+S79+U79+W79+Y79+AA79+AC79+AE79</f>
        <v>980</v>
      </c>
    </row>
    <row r="80" spans="2:32" ht="24" customHeight="1" x14ac:dyDescent="0.25">
      <c r="B80" s="6">
        <v>76</v>
      </c>
      <c r="C80" s="67" t="s">
        <v>222</v>
      </c>
      <c r="D80" s="24" t="s">
        <v>74</v>
      </c>
      <c r="E80" s="24" t="s">
        <v>80</v>
      </c>
      <c r="F80" s="26">
        <v>4</v>
      </c>
      <c r="G80" s="7">
        <f>F80*10</f>
        <v>40</v>
      </c>
      <c r="H80" s="27">
        <v>25</v>
      </c>
      <c r="I80" s="8">
        <f>H80*1</f>
        <v>25</v>
      </c>
      <c r="J80" s="26">
        <v>8</v>
      </c>
      <c r="K80" s="7">
        <f>J80*1</f>
        <v>8</v>
      </c>
      <c r="L80" s="27">
        <v>3</v>
      </c>
      <c r="M80" s="8">
        <f>L80*10</f>
        <v>30</v>
      </c>
      <c r="N80" s="26">
        <v>128</v>
      </c>
      <c r="O80" s="7">
        <f>N80</f>
        <v>128</v>
      </c>
      <c r="P80" s="27">
        <v>25</v>
      </c>
      <c r="Q80" s="59">
        <f>P80*2</f>
        <v>50</v>
      </c>
      <c r="R80" s="26">
        <v>3</v>
      </c>
      <c r="S80" s="7">
        <f>R80*15</f>
        <v>45</v>
      </c>
      <c r="T80" s="19">
        <v>5</v>
      </c>
      <c r="U80" s="33">
        <f>T80*8</f>
        <v>40</v>
      </c>
      <c r="V80" s="113"/>
      <c r="W80" s="115">
        <f>V80*3</f>
        <v>0</v>
      </c>
      <c r="X80" s="26">
        <v>102</v>
      </c>
      <c r="Y80" s="16">
        <f>X80</f>
        <v>102</v>
      </c>
      <c r="Z80" s="114"/>
      <c r="AA80" s="115">
        <f>Z80*6</f>
        <v>0</v>
      </c>
      <c r="AB80" s="114"/>
      <c r="AC80" s="115">
        <f>AB80*12</f>
        <v>0</v>
      </c>
      <c r="AD80" s="25">
        <v>14</v>
      </c>
      <c r="AE80" s="8">
        <f>AD80*6</f>
        <v>84</v>
      </c>
      <c r="AF80" s="89">
        <f>G80+I80+K80+M80+O80+Q80+S80+U80+W80+Y80+AA80+AC80+AE80</f>
        <v>552</v>
      </c>
    </row>
    <row r="81" spans="2:32" ht="24" customHeight="1" x14ac:dyDescent="0.25">
      <c r="B81" s="6">
        <v>77</v>
      </c>
      <c r="C81" s="67" t="s">
        <v>140</v>
      </c>
      <c r="D81" s="24" t="s">
        <v>22</v>
      </c>
      <c r="E81" s="24" t="s">
        <v>21</v>
      </c>
      <c r="F81" s="26">
        <v>3</v>
      </c>
      <c r="G81" s="7">
        <f>F81*10</f>
        <v>30</v>
      </c>
      <c r="H81" s="27">
        <v>23</v>
      </c>
      <c r="I81" s="8">
        <f>H81*1</f>
        <v>23</v>
      </c>
      <c r="J81" s="26">
        <v>33</v>
      </c>
      <c r="K81" s="7">
        <f>J81*1</f>
        <v>33</v>
      </c>
      <c r="L81" s="27">
        <v>3</v>
      </c>
      <c r="M81" s="8">
        <f>L81*10</f>
        <v>30</v>
      </c>
      <c r="N81" s="26">
        <v>68</v>
      </c>
      <c r="O81" s="7">
        <f>N81</f>
        <v>68</v>
      </c>
      <c r="P81" s="27">
        <v>58</v>
      </c>
      <c r="Q81" s="59">
        <f>P81*2</f>
        <v>116</v>
      </c>
      <c r="R81" s="26">
        <v>2</v>
      </c>
      <c r="S81" s="7">
        <f>R81*15</f>
        <v>30</v>
      </c>
      <c r="T81" s="19">
        <v>5</v>
      </c>
      <c r="U81" s="33">
        <f>T81*8</f>
        <v>40</v>
      </c>
      <c r="V81" s="26">
        <v>18</v>
      </c>
      <c r="W81" s="8">
        <f>V81*3</f>
        <v>54</v>
      </c>
      <c r="X81" s="26">
        <v>128</v>
      </c>
      <c r="Y81" s="16">
        <f>X81</f>
        <v>128</v>
      </c>
      <c r="Z81" s="27">
        <v>16</v>
      </c>
      <c r="AA81" s="8">
        <f>Z81*6</f>
        <v>96</v>
      </c>
      <c r="AB81" s="27">
        <v>3</v>
      </c>
      <c r="AC81" s="8">
        <f>AB81*12</f>
        <v>36</v>
      </c>
      <c r="AD81" s="25">
        <v>3</v>
      </c>
      <c r="AE81" s="8">
        <f>AD81*6</f>
        <v>18</v>
      </c>
      <c r="AF81" s="89">
        <f>G81+I81+K81+M81+O81+Q81+S81+U81+W81+Y81+AA81+AC81+AE81</f>
        <v>702</v>
      </c>
    </row>
    <row r="82" spans="2:32" ht="24" customHeight="1" x14ac:dyDescent="0.25">
      <c r="B82" s="6">
        <v>78</v>
      </c>
      <c r="C82" s="67" t="s">
        <v>168</v>
      </c>
      <c r="D82" s="24" t="s">
        <v>27</v>
      </c>
      <c r="E82" s="24" t="s">
        <v>20</v>
      </c>
      <c r="F82" s="26">
        <v>6</v>
      </c>
      <c r="G82" s="7">
        <f>F82*10</f>
        <v>60</v>
      </c>
      <c r="H82" s="27">
        <v>36</v>
      </c>
      <c r="I82" s="8">
        <f>H82*1</f>
        <v>36</v>
      </c>
      <c r="J82" s="26">
        <v>6</v>
      </c>
      <c r="K82" s="7">
        <f>J82*1</f>
        <v>6</v>
      </c>
      <c r="L82" s="27">
        <v>8</v>
      </c>
      <c r="M82" s="8">
        <f>L82*10</f>
        <v>80</v>
      </c>
      <c r="N82" s="26">
        <v>113</v>
      </c>
      <c r="O82" s="7">
        <f>N82</f>
        <v>113</v>
      </c>
      <c r="P82" s="27">
        <v>52</v>
      </c>
      <c r="Q82" s="59">
        <f>P82*2</f>
        <v>104</v>
      </c>
      <c r="R82" s="26">
        <v>2</v>
      </c>
      <c r="S82" s="7">
        <f>R82*15</f>
        <v>30</v>
      </c>
      <c r="T82" s="19">
        <v>5</v>
      </c>
      <c r="U82" s="33">
        <f>T82*8</f>
        <v>40</v>
      </c>
      <c r="V82" s="26">
        <v>10</v>
      </c>
      <c r="W82" s="8">
        <f>V82*3</f>
        <v>30</v>
      </c>
      <c r="X82" s="26">
        <v>59</v>
      </c>
      <c r="Y82" s="16">
        <f>X82</f>
        <v>59</v>
      </c>
      <c r="Z82" s="27">
        <v>6</v>
      </c>
      <c r="AA82" s="8">
        <f>Z82*6</f>
        <v>36</v>
      </c>
      <c r="AB82" s="27">
        <v>0</v>
      </c>
      <c r="AC82" s="8">
        <f>AB82*12</f>
        <v>0</v>
      </c>
      <c r="AD82" s="25">
        <v>11</v>
      </c>
      <c r="AE82" s="8">
        <f>AD82*6</f>
        <v>66</v>
      </c>
      <c r="AF82" s="89">
        <f>G82+I82+K82+M82+O82+Q82+S82+U82+W82+Y82+AA82+AC82+AE82</f>
        <v>660</v>
      </c>
    </row>
    <row r="83" spans="2:32" ht="24" customHeight="1" x14ac:dyDescent="0.25">
      <c r="B83" s="6">
        <v>79</v>
      </c>
      <c r="C83" s="67" t="s">
        <v>161</v>
      </c>
      <c r="D83" s="24" t="s">
        <v>27</v>
      </c>
      <c r="E83" s="24" t="s">
        <v>20</v>
      </c>
      <c r="F83" s="26">
        <v>8</v>
      </c>
      <c r="G83" s="7">
        <f>F83*10</f>
        <v>80</v>
      </c>
      <c r="H83" s="27">
        <v>57</v>
      </c>
      <c r="I83" s="8">
        <f>H83*1</f>
        <v>57</v>
      </c>
      <c r="J83" s="26">
        <v>17</v>
      </c>
      <c r="K83" s="7">
        <f>J83*1</f>
        <v>17</v>
      </c>
      <c r="L83" s="27">
        <v>9</v>
      </c>
      <c r="M83" s="8">
        <f>L83*10</f>
        <v>90</v>
      </c>
      <c r="N83" s="26">
        <v>126</v>
      </c>
      <c r="O83" s="7">
        <f>N83</f>
        <v>126</v>
      </c>
      <c r="P83" s="27">
        <v>43</v>
      </c>
      <c r="Q83" s="59">
        <f>P83*2</f>
        <v>86</v>
      </c>
      <c r="R83" s="26">
        <v>2</v>
      </c>
      <c r="S83" s="7">
        <f>R83*15</f>
        <v>30</v>
      </c>
      <c r="T83" s="19">
        <v>5</v>
      </c>
      <c r="U83" s="33">
        <f>T83*8</f>
        <v>40</v>
      </c>
      <c r="V83" s="26">
        <v>34</v>
      </c>
      <c r="W83" s="8">
        <f>V83*3</f>
        <v>102</v>
      </c>
      <c r="X83" s="26">
        <v>82</v>
      </c>
      <c r="Y83" s="16">
        <f>X83</f>
        <v>82</v>
      </c>
      <c r="Z83" s="27">
        <v>2</v>
      </c>
      <c r="AA83" s="8">
        <f>Z83*6</f>
        <v>12</v>
      </c>
      <c r="AB83" s="27">
        <v>2</v>
      </c>
      <c r="AC83" s="8">
        <f>AB83*12</f>
        <v>24</v>
      </c>
      <c r="AD83" s="25">
        <v>11</v>
      </c>
      <c r="AE83" s="8">
        <f>AD83*6</f>
        <v>66</v>
      </c>
      <c r="AF83" s="89">
        <f>G83+I83+K83+M83+O83+Q83+S83+U83+W83+Y83+AA83+AC83+AE83</f>
        <v>812</v>
      </c>
    </row>
    <row r="84" spans="2:32" ht="24" customHeight="1" x14ac:dyDescent="0.25">
      <c r="B84" s="6">
        <v>80</v>
      </c>
      <c r="C84" s="67" t="s">
        <v>110</v>
      </c>
      <c r="D84" s="24" t="s">
        <v>27</v>
      </c>
      <c r="E84" s="24" t="s">
        <v>21</v>
      </c>
      <c r="F84" s="26">
        <v>6</v>
      </c>
      <c r="G84" s="7">
        <f>F84*10</f>
        <v>60</v>
      </c>
      <c r="H84" s="27">
        <v>41</v>
      </c>
      <c r="I84" s="8">
        <f>H84*1</f>
        <v>41</v>
      </c>
      <c r="J84" s="26">
        <v>12</v>
      </c>
      <c r="K84" s="7">
        <f>J84*1</f>
        <v>12</v>
      </c>
      <c r="L84" s="27">
        <v>10</v>
      </c>
      <c r="M84" s="8">
        <f>L84*10</f>
        <v>100</v>
      </c>
      <c r="N84" s="26">
        <v>148</v>
      </c>
      <c r="O84" s="7">
        <f>N84</f>
        <v>148</v>
      </c>
      <c r="P84" s="27">
        <v>40</v>
      </c>
      <c r="Q84" s="59">
        <f>P84*2</f>
        <v>80</v>
      </c>
      <c r="R84" s="26">
        <v>2</v>
      </c>
      <c r="S84" s="7">
        <f>R84*15</f>
        <v>30</v>
      </c>
      <c r="T84" s="19">
        <v>5</v>
      </c>
      <c r="U84" s="33">
        <f>T84*8</f>
        <v>40</v>
      </c>
      <c r="V84" s="26">
        <v>20</v>
      </c>
      <c r="W84" s="8">
        <f>V84*3</f>
        <v>60</v>
      </c>
      <c r="X84" s="26">
        <v>133</v>
      </c>
      <c r="Y84" s="16">
        <f>X84</f>
        <v>133</v>
      </c>
      <c r="Z84" s="27">
        <v>15</v>
      </c>
      <c r="AA84" s="8">
        <f>Z84*6</f>
        <v>90</v>
      </c>
      <c r="AB84" s="27">
        <v>2</v>
      </c>
      <c r="AC84" s="8">
        <f>AB84*12</f>
        <v>24</v>
      </c>
      <c r="AD84" s="25">
        <v>3</v>
      </c>
      <c r="AE84" s="8">
        <f>AD84*6</f>
        <v>18</v>
      </c>
      <c r="AF84" s="89">
        <f>G84+I84+K84+M84+O84+Q84+S84+U84+W84+Y84+AA84+AC84+AE84</f>
        <v>836</v>
      </c>
    </row>
    <row r="85" spans="2:32" ht="24" customHeight="1" x14ac:dyDescent="0.25">
      <c r="B85" s="6">
        <v>81</v>
      </c>
      <c r="C85" s="67" t="s">
        <v>214</v>
      </c>
      <c r="D85" s="24" t="s">
        <v>74</v>
      </c>
      <c r="E85" s="24" t="s">
        <v>35</v>
      </c>
      <c r="F85" s="26">
        <v>10</v>
      </c>
      <c r="G85" s="7">
        <f>F85*10</f>
        <v>100</v>
      </c>
      <c r="H85" s="27">
        <v>59</v>
      </c>
      <c r="I85" s="8">
        <f>H85*1</f>
        <v>59</v>
      </c>
      <c r="J85" s="26">
        <v>3</v>
      </c>
      <c r="K85" s="7">
        <f>J85*1</f>
        <v>3</v>
      </c>
      <c r="L85" s="27">
        <v>3</v>
      </c>
      <c r="M85" s="8">
        <f>L85*10</f>
        <v>30</v>
      </c>
      <c r="N85" s="26">
        <v>143</v>
      </c>
      <c r="O85" s="7">
        <f>N85</f>
        <v>143</v>
      </c>
      <c r="P85" s="27">
        <v>40</v>
      </c>
      <c r="Q85" s="59">
        <f>P85*2</f>
        <v>80</v>
      </c>
      <c r="R85" s="26">
        <v>2</v>
      </c>
      <c r="S85" s="7">
        <f>R85*15</f>
        <v>30</v>
      </c>
      <c r="T85" s="19">
        <v>5</v>
      </c>
      <c r="U85" s="33">
        <f>T85*8</f>
        <v>40</v>
      </c>
      <c r="V85" s="113"/>
      <c r="W85" s="115">
        <f>V85*3</f>
        <v>0</v>
      </c>
      <c r="X85" s="26">
        <v>73</v>
      </c>
      <c r="Y85" s="16">
        <f>X85</f>
        <v>73</v>
      </c>
      <c r="Z85" s="114"/>
      <c r="AA85" s="115">
        <f>Z85*6</f>
        <v>0</v>
      </c>
      <c r="AB85" s="114"/>
      <c r="AC85" s="115">
        <f>AB85*12</f>
        <v>0</v>
      </c>
      <c r="AD85" s="25">
        <v>14</v>
      </c>
      <c r="AE85" s="8">
        <f>AD85*6</f>
        <v>84</v>
      </c>
      <c r="AF85" s="89">
        <f>G85+I85+K85+M85+O85+Q85+S85+U85+W85+Y85+AA85+AC85+AE85</f>
        <v>642</v>
      </c>
    </row>
    <row r="86" spans="2:32" ht="24" customHeight="1" x14ac:dyDescent="0.25">
      <c r="B86" s="6">
        <v>82</v>
      </c>
      <c r="C86" s="67" t="s">
        <v>225</v>
      </c>
      <c r="D86" s="24" t="s">
        <v>74</v>
      </c>
      <c r="E86" s="24" t="s">
        <v>80</v>
      </c>
      <c r="F86" s="26">
        <v>2</v>
      </c>
      <c r="G86" s="7">
        <f>F86*10</f>
        <v>20</v>
      </c>
      <c r="H86" s="27">
        <v>35</v>
      </c>
      <c r="I86" s="8">
        <f>H86*1</f>
        <v>35</v>
      </c>
      <c r="J86" s="26">
        <v>19</v>
      </c>
      <c r="K86" s="7">
        <f>J86*1</f>
        <v>19</v>
      </c>
      <c r="L86" s="27">
        <v>2</v>
      </c>
      <c r="M86" s="8">
        <f>L86*10</f>
        <v>20</v>
      </c>
      <c r="N86" s="26">
        <v>101</v>
      </c>
      <c r="O86" s="7">
        <f>N86</f>
        <v>101</v>
      </c>
      <c r="P86" s="27">
        <v>21</v>
      </c>
      <c r="Q86" s="59">
        <f>P86*2</f>
        <v>42</v>
      </c>
      <c r="R86" s="26">
        <v>2</v>
      </c>
      <c r="S86" s="7">
        <f>R86*15</f>
        <v>30</v>
      </c>
      <c r="T86" s="19">
        <v>5</v>
      </c>
      <c r="U86" s="33">
        <f>T86*8</f>
        <v>40</v>
      </c>
      <c r="V86" s="113"/>
      <c r="W86" s="115">
        <f>V86*3</f>
        <v>0</v>
      </c>
      <c r="X86" s="26">
        <v>0</v>
      </c>
      <c r="Y86" s="16">
        <f>X86</f>
        <v>0</v>
      </c>
      <c r="Z86" s="114"/>
      <c r="AA86" s="115">
        <f>Z86*6</f>
        <v>0</v>
      </c>
      <c r="AB86" s="114"/>
      <c r="AC86" s="115">
        <f>AB86*12</f>
        <v>0</v>
      </c>
      <c r="AD86" s="25">
        <v>8</v>
      </c>
      <c r="AE86" s="8">
        <f>AD86*6</f>
        <v>48</v>
      </c>
      <c r="AF86" s="89">
        <f>G86+I86+K86+M86+O86+Q86+S86+U86+W86+Y86+AA86+AC86+AE86</f>
        <v>355</v>
      </c>
    </row>
    <row r="87" spans="2:32" ht="24" customHeight="1" x14ac:dyDescent="0.25">
      <c r="B87" s="6">
        <v>83</v>
      </c>
      <c r="C87" s="67" t="s">
        <v>141</v>
      </c>
      <c r="D87" s="24" t="s">
        <v>22</v>
      </c>
      <c r="E87" s="24" t="s">
        <v>21</v>
      </c>
      <c r="F87" s="26">
        <v>7</v>
      </c>
      <c r="G87" s="7">
        <f>F87*10</f>
        <v>70</v>
      </c>
      <c r="H87" s="27">
        <v>16</v>
      </c>
      <c r="I87" s="8">
        <f>H87*1</f>
        <v>16</v>
      </c>
      <c r="J87" s="26">
        <v>11</v>
      </c>
      <c r="K87" s="7">
        <f>J87*1</f>
        <v>11</v>
      </c>
      <c r="L87" s="27">
        <v>6</v>
      </c>
      <c r="M87" s="8">
        <f>L87*10</f>
        <v>60</v>
      </c>
      <c r="N87" s="26">
        <v>128</v>
      </c>
      <c r="O87" s="7">
        <f>N87</f>
        <v>128</v>
      </c>
      <c r="P87" s="27">
        <v>60</v>
      </c>
      <c r="Q87" s="59">
        <f>P87*2</f>
        <v>120</v>
      </c>
      <c r="R87" s="26">
        <v>1</v>
      </c>
      <c r="S87" s="7">
        <f>R87*15</f>
        <v>15</v>
      </c>
      <c r="T87" s="19">
        <v>5</v>
      </c>
      <c r="U87" s="33">
        <f>T87*8</f>
        <v>40</v>
      </c>
      <c r="V87" s="26">
        <v>8</v>
      </c>
      <c r="W87" s="8">
        <f>V87*3</f>
        <v>24</v>
      </c>
      <c r="X87" s="26">
        <v>49</v>
      </c>
      <c r="Y87" s="16">
        <f>X87</f>
        <v>49</v>
      </c>
      <c r="Z87" s="27">
        <v>8</v>
      </c>
      <c r="AA87" s="8">
        <f>Z87*6</f>
        <v>48</v>
      </c>
      <c r="AB87" s="27">
        <v>1</v>
      </c>
      <c r="AC87" s="8">
        <f>AB87*12</f>
        <v>12</v>
      </c>
      <c r="AD87" s="25">
        <v>18</v>
      </c>
      <c r="AE87" s="8">
        <f>AD87*6</f>
        <v>108</v>
      </c>
      <c r="AF87" s="89">
        <f>G87+I87+K87+M87+O87+Q87+S87+U87+W87+Y87+AA87+AC87+AE87</f>
        <v>701</v>
      </c>
    </row>
    <row r="88" spans="2:32" ht="24" customHeight="1" x14ac:dyDescent="0.25">
      <c r="B88" s="6">
        <v>84</v>
      </c>
      <c r="C88" s="67" t="s">
        <v>196</v>
      </c>
      <c r="D88" s="24" t="s">
        <v>74</v>
      </c>
      <c r="E88" s="24" t="s">
        <v>28</v>
      </c>
      <c r="F88" s="26">
        <v>3</v>
      </c>
      <c r="G88" s="7">
        <f>F88*10</f>
        <v>30</v>
      </c>
      <c r="H88" s="27">
        <v>23</v>
      </c>
      <c r="I88" s="8">
        <f>H88*1</f>
        <v>23</v>
      </c>
      <c r="J88" s="26">
        <v>0</v>
      </c>
      <c r="K88" s="7">
        <f>J88*1</f>
        <v>0</v>
      </c>
      <c r="L88" s="27">
        <v>5</v>
      </c>
      <c r="M88" s="8">
        <f>L88*10</f>
        <v>50</v>
      </c>
      <c r="N88" s="26">
        <v>134</v>
      </c>
      <c r="O88" s="7">
        <f>N88</f>
        <v>134</v>
      </c>
      <c r="P88" s="27">
        <v>36</v>
      </c>
      <c r="Q88" s="59">
        <f>P88*2</f>
        <v>72</v>
      </c>
      <c r="R88" s="26">
        <v>1</v>
      </c>
      <c r="S88" s="7">
        <f>R88*15</f>
        <v>15</v>
      </c>
      <c r="T88" s="19">
        <v>5</v>
      </c>
      <c r="U88" s="33">
        <f>T88*8</f>
        <v>40</v>
      </c>
      <c r="V88" s="26">
        <v>23</v>
      </c>
      <c r="W88" s="8">
        <f>V88*3</f>
        <v>69</v>
      </c>
      <c r="X88" s="26">
        <v>84</v>
      </c>
      <c r="Y88" s="16">
        <f>X88</f>
        <v>84</v>
      </c>
      <c r="Z88" s="27">
        <v>18</v>
      </c>
      <c r="AA88" s="8">
        <f>Z88*6</f>
        <v>108</v>
      </c>
      <c r="AB88" s="27">
        <v>0</v>
      </c>
      <c r="AC88" s="8">
        <f>AB88*12</f>
        <v>0</v>
      </c>
      <c r="AD88" s="25">
        <v>11</v>
      </c>
      <c r="AE88" s="8">
        <f>AD88*6</f>
        <v>66</v>
      </c>
      <c r="AF88" s="89">
        <f>G88+I88+K88+M88+O88+Q88+S88+U88+W88+Y88+AA88+AC88+AE88</f>
        <v>691</v>
      </c>
    </row>
    <row r="89" spans="2:32" ht="24" customHeight="1" x14ac:dyDescent="0.25">
      <c r="B89" s="6">
        <v>85</v>
      </c>
      <c r="C89" s="67" t="s">
        <v>171</v>
      </c>
      <c r="D89" s="24" t="s">
        <v>27</v>
      </c>
      <c r="E89" s="24" t="s">
        <v>20</v>
      </c>
      <c r="F89" s="26">
        <v>4</v>
      </c>
      <c r="G89" s="7">
        <f>F89*10</f>
        <v>40</v>
      </c>
      <c r="H89" s="27">
        <v>51</v>
      </c>
      <c r="I89" s="8">
        <f>H89*1</f>
        <v>51</v>
      </c>
      <c r="J89" s="26">
        <v>4</v>
      </c>
      <c r="K89" s="7">
        <f>J89*1</f>
        <v>4</v>
      </c>
      <c r="L89" s="27">
        <v>4</v>
      </c>
      <c r="M89" s="8">
        <f>L89*10</f>
        <v>40</v>
      </c>
      <c r="N89" s="26">
        <v>111</v>
      </c>
      <c r="O89" s="7">
        <f>N89</f>
        <v>111</v>
      </c>
      <c r="P89" s="27">
        <v>35</v>
      </c>
      <c r="Q89" s="59">
        <f>P89*2</f>
        <v>70</v>
      </c>
      <c r="R89" s="26">
        <v>1</v>
      </c>
      <c r="S89" s="7">
        <f>R89*15</f>
        <v>15</v>
      </c>
      <c r="T89" s="19">
        <v>5</v>
      </c>
      <c r="U89" s="33">
        <f>T89*8</f>
        <v>40</v>
      </c>
      <c r="V89" s="26">
        <v>15</v>
      </c>
      <c r="W89" s="8">
        <f>V89*3</f>
        <v>45</v>
      </c>
      <c r="X89" s="26">
        <v>77</v>
      </c>
      <c r="Y89" s="16">
        <f>X89</f>
        <v>77</v>
      </c>
      <c r="Z89" s="27">
        <v>0</v>
      </c>
      <c r="AA89" s="8">
        <f>Z89*6</f>
        <v>0</v>
      </c>
      <c r="AB89" s="27">
        <v>0</v>
      </c>
      <c r="AC89" s="8">
        <f>AB89*12</f>
        <v>0</v>
      </c>
      <c r="AD89" s="25">
        <v>11</v>
      </c>
      <c r="AE89" s="8">
        <f>AD89*6</f>
        <v>66</v>
      </c>
      <c r="AF89" s="89">
        <f>G89+I89+K89+M89+O89+Q89+S89+U89+W89+Y89+AA89+AC89+AE89</f>
        <v>559</v>
      </c>
    </row>
    <row r="90" spans="2:32" ht="24" customHeight="1" x14ac:dyDescent="0.25">
      <c r="B90" s="6">
        <v>86</v>
      </c>
      <c r="C90" s="67" t="s">
        <v>119</v>
      </c>
      <c r="D90" s="24" t="s">
        <v>27</v>
      </c>
      <c r="E90" s="24" t="s">
        <v>21</v>
      </c>
      <c r="F90" s="26">
        <v>4</v>
      </c>
      <c r="G90" s="7">
        <f>F90*10</f>
        <v>40</v>
      </c>
      <c r="H90" s="27">
        <v>63</v>
      </c>
      <c r="I90" s="8">
        <f>H90*1</f>
        <v>63</v>
      </c>
      <c r="J90" s="26">
        <v>4</v>
      </c>
      <c r="K90" s="7">
        <f>J90*1</f>
        <v>4</v>
      </c>
      <c r="L90" s="27">
        <v>8</v>
      </c>
      <c r="M90" s="8">
        <f>L90*10</f>
        <v>80</v>
      </c>
      <c r="N90" s="26">
        <v>123</v>
      </c>
      <c r="O90" s="7">
        <f>N90</f>
        <v>123</v>
      </c>
      <c r="P90" s="27">
        <v>21</v>
      </c>
      <c r="Q90" s="59">
        <f>P90*2</f>
        <v>42</v>
      </c>
      <c r="R90" s="26">
        <v>1</v>
      </c>
      <c r="S90" s="7">
        <f>R90*15</f>
        <v>15</v>
      </c>
      <c r="T90" s="19">
        <v>5</v>
      </c>
      <c r="U90" s="33">
        <f>T90*8</f>
        <v>40</v>
      </c>
      <c r="V90" s="26">
        <v>13</v>
      </c>
      <c r="W90" s="8">
        <f>V90*3</f>
        <v>39</v>
      </c>
      <c r="X90" s="26">
        <v>122</v>
      </c>
      <c r="Y90" s="16">
        <f>X90</f>
        <v>122</v>
      </c>
      <c r="Z90" s="27">
        <v>0</v>
      </c>
      <c r="AA90" s="8">
        <f>Z90*6</f>
        <v>0</v>
      </c>
      <c r="AB90" s="27">
        <v>2</v>
      </c>
      <c r="AC90" s="8">
        <f>AB90*12</f>
        <v>24</v>
      </c>
      <c r="AD90" s="25">
        <v>13</v>
      </c>
      <c r="AE90" s="8">
        <f>AD90*6</f>
        <v>78</v>
      </c>
      <c r="AF90" s="89">
        <f>G90+I90+K90+M90+O90+Q90+S90+U90+W90+Y90+AA90+AC90+AE90</f>
        <v>670</v>
      </c>
    </row>
    <row r="91" spans="2:32" ht="24" customHeight="1" x14ac:dyDescent="0.25">
      <c r="B91" s="6">
        <v>87</v>
      </c>
      <c r="C91" s="67" t="s">
        <v>170</v>
      </c>
      <c r="D91" s="24" t="s">
        <v>27</v>
      </c>
      <c r="E91" s="24" t="s">
        <v>20</v>
      </c>
      <c r="F91" s="26">
        <v>5</v>
      </c>
      <c r="G91" s="7">
        <f>F91*10</f>
        <v>50</v>
      </c>
      <c r="H91" s="27">
        <v>50</v>
      </c>
      <c r="I91" s="8">
        <f>H91*1</f>
        <v>50</v>
      </c>
      <c r="J91" s="26">
        <v>20</v>
      </c>
      <c r="K91" s="7">
        <f>J91*1</f>
        <v>20</v>
      </c>
      <c r="L91" s="27">
        <v>5</v>
      </c>
      <c r="M91" s="8">
        <f>L91*10</f>
        <v>50</v>
      </c>
      <c r="N91" s="26">
        <v>81</v>
      </c>
      <c r="O91" s="7">
        <f>N91</f>
        <v>81</v>
      </c>
      <c r="P91" s="27">
        <v>24</v>
      </c>
      <c r="Q91" s="59">
        <f>P91*2</f>
        <v>48</v>
      </c>
      <c r="R91" s="26">
        <v>0</v>
      </c>
      <c r="S91" s="7">
        <f>R91*15</f>
        <v>0</v>
      </c>
      <c r="T91" s="19">
        <v>5</v>
      </c>
      <c r="U91" s="33">
        <f>T91*8</f>
        <v>40</v>
      </c>
      <c r="V91" s="26">
        <v>20</v>
      </c>
      <c r="W91" s="8">
        <f>V91*3</f>
        <v>60</v>
      </c>
      <c r="X91" s="26">
        <v>77</v>
      </c>
      <c r="Y91" s="16">
        <f>X91</f>
        <v>77</v>
      </c>
      <c r="Z91" s="27">
        <v>2</v>
      </c>
      <c r="AA91" s="8">
        <f>Z91*6</f>
        <v>12</v>
      </c>
      <c r="AB91" s="27">
        <v>2</v>
      </c>
      <c r="AC91" s="8">
        <f>AB91*12</f>
        <v>24</v>
      </c>
      <c r="AD91" s="25">
        <v>7</v>
      </c>
      <c r="AE91" s="8">
        <f>AD91*6</f>
        <v>42</v>
      </c>
      <c r="AF91" s="89">
        <f>G91+I91+K91+M91+O91+Q91+S91+U91+W91+Y91+AA91+AC91+AE91</f>
        <v>554</v>
      </c>
    </row>
    <row r="92" spans="2:32" ht="24" customHeight="1" x14ac:dyDescent="0.25">
      <c r="B92" s="6">
        <v>88</v>
      </c>
      <c r="C92" s="67" t="s">
        <v>187</v>
      </c>
      <c r="D92" s="24" t="s">
        <v>22</v>
      </c>
      <c r="E92" s="24" t="s">
        <v>20</v>
      </c>
      <c r="F92" s="26">
        <v>4</v>
      </c>
      <c r="G92" s="7">
        <f>F92*10</f>
        <v>40</v>
      </c>
      <c r="H92" s="27">
        <v>23</v>
      </c>
      <c r="I92" s="8">
        <f>H92*1</f>
        <v>23</v>
      </c>
      <c r="J92" s="26">
        <v>0</v>
      </c>
      <c r="K92" s="7">
        <f>J92*1</f>
        <v>0</v>
      </c>
      <c r="L92" s="27">
        <v>5</v>
      </c>
      <c r="M92" s="8">
        <f>L92*10</f>
        <v>50</v>
      </c>
      <c r="N92" s="26">
        <v>71</v>
      </c>
      <c r="O92" s="7">
        <f>N92</f>
        <v>71</v>
      </c>
      <c r="P92" s="27">
        <v>13</v>
      </c>
      <c r="Q92" s="59">
        <f>P92*2</f>
        <v>26</v>
      </c>
      <c r="R92" s="26">
        <v>0</v>
      </c>
      <c r="S92" s="7">
        <f>R92*15</f>
        <v>0</v>
      </c>
      <c r="T92" s="19">
        <v>5</v>
      </c>
      <c r="U92" s="33">
        <f>T92*8</f>
        <v>40</v>
      </c>
      <c r="V92" s="26">
        <v>0</v>
      </c>
      <c r="W92" s="8">
        <f>V92*3</f>
        <v>0</v>
      </c>
      <c r="X92" s="26">
        <v>0</v>
      </c>
      <c r="Y92" s="16">
        <f>X92</f>
        <v>0</v>
      </c>
      <c r="Z92" s="27">
        <v>26</v>
      </c>
      <c r="AA92" s="8">
        <f>Z92*6</f>
        <v>156</v>
      </c>
      <c r="AB92" s="27">
        <v>1</v>
      </c>
      <c r="AC92" s="8">
        <f>AB92*12</f>
        <v>12</v>
      </c>
      <c r="AD92" s="25">
        <v>9</v>
      </c>
      <c r="AE92" s="8">
        <f>AD92*6</f>
        <v>54</v>
      </c>
      <c r="AF92" s="89">
        <f>G92+I92+K92+M92+O92+Q92+S92+U92+W92+Y92+AA92+AC92+AE92</f>
        <v>472</v>
      </c>
    </row>
    <row r="93" spans="2:32" ht="24" customHeight="1" x14ac:dyDescent="0.25">
      <c r="B93" s="6">
        <v>89</v>
      </c>
      <c r="C93" s="67" t="s">
        <v>217</v>
      </c>
      <c r="D93" s="24" t="s">
        <v>74</v>
      </c>
      <c r="E93" s="24" t="s">
        <v>35</v>
      </c>
      <c r="F93" s="26">
        <v>4</v>
      </c>
      <c r="G93" s="7">
        <f>F93*10</f>
        <v>40</v>
      </c>
      <c r="H93" s="27">
        <v>16</v>
      </c>
      <c r="I93" s="8">
        <f>H93*1</f>
        <v>16</v>
      </c>
      <c r="J93" s="26">
        <v>18</v>
      </c>
      <c r="K93" s="7">
        <f>J93*1</f>
        <v>18</v>
      </c>
      <c r="L93" s="27">
        <v>5</v>
      </c>
      <c r="M93" s="8">
        <f>L93*10</f>
        <v>50</v>
      </c>
      <c r="N93" s="26">
        <v>99</v>
      </c>
      <c r="O93" s="7">
        <f>N93</f>
        <v>99</v>
      </c>
      <c r="P93" s="27">
        <v>24</v>
      </c>
      <c r="Q93" s="59">
        <f>P93*2</f>
        <v>48</v>
      </c>
      <c r="R93" s="26">
        <v>5</v>
      </c>
      <c r="S93" s="7">
        <f>R93*15</f>
        <v>75</v>
      </c>
      <c r="T93" s="19">
        <v>4</v>
      </c>
      <c r="U93" s="33">
        <f>T93*8</f>
        <v>32</v>
      </c>
      <c r="V93" s="113"/>
      <c r="W93" s="115">
        <f>V93*3</f>
        <v>0</v>
      </c>
      <c r="X93" s="26">
        <v>0</v>
      </c>
      <c r="Y93" s="16">
        <f>X93</f>
        <v>0</v>
      </c>
      <c r="Z93" s="114"/>
      <c r="AA93" s="115">
        <f>Z93*6</f>
        <v>0</v>
      </c>
      <c r="AB93" s="114"/>
      <c r="AC93" s="115">
        <f>AB93*12</f>
        <v>0</v>
      </c>
      <c r="AD93" s="25">
        <v>2</v>
      </c>
      <c r="AE93" s="8">
        <f>AD93*6</f>
        <v>12</v>
      </c>
      <c r="AF93" s="89">
        <f>G93+I93+K93+M93+O93+Q93+S93+U93+W93+Y93+AA93+AC93+AE93</f>
        <v>390</v>
      </c>
    </row>
    <row r="94" spans="2:32" ht="24" customHeight="1" x14ac:dyDescent="0.25">
      <c r="B94" s="6">
        <v>90</v>
      </c>
      <c r="C94" s="67" t="s">
        <v>101</v>
      </c>
      <c r="D94" s="24" t="s">
        <v>27</v>
      </c>
      <c r="E94" s="24" t="s">
        <v>21</v>
      </c>
      <c r="F94" s="26">
        <v>9</v>
      </c>
      <c r="G94" s="7">
        <f>F94*10</f>
        <v>90</v>
      </c>
      <c r="H94" s="27">
        <v>63</v>
      </c>
      <c r="I94" s="8">
        <f>H94*1</f>
        <v>63</v>
      </c>
      <c r="J94" s="26">
        <v>31</v>
      </c>
      <c r="K94" s="7">
        <f>J94*1</f>
        <v>31</v>
      </c>
      <c r="L94" s="27">
        <v>8</v>
      </c>
      <c r="M94" s="8">
        <f>L94*10</f>
        <v>80</v>
      </c>
      <c r="N94" s="26">
        <v>174</v>
      </c>
      <c r="O94" s="7">
        <f>N94</f>
        <v>174</v>
      </c>
      <c r="P94" s="27">
        <v>48</v>
      </c>
      <c r="Q94" s="59">
        <f>P94*2</f>
        <v>96</v>
      </c>
      <c r="R94" s="26">
        <v>4</v>
      </c>
      <c r="S94" s="7">
        <f>R94*15</f>
        <v>60</v>
      </c>
      <c r="T94" s="19">
        <v>4</v>
      </c>
      <c r="U94" s="33">
        <f>T94*8</f>
        <v>32</v>
      </c>
      <c r="V94" s="26">
        <v>42</v>
      </c>
      <c r="W94" s="8">
        <f>V94*3</f>
        <v>126</v>
      </c>
      <c r="X94" s="26">
        <v>112</v>
      </c>
      <c r="Y94" s="16">
        <f>X94</f>
        <v>112</v>
      </c>
      <c r="Z94" s="27">
        <v>2</v>
      </c>
      <c r="AA94" s="8">
        <f>Z94*6</f>
        <v>12</v>
      </c>
      <c r="AB94" s="27">
        <v>0</v>
      </c>
      <c r="AC94" s="8">
        <f>AB94*12</f>
        <v>0</v>
      </c>
      <c r="AD94" s="25">
        <v>17</v>
      </c>
      <c r="AE94" s="8">
        <f>AD94*6</f>
        <v>102</v>
      </c>
      <c r="AF94" s="89">
        <f>G94+I94+K94+M94+O94+Q94+S94+U94+W94+Y94+AA94+AC94+AE94</f>
        <v>978</v>
      </c>
    </row>
    <row r="95" spans="2:32" ht="24" customHeight="1" x14ac:dyDescent="0.25">
      <c r="B95" s="6">
        <v>91</v>
      </c>
      <c r="C95" s="67" t="s">
        <v>162</v>
      </c>
      <c r="D95" s="24" t="s">
        <v>27</v>
      </c>
      <c r="E95" s="24" t="s">
        <v>20</v>
      </c>
      <c r="F95" s="26">
        <v>4</v>
      </c>
      <c r="G95" s="7">
        <f>F95*10</f>
        <v>40</v>
      </c>
      <c r="H95" s="27">
        <v>58</v>
      </c>
      <c r="I95" s="8">
        <f>H95*1</f>
        <v>58</v>
      </c>
      <c r="J95" s="26">
        <v>8</v>
      </c>
      <c r="K95" s="7">
        <f>J95*1</f>
        <v>8</v>
      </c>
      <c r="L95" s="27">
        <v>5</v>
      </c>
      <c r="M95" s="8">
        <f>L95*10</f>
        <v>50</v>
      </c>
      <c r="N95" s="26">
        <v>178</v>
      </c>
      <c r="O95" s="7">
        <f>N95</f>
        <v>178</v>
      </c>
      <c r="P95" s="27">
        <v>24</v>
      </c>
      <c r="Q95" s="59">
        <f>P95*2</f>
        <v>48</v>
      </c>
      <c r="R95" s="26">
        <v>4</v>
      </c>
      <c r="S95" s="7">
        <f>R95*15</f>
        <v>60</v>
      </c>
      <c r="T95" s="19">
        <v>4</v>
      </c>
      <c r="U95" s="33">
        <f>T95*8</f>
        <v>32</v>
      </c>
      <c r="V95" s="26">
        <v>39</v>
      </c>
      <c r="W95" s="8">
        <f>V95*3</f>
        <v>117</v>
      </c>
      <c r="X95" s="26">
        <v>141</v>
      </c>
      <c r="Y95" s="16">
        <f>X95</f>
        <v>141</v>
      </c>
      <c r="Z95" s="27">
        <v>1</v>
      </c>
      <c r="AA95" s="8">
        <f>Z95*6</f>
        <v>6</v>
      </c>
      <c r="AB95" s="27">
        <v>1</v>
      </c>
      <c r="AC95" s="8">
        <f>AB95*12</f>
        <v>12</v>
      </c>
      <c r="AD95" s="25">
        <v>7</v>
      </c>
      <c r="AE95" s="8">
        <f>AD95*6</f>
        <v>42</v>
      </c>
      <c r="AF95" s="89">
        <f>G95+I95+K95+M95+O95+Q95+S95+U95+W95+Y95+AA95+AC95+AE95</f>
        <v>792</v>
      </c>
    </row>
    <row r="96" spans="2:32" ht="24" customHeight="1" x14ac:dyDescent="0.25">
      <c r="B96" s="6">
        <v>92</v>
      </c>
      <c r="C96" s="67" t="s">
        <v>164</v>
      </c>
      <c r="D96" s="24" t="s">
        <v>27</v>
      </c>
      <c r="E96" s="24" t="s">
        <v>20</v>
      </c>
      <c r="F96" s="26">
        <v>5</v>
      </c>
      <c r="G96" s="7">
        <f>F96*10</f>
        <v>50</v>
      </c>
      <c r="H96" s="27">
        <v>52</v>
      </c>
      <c r="I96" s="8">
        <f>H96*1</f>
        <v>52</v>
      </c>
      <c r="J96" s="26">
        <v>33</v>
      </c>
      <c r="K96" s="7">
        <f>J96*1</f>
        <v>33</v>
      </c>
      <c r="L96" s="27">
        <v>5</v>
      </c>
      <c r="M96" s="8">
        <f>L96*10</f>
        <v>50</v>
      </c>
      <c r="N96" s="26">
        <v>146</v>
      </c>
      <c r="O96" s="7">
        <f>N96</f>
        <v>146</v>
      </c>
      <c r="P96" s="27">
        <v>56</v>
      </c>
      <c r="Q96" s="59">
        <f>P96*2</f>
        <v>112</v>
      </c>
      <c r="R96" s="26">
        <v>2</v>
      </c>
      <c r="S96" s="7">
        <f>R96*15</f>
        <v>30</v>
      </c>
      <c r="T96" s="19">
        <v>4</v>
      </c>
      <c r="U96" s="33">
        <f>T96*8</f>
        <v>32</v>
      </c>
      <c r="V96" s="26">
        <v>18</v>
      </c>
      <c r="W96" s="8">
        <f>V96*3</f>
        <v>54</v>
      </c>
      <c r="X96" s="26">
        <v>71</v>
      </c>
      <c r="Y96" s="16">
        <f>X96</f>
        <v>71</v>
      </c>
      <c r="Z96" s="27">
        <v>8</v>
      </c>
      <c r="AA96" s="8">
        <f>Z96*6</f>
        <v>48</v>
      </c>
      <c r="AB96" s="27">
        <v>1</v>
      </c>
      <c r="AC96" s="8">
        <f>AB96*12</f>
        <v>12</v>
      </c>
      <c r="AD96" s="25">
        <v>13</v>
      </c>
      <c r="AE96" s="8">
        <f>AD96*6</f>
        <v>78</v>
      </c>
      <c r="AF96" s="89">
        <f>G96+I96+K96+M96+O96+Q96+S96+U96+W96+Y96+AA96+AC96+AE96</f>
        <v>768</v>
      </c>
    </row>
    <row r="97" spans="2:32" ht="24" customHeight="1" x14ac:dyDescent="0.25">
      <c r="B97" s="6">
        <v>93</v>
      </c>
      <c r="C97" s="67" t="s">
        <v>195</v>
      </c>
      <c r="D97" s="24" t="s">
        <v>74</v>
      </c>
      <c r="E97" s="24" t="s">
        <v>28</v>
      </c>
      <c r="F97" s="26">
        <v>8</v>
      </c>
      <c r="G97" s="7">
        <f>F97*10</f>
        <v>80</v>
      </c>
      <c r="H97" s="27">
        <v>61</v>
      </c>
      <c r="I97" s="8">
        <f>H97*1</f>
        <v>61</v>
      </c>
      <c r="J97" s="26">
        <v>16</v>
      </c>
      <c r="K97" s="7">
        <f>J97*1</f>
        <v>16</v>
      </c>
      <c r="L97" s="27">
        <v>8</v>
      </c>
      <c r="M97" s="8">
        <f>L97*10</f>
        <v>80</v>
      </c>
      <c r="N97" s="26">
        <v>110</v>
      </c>
      <c r="O97" s="7">
        <f>N97</f>
        <v>110</v>
      </c>
      <c r="P97" s="27">
        <v>55</v>
      </c>
      <c r="Q97" s="59">
        <f>P97*2</f>
        <v>110</v>
      </c>
      <c r="R97" s="26">
        <v>2</v>
      </c>
      <c r="S97" s="7">
        <f>R97*15</f>
        <v>30</v>
      </c>
      <c r="T97" s="19">
        <v>4</v>
      </c>
      <c r="U97" s="33">
        <f>T97*8</f>
        <v>32</v>
      </c>
      <c r="V97" s="26">
        <v>23</v>
      </c>
      <c r="W97" s="8">
        <f>V97*3</f>
        <v>69</v>
      </c>
      <c r="X97" s="26">
        <v>114</v>
      </c>
      <c r="Y97" s="16">
        <f>X97</f>
        <v>114</v>
      </c>
      <c r="Z97" s="27">
        <v>0</v>
      </c>
      <c r="AA97" s="8">
        <f>Z97*6</f>
        <v>0</v>
      </c>
      <c r="AB97" s="27">
        <v>4</v>
      </c>
      <c r="AC97" s="8">
        <f>AB97*12</f>
        <v>48</v>
      </c>
      <c r="AD97" s="25">
        <v>11</v>
      </c>
      <c r="AE97" s="8">
        <f>AD97*6</f>
        <v>66</v>
      </c>
      <c r="AF97" s="89">
        <f>G97+I97+K97+M97+O97+Q97+S97+U97+W97+Y97+AA97+AC97+AE97</f>
        <v>816</v>
      </c>
    </row>
    <row r="98" spans="2:32" ht="24" customHeight="1" x14ac:dyDescent="0.25">
      <c r="B98" s="6">
        <v>94</v>
      </c>
      <c r="C98" s="67" t="s">
        <v>199</v>
      </c>
      <c r="D98" s="24" t="s">
        <v>74</v>
      </c>
      <c r="E98" s="24" t="s">
        <v>29</v>
      </c>
      <c r="F98" s="26">
        <v>9</v>
      </c>
      <c r="G98" s="7">
        <f>F98*10</f>
        <v>90</v>
      </c>
      <c r="H98" s="27">
        <v>51</v>
      </c>
      <c r="I98" s="8">
        <f>H98*1</f>
        <v>51</v>
      </c>
      <c r="J98" s="26">
        <v>37</v>
      </c>
      <c r="K98" s="7">
        <f>J98*1</f>
        <v>37</v>
      </c>
      <c r="L98" s="27">
        <v>10</v>
      </c>
      <c r="M98" s="8">
        <f>L98*10</f>
        <v>100</v>
      </c>
      <c r="N98" s="26">
        <v>142</v>
      </c>
      <c r="O98" s="7">
        <f>N98</f>
        <v>142</v>
      </c>
      <c r="P98" s="27">
        <v>47</v>
      </c>
      <c r="Q98" s="59">
        <f>P98*2</f>
        <v>94</v>
      </c>
      <c r="R98" s="26">
        <v>2</v>
      </c>
      <c r="S98" s="7">
        <f>R98*15</f>
        <v>30</v>
      </c>
      <c r="T98" s="19">
        <v>4</v>
      </c>
      <c r="U98" s="33">
        <f>T98*8</f>
        <v>32</v>
      </c>
      <c r="V98" s="26">
        <v>39</v>
      </c>
      <c r="W98" s="8">
        <f>V98*3</f>
        <v>117</v>
      </c>
      <c r="X98" s="26">
        <v>129</v>
      </c>
      <c r="Y98" s="16">
        <f>X98</f>
        <v>129</v>
      </c>
      <c r="Z98" s="27">
        <v>15</v>
      </c>
      <c r="AA98" s="8">
        <f>Z98*6</f>
        <v>90</v>
      </c>
      <c r="AB98" s="27">
        <v>4</v>
      </c>
      <c r="AC98" s="8">
        <f>AB98*12</f>
        <v>48</v>
      </c>
      <c r="AD98" s="25">
        <v>5</v>
      </c>
      <c r="AE98" s="8">
        <f>AD98*6</f>
        <v>30</v>
      </c>
      <c r="AF98" s="89">
        <f>G98+I98+K98+M98+O98+Q98+S98+U98+W98+Y98+AA98+AC98+AE98</f>
        <v>990</v>
      </c>
    </row>
    <row r="99" spans="2:32" ht="24" customHeight="1" x14ac:dyDescent="0.25">
      <c r="B99" s="6">
        <v>95</v>
      </c>
      <c r="C99" s="67" t="s">
        <v>167</v>
      </c>
      <c r="D99" s="24" t="s">
        <v>27</v>
      </c>
      <c r="E99" s="24" t="s">
        <v>20</v>
      </c>
      <c r="F99" s="26">
        <v>8</v>
      </c>
      <c r="G99" s="7">
        <f>F99*10</f>
        <v>80</v>
      </c>
      <c r="H99" s="27">
        <v>12</v>
      </c>
      <c r="I99" s="8">
        <f>H99*1</f>
        <v>12</v>
      </c>
      <c r="J99" s="26">
        <v>5</v>
      </c>
      <c r="K99" s="7">
        <f>J99*1</f>
        <v>5</v>
      </c>
      <c r="L99" s="27">
        <v>6</v>
      </c>
      <c r="M99" s="8">
        <f>L99*10</f>
        <v>60</v>
      </c>
      <c r="N99" s="26">
        <v>111</v>
      </c>
      <c r="O99" s="7">
        <f>N99</f>
        <v>111</v>
      </c>
      <c r="P99" s="27">
        <v>52</v>
      </c>
      <c r="Q99" s="59">
        <f>P99*2</f>
        <v>104</v>
      </c>
      <c r="R99" s="26">
        <v>1</v>
      </c>
      <c r="S99" s="7">
        <f>R99*15</f>
        <v>15</v>
      </c>
      <c r="T99" s="19">
        <v>4</v>
      </c>
      <c r="U99" s="33">
        <f>T99*8</f>
        <v>32</v>
      </c>
      <c r="V99" s="26">
        <v>22</v>
      </c>
      <c r="W99" s="8">
        <f>V99*3</f>
        <v>66</v>
      </c>
      <c r="X99" s="26">
        <v>71</v>
      </c>
      <c r="Y99" s="16">
        <f>X99</f>
        <v>71</v>
      </c>
      <c r="Z99" s="27">
        <v>11</v>
      </c>
      <c r="AA99" s="8">
        <f>Z99*6</f>
        <v>66</v>
      </c>
      <c r="AB99" s="27">
        <v>1</v>
      </c>
      <c r="AC99" s="8">
        <f>AB99*12</f>
        <v>12</v>
      </c>
      <c r="AD99" s="25">
        <v>5</v>
      </c>
      <c r="AE99" s="8">
        <f>AD99*6</f>
        <v>30</v>
      </c>
      <c r="AF99" s="89">
        <f>G99+I99+K99+M99+O99+Q99+S99+U99+W99+Y99+AA99+AC99+AE99</f>
        <v>664</v>
      </c>
    </row>
    <row r="100" spans="2:32" ht="24" customHeight="1" x14ac:dyDescent="0.25">
      <c r="B100" s="6">
        <v>96</v>
      </c>
      <c r="C100" s="67" t="s">
        <v>201</v>
      </c>
      <c r="D100" s="24" t="s">
        <v>74</v>
      </c>
      <c r="E100" s="24" t="s">
        <v>29</v>
      </c>
      <c r="F100" s="26">
        <v>8</v>
      </c>
      <c r="G100" s="7">
        <f>F100*10</f>
        <v>80</v>
      </c>
      <c r="H100" s="27">
        <v>36</v>
      </c>
      <c r="I100" s="8">
        <f>H100*1</f>
        <v>36</v>
      </c>
      <c r="J100" s="26">
        <v>28</v>
      </c>
      <c r="K100" s="7">
        <f>J100*1</f>
        <v>28</v>
      </c>
      <c r="L100" s="27">
        <v>6</v>
      </c>
      <c r="M100" s="8">
        <f>L100*10</f>
        <v>60</v>
      </c>
      <c r="N100" s="26">
        <v>148</v>
      </c>
      <c r="O100" s="7">
        <f>N100</f>
        <v>148</v>
      </c>
      <c r="P100" s="27">
        <v>50</v>
      </c>
      <c r="Q100" s="59">
        <f>P100*2</f>
        <v>100</v>
      </c>
      <c r="R100" s="26">
        <v>1</v>
      </c>
      <c r="S100" s="7">
        <f>R100*15</f>
        <v>15</v>
      </c>
      <c r="T100" s="19">
        <v>4</v>
      </c>
      <c r="U100" s="33">
        <f>T100*8</f>
        <v>32</v>
      </c>
      <c r="V100" s="26">
        <v>36</v>
      </c>
      <c r="W100" s="8">
        <f>V100*3</f>
        <v>108</v>
      </c>
      <c r="X100" s="26">
        <v>102</v>
      </c>
      <c r="Y100" s="16">
        <f>X100</f>
        <v>102</v>
      </c>
      <c r="Z100" s="27">
        <v>14</v>
      </c>
      <c r="AA100" s="8">
        <f>Z100*6</f>
        <v>84</v>
      </c>
      <c r="AB100" s="27">
        <v>3</v>
      </c>
      <c r="AC100" s="8">
        <f>AB100*12</f>
        <v>36</v>
      </c>
      <c r="AD100" s="25">
        <v>14</v>
      </c>
      <c r="AE100" s="8">
        <f>AD100*6</f>
        <v>84</v>
      </c>
      <c r="AF100" s="89">
        <f>G100+I100+K100+M100+O100+Q100+S100+U100+W100+Y100+AA100+AC100+AE100</f>
        <v>913</v>
      </c>
    </row>
    <row r="101" spans="2:32" ht="24" customHeight="1" x14ac:dyDescent="0.25">
      <c r="B101" s="6">
        <v>97</v>
      </c>
      <c r="C101" s="67" t="s">
        <v>117</v>
      </c>
      <c r="D101" s="24" t="s">
        <v>27</v>
      </c>
      <c r="E101" s="24" t="s">
        <v>21</v>
      </c>
      <c r="F101" s="26">
        <v>6</v>
      </c>
      <c r="G101" s="7">
        <f>F101*10</f>
        <v>60</v>
      </c>
      <c r="H101" s="27">
        <v>39</v>
      </c>
      <c r="I101" s="8">
        <f>H101*1</f>
        <v>39</v>
      </c>
      <c r="J101" s="26">
        <v>23</v>
      </c>
      <c r="K101" s="7">
        <f>J101*1</f>
        <v>23</v>
      </c>
      <c r="L101" s="27">
        <v>7</v>
      </c>
      <c r="M101" s="8">
        <f>L101*10</f>
        <v>70</v>
      </c>
      <c r="N101" s="26">
        <v>173</v>
      </c>
      <c r="O101" s="7">
        <f>N101</f>
        <v>173</v>
      </c>
      <c r="P101" s="27">
        <v>45</v>
      </c>
      <c r="Q101" s="59">
        <f>P101*2</f>
        <v>90</v>
      </c>
      <c r="R101" s="26">
        <v>1</v>
      </c>
      <c r="S101" s="7">
        <f>R101*15</f>
        <v>15</v>
      </c>
      <c r="T101" s="19">
        <v>4</v>
      </c>
      <c r="U101" s="33">
        <f>T101*8</f>
        <v>32</v>
      </c>
      <c r="V101" s="26">
        <v>0</v>
      </c>
      <c r="W101" s="8">
        <f>V101*3</f>
        <v>0</v>
      </c>
      <c r="X101" s="26">
        <v>100</v>
      </c>
      <c r="Y101" s="16">
        <f>X101</f>
        <v>100</v>
      </c>
      <c r="Z101" s="27">
        <v>14</v>
      </c>
      <c r="AA101" s="8">
        <f>Z101*6</f>
        <v>84</v>
      </c>
      <c r="AB101" s="27">
        <v>1</v>
      </c>
      <c r="AC101" s="8">
        <f>AB101*12</f>
        <v>12</v>
      </c>
      <c r="AD101" s="25">
        <v>9</v>
      </c>
      <c r="AE101" s="8">
        <f>AD101*6</f>
        <v>54</v>
      </c>
      <c r="AF101" s="89">
        <f>G101+I101+K101+M101+O101+Q101+S101+U101+W101+Y101+AA101+AC101+AE101</f>
        <v>752</v>
      </c>
    </row>
    <row r="102" spans="2:32" ht="24" customHeight="1" x14ac:dyDescent="0.25">
      <c r="B102" s="6">
        <v>98</v>
      </c>
      <c r="C102" s="67" t="s">
        <v>137</v>
      </c>
      <c r="D102" s="24" t="s">
        <v>22</v>
      </c>
      <c r="E102" s="24" t="s">
        <v>21</v>
      </c>
      <c r="F102" s="26">
        <v>5</v>
      </c>
      <c r="G102" s="7">
        <f>F102*10</f>
        <v>50</v>
      </c>
      <c r="H102" s="27">
        <v>45</v>
      </c>
      <c r="I102" s="8">
        <f>H102*1</f>
        <v>45</v>
      </c>
      <c r="J102" s="26">
        <v>13</v>
      </c>
      <c r="K102" s="7">
        <f>J102*1</f>
        <v>13</v>
      </c>
      <c r="L102" s="27">
        <v>4</v>
      </c>
      <c r="M102" s="8">
        <f>L102*10</f>
        <v>40</v>
      </c>
      <c r="N102" s="26">
        <v>127</v>
      </c>
      <c r="O102" s="7">
        <f>N102</f>
        <v>127</v>
      </c>
      <c r="P102" s="27">
        <v>53</v>
      </c>
      <c r="Q102" s="59">
        <f>P102*2</f>
        <v>106</v>
      </c>
      <c r="R102" s="26">
        <v>0</v>
      </c>
      <c r="S102" s="7">
        <f>R102*15</f>
        <v>0</v>
      </c>
      <c r="T102" s="19">
        <v>4</v>
      </c>
      <c r="U102" s="33">
        <f>T102*8</f>
        <v>32</v>
      </c>
      <c r="V102" s="26">
        <v>26</v>
      </c>
      <c r="W102" s="8">
        <f>V102*3</f>
        <v>78</v>
      </c>
      <c r="X102" s="26">
        <v>110</v>
      </c>
      <c r="Y102" s="16">
        <f>X102</f>
        <v>110</v>
      </c>
      <c r="Z102" s="27">
        <v>16</v>
      </c>
      <c r="AA102" s="8">
        <f>Z102*6</f>
        <v>96</v>
      </c>
      <c r="AB102" s="27">
        <v>1</v>
      </c>
      <c r="AC102" s="8">
        <f>AB102*12</f>
        <v>12</v>
      </c>
      <c r="AD102" s="25">
        <v>10</v>
      </c>
      <c r="AE102" s="8">
        <f>AD102*6</f>
        <v>60</v>
      </c>
      <c r="AF102" s="89">
        <f>G102+I102+K102+M102+O102+Q102+S102+U102+W102+Y102+AA102+AC102+AE102</f>
        <v>769</v>
      </c>
    </row>
    <row r="103" spans="2:32" ht="24" customHeight="1" x14ac:dyDescent="0.25">
      <c r="B103" s="6">
        <v>99</v>
      </c>
      <c r="C103" s="67" t="s">
        <v>173</v>
      </c>
      <c r="D103" s="24" t="s">
        <v>27</v>
      </c>
      <c r="E103" s="24" t="s">
        <v>20</v>
      </c>
      <c r="F103" s="26">
        <v>3</v>
      </c>
      <c r="G103" s="7">
        <f>F103*10</f>
        <v>30</v>
      </c>
      <c r="H103" s="27">
        <v>21</v>
      </c>
      <c r="I103" s="8">
        <f>H103*1</f>
        <v>21</v>
      </c>
      <c r="J103" s="26">
        <v>12</v>
      </c>
      <c r="K103" s="7">
        <f>J103*1</f>
        <v>12</v>
      </c>
      <c r="L103" s="27">
        <v>5</v>
      </c>
      <c r="M103" s="8">
        <f>L103*10</f>
        <v>50</v>
      </c>
      <c r="N103" s="26">
        <v>88</v>
      </c>
      <c r="O103" s="7">
        <f>N103</f>
        <v>88</v>
      </c>
      <c r="P103" s="27">
        <v>42</v>
      </c>
      <c r="Q103" s="59">
        <f>P103*2</f>
        <v>84</v>
      </c>
      <c r="R103" s="26">
        <v>0</v>
      </c>
      <c r="S103" s="7">
        <f>R103*15</f>
        <v>0</v>
      </c>
      <c r="T103" s="19">
        <v>4</v>
      </c>
      <c r="U103" s="33">
        <f>T103*8</f>
        <v>32</v>
      </c>
      <c r="V103" s="26">
        <v>8</v>
      </c>
      <c r="W103" s="8">
        <f>V103*3</f>
        <v>24</v>
      </c>
      <c r="X103" s="26">
        <v>75</v>
      </c>
      <c r="Y103" s="16">
        <f>X103</f>
        <v>75</v>
      </c>
      <c r="Z103" s="27">
        <v>9</v>
      </c>
      <c r="AA103" s="8">
        <f>Z103*6</f>
        <v>54</v>
      </c>
      <c r="AB103" s="27">
        <v>0</v>
      </c>
      <c r="AC103" s="8">
        <f>AB103*12</f>
        <v>0</v>
      </c>
      <c r="AD103" s="25">
        <v>5</v>
      </c>
      <c r="AE103" s="8">
        <f>AD103*6</f>
        <v>30</v>
      </c>
      <c r="AF103" s="89">
        <f>G103+I103+K103+M103+O103+Q103+S103+U103+W103+Y103+AA103+AC103+AE103</f>
        <v>500</v>
      </c>
    </row>
    <row r="104" spans="2:32" ht="24" customHeight="1" x14ac:dyDescent="0.25">
      <c r="B104" s="6">
        <v>100</v>
      </c>
      <c r="C104" s="67" t="s">
        <v>142</v>
      </c>
      <c r="D104" s="24" t="s">
        <v>22</v>
      </c>
      <c r="E104" s="24" t="s">
        <v>21</v>
      </c>
      <c r="F104" s="26">
        <v>2</v>
      </c>
      <c r="G104" s="7">
        <f>F104*10</f>
        <v>20</v>
      </c>
      <c r="H104" s="27">
        <v>27</v>
      </c>
      <c r="I104" s="8">
        <f>H104*1</f>
        <v>27</v>
      </c>
      <c r="J104" s="26">
        <v>1</v>
      </c>
      <c r="K104" s="7">
        <f>J104*1</f>
        <v>1</v>
      </c>
      <c r="L104" s="27">
        <v>3</v>
      </c>
      <c r="M104" s="8">
        <f>L104*10</f>
        <v>30</v>
      </c>
      <c r="N104" s="26">
        <v>48</v>
      </c>
      <c r="O104" s="7">
        <f>N104</f>
        <v>48</v>
      </c>
      <c r="P104" s="27">
        <v>26</v>
      </c>
      <c r="Q104" s="59">
        <f>P104*2</f>
        <v>52</v>
      </c>
      <c r="R104" s="26">
        <v>0</v>
      </c>
      <c r="S104" s="7">
        <f>R104*15</f>
        <v>0</v>
      </c>
      <c r="T104" s="19">
        <v>4</v>
      </c>
      <c r="U104" s="33">
        <f>T104*8</f>
        <v>32</v>
      </c>
      <c r="V104" s="26">
        <v>0</v>
      </c>
      <c r="W104" s="8">
        <f>V104*3</f>
        <v>0</v>
      </c>
      <c r="X104" s="26">
        <v>31</v>
      </c>
      <c r="Y104" s="16">
        <f>X104</f>
        <v>31</v>
      </c>
      <c r="Z104" s="27">
        <v>23</v>
      </c>
      <c r="AA104" s="8">
        <f>Z104*6</f>
        <v>138</v>
      </c>
      <c r="AB104" s="27">
        <v>1</v>
      </c>
      <c r="AC104" s="8">
        <f>AB104*12</f>
        <v>12</v>
      </c>
      <c r="AD104" s="25">
        <v>10</v>
      </c>
      <c r="AE104" s="8">
        <f>AD104*6</f>
        <v>60</v>
      </c>
      <c r="AF104" s="89">
        <f>G104+I104+K104+M104+O104+Q104+S104+U104+W104+Y104+AA104+AC104+AE104</f>
        <v>451</v>
      </c>
    </row>
    <row r="105" spans="2:32" ht="24" customHeight="1" x14ac:dyDescent="0.25">
      <c r="B105" s="6">
        <v>101</v>
      </c>
      <c r="C105" s="67" t="s">
        <v>178</v>
      </c>
      <c r="D105" s="24" t="s">
        <v>27</v>
      </c>
      <c r="E105" s="24" t="s">
        <v>20</v>
      </c>
      <c r="F105" s="26">
        <v>4</v>
      </c>
      <c r="G105" s="7">
        <f>F105*10</f>
        <v>40</v>
      </c>
      <c r="H105" s="27">
        <v>14</v>
      </c>
      <c r="I105" s="8">
        <f>H105*1</f>
        <v>14</v>
      </c>
      <c r="J105" s="26">
        <v>0</v>
      </c>
      <c r="K105" s="7">
        <f>J105*1</f>
        <v>0</v>
      </c>
      <c r="L105" s="27">
        <v>2</v>
      </c>
      <c r="M105" s="8">
        <f>L105*10</f>
        <v>20</v>
      </c>
      <c r="N105" s="26">
        <v>60</v>
      </c>
      <c r="O105" s="7">
        <f>N105</f>
        <v>60</v>
      </c>
      <c r="P105" s="27">
        <v>8</v>
      </c>
      <c r="Q105" s="59">
        <f>P105*2</f>
        <v>16</v>
      </c>
      <c r="R105" s="26">
        <v>4</v>
      </c>
      <c r="S105" s="7">
        <f>R105*15</f>
        <v>60</v>
      </c>
      <c r="T105" s="19">
        <v>3</v>
      </c>
      <c r="U105" s="33">
        <f>T105*8</f>
        <v>24</v>
      </c>
      <c r="V105" s="26">
        <v>10</v>
      </c>
      <c r="W105" s="8">
        <f>V105*3</f>
        <v>30</v>
      </c>
      <c r="X105" s="26">
        <v>0</v>
      </c>
      <c r="Y105" s="16">
        <f>X105</f>
        <v>0</v>
      </c>
      <c r="Z105" s="27">
        <v>0</v>
      </c>
      <c r="AA105" s="8">
        <f>Z105*6</f>
        <v>0</v>
      </c>
      <c r="AB105" s="27">
        <v>1</v>
      </c>
      <c r="AC105" s="8">
        <f>AB105*12</f>
        <v>12</v>
      </c>
      <c r="AD105" s="25">
        <v>3</v>
      </c>
      <c r="AE105" s="8">
        <f>AD105*6</f>
        <v>18</v>
      </c>
      <c r="AF105" s="89">
        <f>G105+I105+K105+M105+O105+Q105+S105+U105+W105+Y105+AA105+AC105+AE105</f>
        <v>294</v>
      </c>
    </row>
    <row r="106" spans="2:32" ht="24" customHeight="1" x14ac:dyDescent="0.25">
      <c r="B106" s="6">
        <v>102</v>
      </c>
      <c r="C106" s="67" t="s">
        <v>111</v>
      </c>
      <c r="D106" s="24" t="s">
        <v>27</v>
      </c>
      <c r="E106" s="24" t="s">
        <v>21</v>
      </c>
      <c r="F106" s="26">
        <v>6</v>
      </c>
      <c r="G106" s="7">
        <f>F106*10</f>
        <v>60</v>
      </c>
      <c r="H106" s="27">
        <v>52</v>
      </c>
      <c r="I106" s="8">
        <f>H106*1</f>
        <v>52</v>
      </c>
      <c r="J106" s="26">
        <v>8</v>
      </c>
      <c r="K106" s="7">
        <f>J106*1</f>
        <v>8</v>
      </c>
      <c r="L106" s="27">
        <v>8</v>
      </c>
      <c r="M106" s="8">
        <f>L106*10</f>
        <v>80</v>
      </c>
      <c r="N106" s="26">
        <v>127</v>
      </c>
      <c r="O106" s="7">
        <f>N106</f>
        <v>127</v>
      </c>
      <c r="P106" s="27">
        <v>60</v>
      </c>
      <c r="Q106" s="59">
        <f>P106*2</f>
        <v>120</v>
      </c>
      <c r="R106" s="26">
        <v>3</v>
      </c>
      <c r="S106" s="7">
        <f>R106*15</f>
        <v>45</v>
      </c>
      <c r="T106" s="19">
        <v>3</v>
      </c>
      <c r="U106" s="33">
        <f>T106*8</f>
        <v>24</v>
      </c>
      <c r="V106" s="26">
        <v>34</v>
      </c>
      <c r="W106" s="8">
        <f>V106*3</f>
        <v>102</v>
      </c>
      <c r="X106" s="26">
        <v>99</v>
      </c>
      <c r="Y106" s="16">
        <f>X106</f>
        <v>99</v>
      </c>
      <c r="Z106" s="27">
        <v>11</v>
      </c>
      <c r="AA106" s="8">
        <f>Z106*6</f>
        <v>66</v>
      </c>
      <c r="AB106" s="27">
        <v>0</v>
      </c>
      <c r="AC106" s="8">
        <f>AB106*12</f>
        <v>0</v>
      </c>
      <c r="AD106" s="25">
        <v>8</v>
      </c>
      <c r="AE106" s="8">
        <f>AD106*6</f>
        <v>48</v>
      </c>
      <c r="AF106" s="89">
        <f>G106+I106+K106+M106+O106+Q106+S106+U106+W106+Y106+AA106+AC106+AE106</f>
        <v>831</v>
      </c>
    </row>
    <row r="107" spans="2:32" ht="24" customHeight="1" x14ac:dyDescent="0.25">
      <c r="B107" s="6">
        <v>103</v>
      </c>
      <c r="C107" s="67" t="s">
        <v>99</v>
      </c>
      <c r="D107" s="24" t="s">
        <v>27</v>
      </c>
      <c r="E107" s="24" t="s">
        <v>21</v>
      </c>
      <c r="F107" s="26">
        <v>8</v>
      </c>
      <c r="G107" s="7">
        <f>F107*10</f>
        <v>80</v>
      </c>
      <c r="H107" s="27">
        <v>57</v>
      </c>
      <c r="I107" s="8">
        <f>H107*1</f>
        <v>57</v>
      </c>
      <c r="J107" s="26">
        <v>40</v>
      </c>
      <c r="K107" s="7">
        <f>J107*1</f>
        <v>40</v>
      </c>
      <c r="L107" s="27">
        <v>10</v>
      </c>
      <c r="M107" s="8">
        <f>L107*10</f>
        <v>100</v>
      </c>
      <c r="N107" s="26">
        <v>174</v>
      </c>
      <c r="O107" s="7">
        <f>N107</f>
        <v>174</v>
      </c>
      <c r="P107" s="27">
        <v>59</v>
      </c>
      <c r="Q107" s="59">
        <f>P107*2</f>
        <v>118</v>
      </c>
      <c r="R107" s="26">
        <v>3</v>
      </c>
      <c r="S107" s="7">
        <f>R107*15</f>
        <v>45</v>
      </c>
      <c r="T107" s="19">
        <v>3</v>
      </c>
      <c r="U107" s="33">
        <f>T107*8</f>
        <v>24</v>
      </c>
      <c r="V107" s="26">
        <v>39</v>
      </c>
      <c r="W107" s="8">
        <f>V107*3</f>
        <v>117</v>
      </c>
      <c r="X107" s="26">
        <v>120</v>
      </c>
      <c r="Y107" s="16">
        <f>X107</f>
        <v>120</v>
      </c>
      <c r="Z107" s="27">
        <v>9</v>
      </c>
      <c r="AA107" s="8">
        <f>Z107*6</f>
        <v>54</v>
      </c>
      <c r="AB107" s="27">
        <v>4</v>
      </c>
      <c r="AC107" s="8">
        <f>AB107*12</f>
        <v>48</v>
      </c>
      <c r="AD107" s="25">
        <v>15</v>
      </c>
      <c r="AE107" s="8">
        <f>AD107*6</f>
        <v>90</v>
      </c>
      <c r="AF107" s="89">
        <f>G107+I107+K107+M107+O107+Q107+S107+U107+W107+Y107+AA107+AC107+AE107</f>
        <v>1067</v>
      </c>
    </row>
    <row r="108" spans="2:32" ht="24" customHeight="1" x14ac:dyDescent="0.25">
      <c r="B108" s="6">
        <v>104</v>
      </c>
      <c r="C108" s="67" t="s">
        <v>106</v>
      </c>
      <c r="D108" s="24" t="s">
        <v>27</v>
      </c>
      <c r="E108" s="24" t="s">
        <v>21</v>
      </c>
      <c r="F108" s="26">
        <v>6</v>
      </c>
      <c r="G108" s="7">
        <f>F108*10</f>
        <v>60</v>
      </c>
      <c r="H108" s="27">
        <v>44</v>
      </c>
      <c r="I108" s="8">
        <f>H108*1</f>
        <v>44</v>
      </c>
      <c r="J108" s="26">
        <v>40</v>
      </c>
      <c r="K108" s="7">
        <f>J108*1</f>
        <v>40</v>
      </c>
      <c r="L108" s="27">
        <v>6</v>
      </c>
      <c r="M108" s="8">
        <f>L108*10</f>
        <v>60</v>
      </c>
      <c r="N108" s="26">
        <v>153</v>
      </c>
      <c r="O108" s="7">
        <f>N108</f>
        <v>153</v>
      </c>
      <c r="P108" s="27">
        <v>52</v>
      </c>
      <c r="Q108" s="59">
        <f>P108*2</f>
        <v>104</v>
      </c>
      <c r="R108" s="26">
        <v>3</v>
      </c>
      <c r="S108" s="7">
        <f>R108*15</f>
        <v>45</v>
      </c>
      <c r="T108" s="19">
        <v>3</v>
      </c>
      <c r="U108" s="33">
        <f>T108*8</f>
        <v>24</v>
      </c>
      <c r="V108" s="26">
        <v>26</v>
      </c>
      <c r="W108" s="8">
        <f>V108*3</f>
        <v>78</v>
      </c>
      <c r="X108" s="26">
        <v>123</v>
      </c>
      <c r="Y108" s="16">
        <f>X108</f>
        <v>123</v>
      </c>
      <c r="Z108" s="27">
        <v>13</v>
      </c>
      <c r="AA108" s="8">
        <f>Z108*6</f>
        <v>78</v>
      </c>
      <c r="AB108" s="27">
        <v>1</v>
      </c>
      <c r="AC108" s="8">
        <f>AB108*12</f>
        <v>12</v>
      </c>
      <c r="AD108" s="25">
        <v>14</v>
      </c>
      <c r="AE108" s="8">
        <f>AD108*6</f>
        <v>84</v>
      </c>
      <c r="AF108" s="89">
        <f>G108+I108+K108+M108+O108+Q108+S108+U108+W108+Y108+AA108+AC108+AE108</f>
        <v>905</v>
      </c>
    </row>
    <row r="109" spans="2:32" ht="24" customHeight="1" x14ac:dyDescent="0.25">
      <c r="B109" s="6">
        <v>105</v>
      </c>
      <c r="C109" s="67" t="s">
        <v>132</v>
      </c>
      <c r="D109" s="24" t="s">
        <v>22</v>
      </c>
      <c r="E109" s="24" t="s">
        <v>21</v>
      </c>
      <c r="F109" s="26">
        <v>7</v>
      </c>
      <c r="G109" s="7">
        <f>F109*10</f>
        <v>70</v>
      </c>
      <c r="H109" s="27">
        <v>43</v>
      </c>
      <c r="I109" s="8">
        <f>H109*1</f>
        <v>43</v>
      </c>
      <c r="J109" s="26">
        <v>40</v>
      </c>
      <c r="K109" s="7">
        <f>J109*1</f>
        <v>40</v>
      </c>
      <c r="L109" s="27">
        <v>9</v>
      </c>
      <c r="M109" s="8">
        <f>L109*10</f>
        <v>90</v>
      </c>
      <c r="N109" s="26">
        <v>158</v>
      </c>
      <c r="O109" s="7">
        <f>N109</f>
        <v>158</v>
      </c>
      <c r="P109" s="27">
        <v>42</v>
      </c>
      <c r="Q109" s="59">
        <f>P109*2</f>
        <v>84</v>
      </c>
      <c r="R109" s="26">
        <v>2</v>
      </c>
      <c r="S109" s="7">
        <f>R109*15</f>
        <v>30</v>
      </c>
      <c r="T109" s="19">
        <v>3</v>
      </c>
      <c r="U109" s="33">
        <f>T109*8</f>
        <v>24</v>
      </c>
      <c r="V109" s="26">
        <v>42</v>
      </c>
      <c r="W109" s="8">
        <f>V109*3</f>
        <v>126</v>
      </c>
      <c r="X109" s="26">
        <v>99</v>
      </c>
      <c r="Y109" s="16">
        <f>X109</f>
        <v>99</v>
      </c>
      <c r="Z109" s="27">
        <v>0</v>
      </c>
      <c r="AA109" s="8">
        <f>Z109*6</f>
        <v>0</v>
      </c>
      <c r="AB109" s="27">
        <v>4</v>
      </c>
      <c r="AC109" s="8">
        <f>AB109*12</f>
        <v>48</v>
      </c>
      <c r="AD109" s="25">
        <v>16</v>
      </c>
      <c r="AE109" s="8">
        <f>AD109*6</f>
        <v>96</v>
      </c>
      <c r="AF109" s="89">
        <f>G109+I109+K109+M109+O109+Q109+S109+U109+W109+Y109+AA109+AC109+AE109</f>
        <v>908</v>
      </c>
    </row>
    <row r="110" spans="2:32" ht="24" customHeight="1" x14ac:dyDescent="0.25">
      <c r="B110" s="6">
        <v>106</v>
      </c>
      <c r="C110" s="67" t="s">
        <v>109</v>
      </c>
      <c r="D110" s="24" t="s">
        <v>27</v>
      </c>
      <c r="E110" s="24" t="s">
        <v>21</v>
      </c>
      <c r="F110" s="26">
        <v>8</v>
      </c>
      <c r="G110" s="7">
        <f>F110*10</f>
        <v>80</v>
      </c>
      <c r="H110" s="27">
        <v>65</v>
      </c>
      <c r="I110" s="8">
        <f>H110*1</f>
        <v>65</v>
      </c>
      <c r="J110" s="26">
        <v>29</v>
      </c>
      <c r="K110" s="7">
        <f>J110*1</f>
        <v>29</v>
      </c>
      <c r="L110" s="27">
        <v>9</v>
      </c>
      <c r="M110" s="8">
        <f>L110*10</f>
        <v>90</v>
      </c>
      <c r="N110" s="26">
        <v>154</v>
      </c>
      <c r="O110" s="7">
        <f>N110</f>
        <v>154</v>
      </c>
      <c r="P110" s="27">
        <v>48</v>
      </c>
      <c r="Q110" s="59">
        <f>P110*2</f>
        <v>96</v>
      </c>
      <c r="R110" s="26">
        <v>1</v>
      </c>
      <c r="S110" s="7">
        <f>R110*15</f>
        <v>15</v>
      </c>
      <c r="T110" s="19">
        <v>3</v>
      </c>
      <c r="U110" s="33">
        <f>T110*8</f>
        <v>24</v>
      </c>
      <c r="V110" s="26">
        <v>30</v>
      </c>
      <c r="W110" s="8">
        <f>V110*3</f>
        <v>90</v>
      </c>
      <c r="X110" s="26">
        <v>118</v>
      </c>
      <c r="Y110" s="16">
        <f>X110</f>
        <v>118</v>
      </c>
      <c r="Z110" s="27">
        <v>0</v>
      </c>
      <c r="AA110" s="8">
        <f>Z110*6</f>
        <v>0</v>
      </c>
      <c r="AB110" s="27">
        <v>0</v>
      </c>
      <c r="AC110" s="8">
        <f>AB110*12</f>
        <v>0</v>
      </c>
      <c r="AD110" s="25">
        <v>13</v>
      </c>
      <c r="AE110" s="8">
        <f>AD110*6</f>
        <v>78</v>
      </c>
      <c r="AF110" s="89">
        <f>G110+I110+K110+M110+O110+Q110+S110+U110+W110+Y110+AA110+AC110+AE110</f>
        <v>839</v>
      </c>
    </row>
    <row r="111" spans="2:32" ht="24" customHeight="1" x14ac:dyDescent="0.25">
      <c r="B111" s="6">
        <v>107</v>
      </c>
      <c r="C111" s="67" t="s">
        <v>174</v>
      </c>
      <c r="D111" s="24" t="s">
        <v>27</v>
      </c>
      <c r="E111" s="24" t="s">
        <v>20</v>
      </c>
      <c r="F111" s="26">
        <v>4</v>
      </c>
      <c r="G111" s="7">
        <f>F111*10</f>
        <v>40</v>
      </c>
      <c r="H111" s="27">
        <v>8</v>
      </c>
      <c r="I111" s="8">
        <f>H111*1</f>
        <v>8</v>
      </c>
      <c r="J111" s="26">
        <v>8</v>
      </c>
      <c r="K111" s="7">
        <f>J111*1</f>
        <v>8</v>
      </c>
      <c r="L111" s="27">
        <v>1</v>
      </c>
      <c r="M111" s="8">
        <f>L111*10</f>
        <v>10</v>
      </c>
      <c r="N111" s="26">
        <v>111</v>
      </c>
      <c r="O111" s="7">
        <f>N111</f>
        <v>111</v>
      </c>
      <c r="P111" s="27">
        <v>47</v>
      </c>
      <c r="Q111" s="59">
        <f>P111*2</f>
        <v>94</v>
      </c>
      <c r="R111" s="26">
        <v>1</v>
      </c>
      <c r="S111" s="7">
        <f>R111*15</f>
        <v>15</v>
      </c>
      <c r="T111" s="19">
        <v>3</v>
      </c>
      <c r="U111" s="33">
        <f>T111*8</f>
        <v>24</v>
      </c>
      <c r="V111" s="26">
        <v>13</v>
      </c>
      <c r="W111" s="8">
        <f>V111*3</f>
        <v>39</v>
      </c>
      <c r="X111" s="26">
        <v>0</v>
      </c>
      <c r="Y111" s="16">
        <f>X111</f>
        <v>0</v>
      </c>
      <c r="Z111" s="27">
        <v>8</v>
      </c>
      <c r="AA111" s="8">
        <f>Z111*6</f>
        <v>48</v>
      </c>
      <c r="AB111" s="27">
        <v>1</v>
      </c>
      <c r="AC111" s="8">
        <f>AB111*12</f>
        <v>12</v>
      </c>
      <c r="AD111" s="25">
        <v>13</v>
      </c>
      <c r="AE111" s="8">
        <f>AD111*6</f>
        <v>78</v>
      </c>
      <c r="AF111" s="89">
        <f>G111+I111+K111+M111+O111+Q111+S111+U111+W111+Y111+AA111+AC111+AE111</f>
        <v>487</v>
      </c>
    </row>
    <row r="112" spans="2:32" ht="24" customHeight="1" x14ac:dyDescent="0.25">
      <c r="B112" s="6">
        <v>108</v>
      </c>
      <c r="C112" s="67" t="s">
        <v>107</v>
      </c>
      <c r="D112" s="24" t="s">
        <v>27</v>
      </c>
      <c r="E112" s="24" t="s">
        <v>21</v>
      </c>
      <c r="F112" s="26">
        <v>7</v>
      </c>
      <c r="G112" s="7">
        <f>F112*10</f>
        <v>70</v>
      </c>
      <c r="H112" s="27">
        <v>64</v>
      </c>
      <c r="I112" s="8">
        <f>H112*1</f>
        <v>64</v>
      </c>
      <c r="J112" s="26">
        <v>29</v>
      </c>
      <c r="K112" s="7">
        <f>J112*1</f>
        <v>29</v>
      </c>
      <c r="L112" s="27">
        <v>10</v>
      </c>
      <c r="M112" s="8">
        <f>L112*10</f>
        <v>100</v>
      </c>
      <c r="N112" s="26">
        <v>156</v>
      </c>
      <c r="O112" s="7">
        <f>N112</f>
        <v>156</v>
      </c>
      <c r="P112" s="27">
        <v>42</v>
      </c>
      <c r="Q112" s="59">
        <f>P112*2</f>
        <v>84</v>
      </c>
      <c r="R112" s="26">
        <v>1</v>
      </c>
      <c r="S112" s="7">
        <f>R112*15</f>
        <v>15</v>
      </c>
      <c r="T112" s="19">
        <v>3</v>
      </c>
      <c r="U112" s="33">
        <f>T112*8</f>
        <v>24</v>
      </c>
      <c r="V112" s="26">
        <v>27</v>
      </c>
      <c r="W112" s="8">
        <f>V112*3</f>
        <v>81</v>
      </c>
      <c r="X112" s="26">
        <v>115</v>
      </c>
      <c r="Y112" s="16">
        <f>X112</f>
        <v>115</v>
      </c>
      <c r="Z112" s="27">
        <v>7</v>
      </c>
      <c r="AA112" s="8">
        <f>Z112*6</f>
        <v>42</v>
      </c>
      <c r="AB112" s="27">
        <v>1</v>
      </c>
      <c r="AC112" s="8">
        <f>AB112*12</f>
        <v>12</v>
      </c>
      <c r="AD112" s="25">
        <v>18</v>
      </c>
      <c r="AE112" s="8">
        <f>AD112*6</f>
        <v>108</v>
      </c>
      <c r="AF112" s="89">
        <f>G112+I112+K112+M112+O112+Q112+S112+U112+W112+Y112+AA112+AC112+AE112</f>
        <v>900</v>
      </c>
    </row>
    <row r="113" spans="2:32" ht="24" customHeight="1" x14ac:dyDescent="0.25">
      <c r="B113" s="6">
        <v>109</v>
      </c>
      <c r="C113" s="67" t="s">
        <v>172</v>
      </c>
      <c r="D113" s="24" t="s">
        <v>27</v>
      </c>
      <c r="E113" s="24" t="s">
        <v>20</v>
      </c>
      <c r="F113" s="26">
        <v>6</v>
      </c>
      <c r="G113" s="7">
        <f>F113*10</f>
        <v>60</v>
      </c>
      <c r="H113" s="27">
        <v>22</v>
      </c>
      <c r="I113" s="8">
        <f>H113*1</f>
        <v>22</v>
      </c>
      <c r="J113" s="26">
        <v>8</v>
      </c>
      <c r="K113" s="7">
        <f>J113*1</f>
        <v>8</v>
      </c>
      <c r="L113" s="27">
        <v>5</v>
      </c>
      <c r="M113" s="8">
        <f>L113*10</f>
        <v>50</v>
      </c>
      <c r="N113" s="26">
        <v>134</v>
      </c>
      <c r="O113" s="7">
        <f>N113</f>
        <v>134</v>
      </c>
      <c r="P113" s="27">
        <v>40</v>
      </c>
      <c r="Q113" s="59">
        <f>P113*2</f>
        <v>80</v>
      </c>
      <c r="R113" s="26">
        <v>1</v>
      </c>
      <c r="S113" s="7">
        <f>R113*15</f>
        <v>15</v>
      </c>
      <c r="T113" s="19">
        <v>3</v>
      </c>
      <c r="U113" s="33">
        <f>T113*8</f>
        <v>24</v>
      </c>
      <c r="V113" s="26">
        <v>15</v>
      </c>
      <c r="W113" s="8">
        <f>V113*3</f>
        <v>45</v>
      </c>
      <c r="X113" s="26">
        <v>0</v>
      </c>
      <c r="Y113" s="16">
        <f>X113</f>
        <v>0</v>
      </c>
      <c r="Z113" s="27">
        <v>7</v>
      </c>
      <c r="AA113" s="8">
        <f>Z113*6</f>
        <v>42</v>
      </c>
      <c r="AB113" s="27">
        <v>0</v>
      </c>
      <c r="AC113" s="8">
        <f>AB113*12</f>
        <v>0</v>
      </c>
      <c r="AD113" s="25">
        <v>9</v>
      </c>
      <c r="AE113" s="8">
        <f>AD113*6</f>
        <v>54</v>
      </c>
      <c r="AF113" s="89">
        <f>G113+I113+K113+M113+O113+Q113+S113+U113+W113+Y113+AA113+AC113+AE113</f>
        <v>534</v>
      </c>
    </row>
    <row r="114" spans="2:32" ht="24" customHeight="1" x14ac:dyDescent="0.25">
      <c r="B114" s="6">
        <v>110</v>
      </c>
      <c r="C114" s="67" t="s">
        <v>212</v>
      </c>
      <c r="D114" s="24" t="s">
        <v>74</v>
      </c>
      <c r="E114" s="24" t="s">
        <v>36</v>
      </c>
      <c r="F114" s="26">
        <v>4</v>
      </c>
      <c r="G114" s="7">
        <f>F114*10</f>
        <v>40</v>
      </c>
      <c r="H114" s="27">
        <v>4</v>
      </c>
      <c r="I114" s="8">
        <f>H114*1</f>
        <v>4</v>
      </c>
      <c r="J114" s="26">
        <v>0</v>
      </c>
      <c r="K114" s="7">
        <f>J114*1</f>
        <v>0</v>
      </c>
      <c r="L114" s="27">
        <v>2</v>
      </c>
      <c r="M114" s="8">
        <f>L114*10</f>
        <v>20</v>
      </c>
      <c r="N114" s="26">
        <v>48</v>
      </c>
      <c r="O114" s="7">
        <f>N114</f>
        <v>48</v>
      </c>
      <c r="P114" s="27">
        <v>24</v>
      </c>
      <c r="Q114" s="59">
        <f>P114*2</f>
        <v>48</v>
      </c>
      <c r="R114" s="26">
        <v>1</v>
      </c>
      <c r="S114" s="7">
        <f>R114*15</f>
        <v>15</v>
      </c>
      <c r="T114" s="19">
        <v>3</v>
      </c>
      <c r="U114" s="33">
        <f>T114*8</f>
        <v>24</v>
      </c>
      <c r="V114" s="113"/>
      <c r="W114" s="115">
        <f>V114*3</f>
        <v>0</v>
      </c>
      <c r="X114" s="26">
        <v>63</v>
      </c>
      <c r="Y114" s="16">
        <f>X114</f>
        <v>63</v>
      </c>
      <c r="Z114" s="114"/>
      <c r="AA114" s="115">
        <f>Z114*6</f>
        <v>0</v>
      </c>
      <c r="AB114" s="114"/>
      <c r="AC114" s="115">
        <f>AB114*12</f>
        <v>0</v>
      </c>
      <c r="AD114" s="25">
        <v>10</v>
      </c>
      <c r="AE114" s="8">
        <f>AD114*6</f>
        <v>60</v>
      </c>
      <c r="AF114" s="89">
        <f>G114+I114+K114+M114+O114+Q114+S114+U114+W114+Y114+AA114+AC114+AE114</f>
        <v>322</v>
      </c>
    </row>
    <row r="115" spans="2:32" ht="24" customHeight="1" x14ac:dyDescent="0.25">
      <c r="B115" s="6">
        <v>111</v>
      </c>
      <c r="C115" s="67" t="s">
        <v>218</v>
      </c>
      <c r="D115" s="24" t="s">
        <v>74</v>
      </c>
      <c r="E115" s="24" t="s">
        <v>35</v>
      </c>
      <c r="F115" s="26">
        <v>2</v>
      </c>
      <c r="G115" s="7">
        <f>F115*10</f>
        <v>20</v>
      </c>
      <c r="H115" s="27">
        <v>2</v>
      </c>
      <c r="I115" s="8">
        <f>H115*1</f>
        <v>2</v>
      </c>
      <c r="J115" s="26">
        <v>11</v>
      </c>
      <c r="K115" s="7">
        <f>J115*1</f>
        <v>11</v>
      </c>
      <c r="L115" s="27">
        <v>3</v>
      </c>
      <c r="M115" s="8">
        <f>L115*10</f>
        <v>30</v>
      </c>
      <c r="N115" s="26">
        <v>53</v>
      </c>
      <c r="O115" s="7">
        <f>N115</f>
        <v>53</v>
      </c>
      <c r="P115" s="27">
        <v>8</v>
      </c>
      <c r="Q115" s="59">
        <f>P115*2</f>
        <v>16</v>
      </c>
      <c r="R115" s="26">
        <v>1</v>
      </c>
      <c r="S115" s="7">
        <f>R115*15</f>
        <v>15</v>
      </c>
      <c r="T115" s="19">
        <v>3</v>
      </c>
      <c r="U115" s="33">
        <f>T115*8</f>
        <v>24</v>
      </c>
      <c r="V115" s="113"/>
      <c r="W115" s="115">
        <f>V115*3</f>
        <v>0</v>
      </c>
      <c r="X115" s="26">
        <v>0</v>
      </c>
      <c r="Y115" s="16">
        <f>X115</f>
        <v>0</v>
      </c>
      <c r="Z115" s="114"/>
      <c r="AA115" s="115">
        <f>Z115*6</f>
        <v>0</v>
      </c>
      <c r="AB115" s="114"/>
      <c r="AC115" s="115">
        <f>AB115*12</f>
        <v>0</v>
      </c>
      <c r="AD115" s="25">
        <v>2</v>
      </c>
      <c r="AE115" s="8">
        <f>AD115*6</f>
        <v>12</v>
      </c>
      <c r="AF115" s="89">
        <f>G115+I115+K115+M115+O115+Q115+S115+U115+W115+Y115+AA115+AC115+AE115</f>
        <v>183</v>
      </c>
    </row>
    <row r="116" spans="2:32" ht="24" customHeight="1" x14ac:dyDescent="0.25">
      <c r="B116" s="6">
        <v>112</v>
      </c>
      <c r="C116" s="67" t="s">
        <v>144</v>
      </c>
      <c r="D116" s="24" t="s">
        <v>22</v>
      </c>
      <c r="E116" s="24" t="s">
        <v>21</v>
      </c>
      <c r="F116" s="26">
        <v>1</v>
      </c>
      <c r="G116" s="7">
        <f>F116*10</f>
        <v>10</v>
      </c>
      <c r="H116" s="27">
        <v>25</v>
      </c>
      <c r="I116" s="8">
        <f>H116*1</f>
        <v>25</v>
      </c>
      <c r="J116" s="26">
        <v>0</v>
      </c>
      <c r="K116" s="7">
        <f>J116*1</f>
        <v>0</v>
      </c>
      <c r="L116" s="27">
        <v>0</v>
      </c>
      <c r="M116" s="8">
        <f>L116*10</f>
        <v>0</v>
      </c>
      <c r="N116" s="26">
        <v>64</v>
      </c>
      <c r="O116" s="7">
        <f>N116</f>
        <v>64</v>
      </c>
      <c r="P116" s="27">
        <v>30</v>
      </c>
      <c r="Q116" s="59">
        <f>P116*2</f>
        <v>60</v>
      </c>
      <c r="R116" s="26">
        <v>0</v>
      </c>
      <c r="S116" s="7">
        <f>R116*15</f>
        <v>0</v>
      </c>
      <c r="T116" s="19">
        <v>3</v>
      </c>
      <c r="U116" s="33">
        <f>T116*8</f>
        <v>24</v>
      </c>
      <c r="V116" s="26">
        <v>0</v>
      </c>
      <c r="W116" s="8">
        <f>V116*3</f>
        <v>0</v>
      </c>
      <c r="X116" s="26">
        <v>0</v>
      </c>
      <c r="Y116" s="16">
        <f>X116</f>
        <v>0</v>
      </c>
      <c r="Z116" s="27">
        <v>4</v>
      </c>
      <c r="AA116" s="8">
        <f>Z116*6</f>
        <v>24</v>
      </c>
      <c r="AB116" s="27">
        <v>0</v>
      </c>
      <c r="AC116" s="8">
        <f>AB116*12</f>
        <v>0</v>
      </c>
      <c r="AD116" s="25">
        <v>0</v>
      </c>
      <c r="AE116" s="8">
        <f>AD116*6</f>
        <v>0</v>
      </c>
      <c r="AF116" s="89">
        <f>G116+I116+K116+M116+O116+Q116+S116+U116+W116+Y116+AA116+AC116+AE116</f>
        <v>207</v>
      </c>
    </row>
    <row r="117" spans="2:32" ht="24" customHeight="1" x14ac:dyDescent="0.25">
      <c r="B117" s="6">
        <v>113</v>
      </c>
      <c r="C117" s="67" t="s">
        <v>230</v>
      </c>
      <c r="D117" s="24" t="s">
        <v>74</v>
      </c>
      <c r="E117" s="24" t="s">
        <v>78</v>
      </c>
      <c r="F117" s="26">
        <v>1</v>
      </c>
      <c r="G117" s="7">
        <f>F117*10</f>
        <v>10</v>
      </c>
      <c r="H117" s="27">
        <v>18</v>
      </c>
      <c r="I117" s="8">
        <f>H117*1</f>
        <v>18</v>
      </c>
      <c r="J117" s="26">
        <v>0</v>
      </c>
      <c r="K117" s="7">
        <f>J117*1</f>
        <v>0</v>
      </c>
      <c r="L117" s="27">
        <v>0</v>
      </c>
      <c r="M117" s="8">
        <f>L117*10</f>
        <v>0</v>
      </c>
      <c r="N117" s="26">
        <v>55</v>
      </c>
      <c r="O117" s="7">
        <f>N117</f>
        <v>55</v>
      </c>
      <c r="P117" s="27">
        <v>0</v>
      </c>
      <c r="Q117" s="59">
        <f>P117*2</f>
        <v>0</v>
      </c>
      <c r="R117" s="26">
        <v>0</v>
      </c>
      <c r="S117" s="7">
        <f>R117*15</f>
        <v>0</v>
      </c>
      <c r="T117" s="19">
        <v>3</v>
      </c>
      <c r="U117" s="33">
        <f>T117*8</f>
        <v>24</v>
      </c>
      <c r="V117" s="113"/>
      <c r="W117" s="115">
        <f>V117*3</f>
        <v>0</v>
      </c>
      <c r="X117" s="26">
        <v>0</v>
      </c>
      <c r="Y117" s="16">
        <f>X117</f>
        <v>0</v>
      </c>
      <c r="Z117" s="114"/>
      <c r="AA117" s="115">
        <f>Z117*6</f>
        <v>0</v>
      </c>
      <c r="AB117" s="114"/>
      <c r="AC117" s="115">
        <f>AB117*12</f>
        <v>0</v>
      </c>
      <c r="AD117" s="25">
        <v>8</v>
      </c>
      <c r="AE117" s="8">
        <f>AD117*6</f>
        <v>48</v>
      </c>
      <c r="AF117" s="89">
        <f>G117+I117+K117+M117+O117+Q117+S117+U117+W117+Y117+AA117+AC117+AE117</f>
        <v>155</v>
      </c>
    </row>
    <row r="118" spans="2:32" ht="24" customHeight="1" x14ac:dyDescent="0.25">
      <c r="B118" s="6">
        <v>114</v>
      </c>
      <c r="C118" s="67" t="s">
        <v>203</v>
      </c>
      <c r="D118" s="24" t="s">
        <v>74</v>
      </c>
      <c r="E118" s="24" t="s">
        <v>29</v>
      </c>
      <c r="F118" s="26">
        <v>7</v>
      </c>
      <c r="G118" s="7">
        <f>F118*10</f>
        <v>70</v>
      </c>
      <c r="H118" s="27">
        <v>48</v>
      </c>
      <c r="I118" s="8">
        <f>H118*1</f>
        <v>48</v>
      </c>
      <c r="J118" s="26">
        <v>26</v>
      </c>
      <c r="K118" s="7">
        <f>J118*1</f>
        <v>26</v>
      </c>
      <c r="L118" s="27">
        <v>8</v>
      </c>
      <c r="M118" s="8">
        <f>L118*10</f>
        <v>80</v>
      </c>
      <c r="N118" s="26">
        <v>144</v>
      </c>
      <c r="O118" s="7">
        <f>N118</f>
        <v>144</v>
      </c>
      <c r="P118" s="27">
        <v>47</v>
      </c>
      <c r="Q118" s="59">
        <f>P118*2</f>
        <v>94</v>
      </c>
      <c r="R118" s="26">
        <v>3</v>
      </c>
      <c r="S118" s="7">
        <f>R118*15</f>
        <v>45</v>
      </c>
      <c r="T118" s="19">
        <v>2</v>
      </c>
      <c r="U118" s="33">
        <f>T118*8</f>
        <v>16</v>
      </c>
      <c r="V118" s="26">
        <v>33</v>
      </c>
      <c r="W118" s="8">
        <f>V118*3</f>
        <v>99</v>
      </c>
      <c r="X118" s="26">
        <v>123</v>
      </c>
      <c r="Y118" s="16">
        <f>X118</f>
        <v>123</v>
      </c>
      <c r="Z118" s="27">
        <v>0</v>
      </c>
      <c r="AA118" s="8">
        <f>Z118*6</f>
        <v>0</v>
      </c>
      <c r="AB118" s="27">
        <v>1</v>
      </c>
      <c r="AC118" s="8">
        <f>AB118*12</f>
        <v>12</v>
      </c>
      <c r="AD118" s="25">
        <v>6</v>
      </c>
      <c r="AE118" s="8">
        <f>AD118*6</f>
        <v>36</v>
      </c>
      <c r="AF118" s="89">
        <f>G118+I118+K118+M118+O118+Q118+S118+U118+W118+Y118+AA118+AC118+AE118</f>
        <v>793</v>
      </c>
    </row>
    <row r="119" spans="2:32" ht="24" customHeight="1" x14ac:dyDescent="0.25">
      <c r="B119" s="14">
        <v>115</v>
      </c>
      <c r="C119" s="69" t="s">
        <v>135</v>
      </c>
      <c r="D119" s="24" t="s">
        <v>22</v>
      </c>
      <c r="E119" s="24" t="s">
        <v>21</v>
      </c>
      <c r="F119" s="106">
        <v>10</v>
      </c>
      <c r="G119" s="7">
        <f>F119*10</f>
        <v>100</v>
      </c>
      <c r="H119" s="108">
        <v>30</v>
      </c>
      <c r="I119" s="8">
        <f>H119*1</f>
        <v>30</v>
      </c>
      <c r="J119" s="106">
        <v>15</v>
      </c>
      <c r="K119" s="7">
        <f>J119*1</f>
        <v>15</v>
      </c>
      <c r="L119" s="108">
        <v>5</v>
      </c>
      <c r="M119" s="109">
        <f>L119*10</f>
        <v>50</v>
      </c>
      <c r="N119" s="106">
        <v>131</v>
      </c>
      <c r="O119" s="107">
        <f>N119</f>
        <v>131</v>
      </c>
      <c r="P119" s="108">
        <v>39</v>
      </c>
      <c r="Q119" s="110">
        <f>P119*2</f>
        <v>78</v>
      </c>
      <c r="R119" s="106">
        <v>2</v>
      </c>
      <c r="S119" s="7">
        <f>R119*15</f>
        <v>30</v>
      </c>
      <c r="T119" s="124">
        <v>2</v>
      </c>
      <c r="U119" s="125">
        <f>T119*8</f>
        <v>16</v>
      </c>
      <c r="V119" s="106">
        <v>26</v>
      </c>
      <c r="W119" s="109">
        <f>V119*3</f>
        <v>78</v>
      </c>
      <c r="X119" s="106">
        <v>80</v>
      </c>
      <c r="Y119" s="111">
        <f>X119</f>
        <v>80</v>
      </c>
      <c r="Z119" s="108">
        <v>18</v>
      </c>
      <c r="AA119" s="109">
        <f>Z119*6</f>
        <v>108</v>
      </c>
      <c r="AB119" s="108">
        <v>4</v>
      </c>
      <c r="AC119" s="109">
        <f>AB119*12</f>
        <v>48</v>
      </c>
      <c r="AD119" s="112">
        <v>12</v>
      </c>
      <c r="AE119" s="8">
        <f>AD119*6</f>
        <v>72</v>
      </c>
      <c r="AF119" s="89">
        <f>G119+I119+K119+M119+O119+Q119+S119+U119+W119+Y119+AA119+AC119+AE119</f>
        <v>836</v>
      </c>
    </row>
    <row r="120" spans="2:32" ht="24" customHeight="1" x14ac:dyDescent="0.25">
      <c r="B120" s="6">
        <v>116</v>
      </c>
      <c r="C120" s="67" t="s">
        <v>165</v>
      </c>
      <c r="D120" s="24" t="s">
        <v>27</v>
      </c>
      <c r="E120" s="24" t="s">
        <v>20</v>
      </c>
      <c r="F120" s="26">
        <v>7</v>
      </c>
      <c r="G120" s="7">
        <f>F120*10</f>
        <v>70</v>
      </c>
      <c r="H120" s="27">
        <v>47</v>
      </c>
      <c r="I120" s="8">
        <f>H120*1</f>
        <v>47</v>
      </c>
      <c r="J120" s="26">
        <v>19</v>
      </c>
      <c r="K120" s="7">
        <f>J120*1</f>
        <v>19</v>
      </c>
      <c r="L120" s="27">
        <v>9</v>
      </c>
      <c r="M120" s="8">
        <f>L120*10</f>
        <v>90</v>
      </c>
      <c r="N120" s="26">
        <v>168</v>
      </c>
      <c r="O120" s="7">
        <f>N120</f>
        <v>168</v>
      </c>
      <c r="P120" s="27">
        <v>29</v>
      </c>
      <c r="Q120" s="59">
        <f>P120*2</f>
        <v>58</v>
      </c>
      <c r="R120" s="26">
        <v>2</v>
      </c>
      <c r="S120" s="7">
        <f>R120*15</f>
        <v>30</v>
      </c>
      <c r="T120" s="19">
        <v>2</v>
      </c>
      <c r="U120" s="33">
        <f>T120*8</f>
        <v>16</v>
      </c>
      <c r="V120" s="26">
        <v>26</v>
      </c>
      <c r="W120" s="8">
        <f>V120*3</f>
        <v>78</v>
      </c>
      <c r="X120" s="26">
        <v>135</v>
      </c>
      <c r="Y120" s="16">
        <f>X120</f>
        <v>135</v>
      </c>
      <c r="Z120" s="27">
        <v>0</v>
      </c>
      <c r="AA120" s="8">
        <f>Z120*6</f>
        <v>0</v>
      </c>
      <c r="AB120" s="27">
        <v>0</v>
      </c>
      <c r="AC120" s="8">
        <f>AB120*12</f>
        <v>0</v>
      </c>
      <c r="AD120" s="25">
        <v>9</v>
      </c>
      <c r="AE120" s="8">
        <f>AD120*6</f>
        <v>54</v>
      </c>
      <c r="AF120" s="89">
        <f>G120+I120+K120+M120+O120+Q120+S120+U120+W120+Y120+AA120+AC120+AE120</f>
        <v>765</v>
      </c>
    </row>
    <row r="121" spans="2:32" ht="24" customHeight="1" x14ac:dyDescent="0.25">
      <c r="B121" s="6">
        <v>117</v>
      </c>
      <c r="C121" s="67" t="s">
        <v>169</v>
      </c>
      <c r="D121" s="24" t="s">
        <v>27</v>
      </c>
      <c r="E121" s="24" t="s">
        <v>20</v>
      </c>
      <c r="F121" s="26">
        <v>4</v>
      </c>
      <c r="G121" s="7">
        <f>F121*10</f>
        <v>40</v>
      </c>
      <c r="H121" s="27">
        <v>44</v>
      </c>
      <c r="I121" s="8">
        <f>H121*1</f>
        <v>44</v>
      </c>
      <c r="J121" s="26">
        <v>10</v>
      </c>
      <c r="K121" s="7">
        <f>J121*1</f>
        <v>10</v>
      </c>
      <c r="L121" s="27">
        <v>8</v>
      </c>
      <c r="M121" s="8">
        <f>L121*10</f>
        <v>80</v>
      </c>
      <c r="N121" s="26">
        <v>141</v>
      </c>
      <c r="O121" s="7">
        <f>N121</f>
        <v>141</v>
      </c>
      <c r="P121" s="27">
        <v>24</v>
      </c>
      <c r="Q121" s="59">
        <f>P121*2</f>
        <v>48</v>
      </c>
      <c r="R121" s="26">
        <v>2</v>
      </c>
      <c r="S121" s="7">
        <f>R121*15</f>
        <v>30</v>
      </c>
      <c r="T121" s="19">
        <v>2</v>
      </c>
      <c r="U121" s="33">
        <f>T121*8</f>
        <v>16</v>
      </c>
      <c r="V121" s="26">
        <v>21</v>
      </c>
      <c r="W121" s="8">
        <f>V121*3</f>
        <v>63</v>
      </c>
      <c r="X121" s="26">
        <v>84</v>
      </c>
      <c r="Y121" s="16">
        <f>X121</f>
        <v>84</v>
      </c>
      <c r="Z121" s="27">
        <v>0</v>
      </c>
      <c r="AA121" s="8">
        <f>Z121*6</f>
        <v>0</v>
      </c>
      <c r="AB121" s="27">
        <v>3</v>
      </c>
      <c r="AC121" s="8">
        <f>AB121*12</f>
        <v>36</v>
      </c>
      <c r="AD121" s="25">
        <v>5</v>
      </c>
      <c r="AE121" s="8">
        <f>AD121*6</f>
        <v>30</v>
      </c>
      <c r="AF121" s="89">
        <f>G121+I121+K121+M121+O121+Q121+S121+U121+W121+Y121+AA121+AC121+AE121</f>
        <v>622</v>
      </c>
    </row>
    <row r="122" spans="2:32" ht="24" customHeight="1" x14ac:dyDescent="0.25">
      <c r="B122" s="6">
        <v>118</v>
      </c>
      <c r="C122" s="67" t="s">
        <v>116</v>
      </c>
      <c r="D122" s="24" t="s">
        <v>27</v>
      </c>
      <c r="E122" s="24" t="s">
        <v>21</v>
      </c>
      <c r="F122" s="26">
        <v>6</v>
      </c>
      <c r="G122" s="7">
        <f>F122*10</f>
        <v>60</v>
      </c>
      <c r="H122" s="27">
        <v>67</v>
      </c>
      <c r="I122" s="8">
        <f>H122*1</f>
        <v>67</v>
      </c>
      <c r="J122" s="26">
        <v>6</v>
      </c>
      <c r="K122" s="7">
        <f>J122*1</f>
        <v>6</v>
      </c>
      <c r="L122" s="27">
        <v>7</v>
      </c>
      <c r="M122" s="8">
        <f>L122*10</f>
        <v>70</v>
      </c>
      <c r="N122" s="26">
        <v>132</v>
      </c>
      <c r="O122" s="7">
        <f>N122</f>
        <v>132</v>
      </c>
      <c r="P122" s="27">
        <v>51</v>
      </c>
      <c r="Q122" s="59">
        <f>P122*2</f>
        <v>102</v>
      </c>
      <c r="R122" s="26">
        <v>1</v>
      </c>
      <c r="S122" s="7">
        <f>R122*15</f>
        <v>15</v>
      </c>
      <c r="T122" s="19">
        <v>2</v>
      </c>
      <c r="U122" s="33">
        <f>T122*8</f>
        <v>16</v>
      </c>
      <c r="V122" s="26">
        <v>13</v>
      </c>
      <c r="W122" s="8">
        <f>V122*3</f>
        <v>39</v>
      </c>
      <c r="X122" s="26">
        <v>108</v>
      </c>
      <c r="Y122" s="16">
        <f>X122</f>
        <v>108</v>
      </c>
      <c r="Z122" s="27">
        <v>14</v>
      </c>
      <c r="AA122" s="8">
        <f>Z122*6</f>
        <v>84</v>
      </c>
      <c r="AB122" s="27">
        <v>2</v>
      </c>
      <c r="AC122" s="8">
        <f>AB122*12</f>
        <v>24</v>
      </c>
      <c r="AD122" s="25">
        <v>5</v>
      </c>
      <c r="AE122" s="8">
        <f>AD122*6</f>
        <v>30</v>
      </c>
      <c r="AF122" s="89">
        <f>G122+I122+K122+M122+O122+Q122+S122+U122+W122+Y122+AA122+AC122+AE122</f>
        <v>753</v>
      </c>
    </row>
    <row r="123" spans="2:32" ht="24" customHeight="1" x14ac:dyDescent="0.25">
      <c r="B123" s="6">
        <v>119</v>
      </c>
      <c r="C123" s="67" t="s">
        <v>185</v>
      </c>
      <c r="D123" s="24" t="s">
        <v>22</v>
      </c>
      <c r="E123" s="24" t="s">
        <v>20</v>
      </c>
      <c r="F123" s="26">
        <v>3</v>
      </c>
      <c r="G123" s="7">
        <f>F123*10</f>
        <v>30</v>
      </c>
      <c r="H123" s="27">
        <v>33</v>
      </c>
      <c r="I123" s="8">
        <f>H123*1</f>
        <v>33</v>
      </c>
      <c r="J123" s="26">
        <v>9</v>
      </c>
      <c r="K123" s="7">
        <f>J123*1</f>
        <v>9</v>
      </c>
      <c r="L123" s="27">
        <v>10</v>
      </c>
      <c r="M123" s="8">
        <f>L123*10</f>
        <v>100</v>
      </c>
      <c r="N123" s="26">
        <v>135</v>
      </c>
      <c r="O123" s="7">
        <f>N123</f>
        <v>135</v>
      </c>
      <c r="P123" s="27">
        <v>45</v>
      </c>
      <c r="Q123" s="59">
        <f>P123*2</f>
        <v>90</v>
      </c>
      <c r="R123" s="26">
        <v>1</v>
      </c>
      <c r="S123" s="7">
        <f>R123*15</f>
        <v>15</v>
      </c>
      <c r="T123" s="19">
        <v>2</v>
      </c>
      <c r="U123" s="33">
        <f>T123*8</f>
        <v>16</v>
      </c>
      <c r="V123" s="26">
        <v>10</v>
      </c>
      <c r="W123" s="8">
        <f>V123*3</f>
        <v>30</v>
      </c>
      <c r="X123" s="26">
        <v>33</v>
      </c>
      <c r="Y123" s="16">
        <f>X123</f>
        <v>33</v>
      </c>
      <c r="Z123" s="27">
        <v>4</v>
      </c>
      <c r="AA123" s="8">
        <f>Z123*6</f>
        <v>24</v>
      </c>
      <c r="AB123" s="27">
        <v>3</v>
      </c>
      <c r="AC123" s="8">
        <f>AB123*12</f>
        <v>36</v>
      </c>
      <c r="AD123" s="25">
        <v>12</v>
      </c>
      <c r="AE123" s="8">
        <f>AD123*6</f>
        <v>72</v>
      </c>
      <c r="AF123" s="89">
        <f>G123+I123+K123+M123+O123+Q123+S123+U123+W123+Y123+AA123+AC123+AE123</f>
        <v>623</v>
      </c>
    </row>
    <row r="124" spans="2:32" ht="24" customHeight="1" x14ac:dyDescent="0.25">
      <c r="B124" s="6">
        <v>120</v>
      </c>
      <c r="C124" s="67" t="s">
        <v>163</v>
      </c>
      <c r="D124" s="24" t="s">
        <v>27</v>
      </c>
      <c r="E124" s="24" t="s">
        <v>20</v>
      </c>
      <c r="F124" s="26">
        <v>5</v>
      </c>
      <c r="G124" s="7">
        <f>F124*10</f>
        <v>50</v>
      </c>
      <c r="H124" s="27">
        <v>23</v>
      </c>
      <c r="I124" s="8">
        <f>H124*1</f>
        <v>23</v>
      </c>
      <c r="J124" s="26">
        <v>47</v>
      </c>
      <c r="K124" s="7">
        <f>J124*1</f>
        <v>47</v>
      </c>
      <c r="L124" s="27">
        <v>12</v>
      </c>
      <c r="M124" s="8">
        <f>L124*10</f>
        <v>120</v>
      </c>
      <c r="N124" s="26">
        <v>142</v>
      </c>
      <c r="O124" s="7">
        <f>N124</f>
        <v>142</v>
      </c>
      <c r="P124" s="27">
        <v>44</v>
      </c>
      <c r="Q124" s="59">
        <f>P124*2</f>
        <v>88</v>
      </c>
      <c r="R124" s="26">
        <v>1</v>
      </c>
      <c r="S124" s="7">
        <f>R124*15</f>
        <v>15</v>
      </c>
      <c r="T124" s="19">
        <v>2</v>
      </c>
      <c r="U124" s="33">
        <f>T124*8</f>
        <v>16</v>
      </c>
      <c r="V124" s="26">
        <v>21</v>
      </c>
      <c r="W124" s="8">
        <f>V124*3</f>
        <v>63</v>
      </c>
      <c r="X124" s="26">
        <v>117</v>
      </c>
      <c r="Y124" s="16">
        <f>X124</f>
        <v>117</v>
      </c>
      <c r="Z124" s="27">
        <v>0</v>
      </c>
      <c r="AA124" s="8">
        <f>Z124*6</f>
        <v>0</v>
      </c>
      <c r="AB124" s="27">
        <v>2</v>
      </c>
      <c r="AC124" s="8">
        <f>AB124*12</f>
        <v>24</v>
      </c>
      <c r="AD124" s="25">
        <v>14</v>
      </c>
      <c r="AE124" s="8">
        <f>AD124*6</f>
        <v>84</v>
      </c>
      <c r="AF124" s="89">
        <f>G124+I124+K124+M124+O124+Q124+S124+U124+W124+Y124+AA124+AC124+AE124</f>
        <v>789</v>
      </c>
    </row>
    <row r="125" spans="2:32" ht="24" customHeight="1" x14ac:dyDescent="0.25">
      <c r="B125" s="6">
        <v>121</v>
      </c>
      <c r="C125" s="67" t="s">
        <v>204</v>
      </c>
      <c r="D125" s="24" t="s">
        <v>74</v>
      </c>
      <c r="E125" s="24" t="s">
        <v>29</v>
      </c>
      <c r="F125" s="26">
        <v>3</v>
      </c>
      <c r="G125" s="7">
        <f>F125*10</f>
        <v>30</v>
      </c>
      <c r="H125" s="27">
        <v>36</v>
      </c>
      <c r="I125" s="8">
        <f>H125*1</f>
        <v>36</v>
      </c>
      <c r="J125" s="26">
        <v>7</v>
      </c>
      <c r="K125" s="7">
        <f>J125*1</f>
        <v>7</v>
      </c>
      <c r="L125" s="27">
        <v>8</v>
      </c>
      <c r="M125" s="8">
        <f>L125*10</f>
        <v>80</v>
      </c>
      <c r="N125" s="26">
        <v>114</v>
      </c>
      <c r="O125" s="7">
        <f>N125</f>
        <v>114</v>
      </c>
      <c r="P125" s="27">
        <v>36</v>
      </c>
      <c r="Q125" s="59">
        <f>P125*2</f>
        <v>72</v>
      </c>
      <c r="R125" s="26">
        <v>1</v>
      </c>
      <c r="S125" s="7">
        <f>R125*15</f>
        <v>15</v>
      </c>
      <c r="T125" s="19">
        <v>2</v>
      </c>
      <c r="U125" s="33">
        <f>T125*8</f>
        <v>16</v>
      </c>
      <c r="V125" s="26">
        <v>13</v>
      </c>
      <c r="W125" s="8">
        <f>V125*3</f>
        <v>39</v>
      </c>
      <c r="X125" s="26">
        <v>106</v>
      </c>
      <c r="Y125" s="16">
        <f>X125</f>
        <v>106</v>
      </c>
      <c r="Z125" s="27">
        <v>8</v>
      </c>
      <c r="AA125" s="8">
        <f>Z125*6</f>
        <v>48</v>
      </c>
      <c r="AB125" s="27">
        <v>2</v>
      </c>
      <c r="AC125" s="8">
        <f>AB125*12</f>
        <v>24</v>
      </c>
      <c r="AD125" s="25">
        <v>19</v>
      </c>
      <c r="AE125" s="8">
        <f>AD125*6</f>
        <v>114</v>
      </c>
      <c r="AF125" s="89">
        <f>G125+I125+K125+M125+O125+Q125+S125+U125+W125+Y125+AA125+AC125+AE125</f>
        <v>701</v>
      </c>
    </row>
    <row r="126" spans="2:32" ht="24" customHeight="1" x14ac:dyDescent="0.25">
      <c r="B126" s="6">
        <v>122</v>
      </c>
      <c r="C126" s="67" t="s">
        <v>189</v>
      </c>
      <c r="D126" s="24" t="s">
        <v>22</v>
      </c>
      <c r="E126" s="24" t="s">
        <v>20</v>
      </c>
      <c r="F126" s="26">
        <v>3</v>
      </c>
      <c r="G126" s="7">
        <f>F126*10</f>
        <v>30</v>
      </c>
      <c r="H126" s="27">
        <v>9</v>
      </c>
      <c r="I126" s="8">
        <f>H126*1</f>
        <v>9</v>
      </c>
      <c r="J126" s="26">
        <v>6</v>
      </c>
      <c r="K126" s="7">
        <f>J126*1</f>
        <v>6</v>
      </c>
      <c r="L126" s="27">
        <v>2</v>
      </c>
      <c r="M126" s="8">
        <f>L126*10</f>
        <v>20</v>
      </c>
      <c r="N126" s="26">
        <v>38</v>
      </c>
      <c r="O126" s="7">
        <f>N126</f>
        <v>38</v>
      </c>
      <c r="P126" s="27">
        <v>36</v>
      </c>
      <c r="Q126" s="59">
        <f>P126*2</f>
        <v>72</v>
      </c>
      <c r="R126" s="26">
        <v>1</v>
      </c>
      <c r="S126" s="7">
        <f>R126*15</f>
        <v>15</v>
      </c>
      <c r="T126" s="19">
        <v>2</v>
      </c>
      <c r="U126" s="33">
        <f>T126*8</f>
        <v>16</v>
      </c>
      <c r="V126" s="26">
        <v>18</v>
      </c>
      <c r="W126" s="8">
        <f>V126*3</f>
        <v>54</v>
      </c>
      <c r="X126" s="26">
        <v>60</v>
      </c>
      <c r="Y126" s="16">
        <f>X126</f>
        <v>60</v>
      </c>
      <c r="Z126" s="27">
        <v>0</v>
      </c>
      <c r="AA126" s="8">
        <f>Z126*6</f>
        <v>0</v>
      </c>
      <c r="AB126" s="27">
        <v>0</v>
      </c>
      <c r="AC126" s="8">
        <f>AB126*12</f>
        <v>0</v>
      </c>
      <c r="AD126" s="25">
        <v>9</v>
      </c>
      <c r="AE126" s="8">
        <f>AD126*6</f>
        <v>54</v>
      </c>
      <c r="AF126" s="89">
        <f>G126+I126+K126+M126+O126+Q126+S126+U126+W126+Y126+AA126+AC126+AE126</f>
        <v>374</v>
      </c>
    </row>
    <row r="127" spans="2:32" ht="24" customHeight="1" x14ac:dyDescent="0.25">
      <c r="B127" s="6">
        <v>123</v>
      </c>
      <c r="C127" s="67" t="s">
        <v>175</v>
      </c>
      <c r="D127" s="24" t="s">
        <v>27</v>
      </c>
      <c r="E127" s="24" t="s">
        <v>20</v>
      </c>
      <c r="F127" s="26">
        <v>2</v>
      </c>
      <c r="G127" s="7">
        <f>F127*10</f>
        <v>20</v>
      </c>
      <c r="H127" s="27">
        <v>42</v>
      </c>
      <c r="I127" s="8">
        <f>H127*1</f>
        <v>42</v>
      </c>
      <c r="J127" s="26">
        <v>18</v>
      </c>
      <c r="K127" s="7">
        <f>J127*1</f>
        <v>18</v>
      </c>
      <c r="L127" s="27">
        <v>6</v>
      </c>
      <c r="M127" s="8">
        <f>L127*10</f>
        <v>60</v>
      </c>
      <c r="N127" s="26">
        <v>63</v>
      </c>
      <c r="O127" s="7">
        <f>N127</f>
        <v>63</v>
      </c>
      <c r="P127" s="27">
        <v>30</v>
      </c>
      <c r="Q127" s="59">
        <f>P127*2</f>
        <v>60</v>
      </c>
      <c r="R127" s="26">
        <v>1</v>
      </c>
      <c r="S127" s="7">
        <f>R127*15</f>
        <v>15</v>
      </c>
      <c r="T127" s="19">
        <v>2</v>
      </c>
      <c r="U127" s="33">
        <f>T127*8</f>
        <v>16</v>
      </c>
      <c r="V127" s="26">
        <v>36</v>
      </c>
      <c r="W127" s="8">
        <f>V127*3</f>
        <v>108</v>
      </c>
      <c r="X127" s="26">
        <v>0</v>
      </c>
      <c r="Y127" s="16">
        <f>X127</f>
        <v>0</v>
      </c>
      <c r="Z127" s="27">
        <v>0</v>
      </c>
      <c r="AA127" s="8">
        <f>Z127*6</f>
        <v>0</v>
      </c>
      <c r="AB127" s="27">
        <v>2</v>
      </c>
      <c r="AC127" s="8">
        <f>AB127*12</f>
        <v>24</v>
      </c>
      <c r="AD127" s="25">
        <v>9</v>
      </c>
      <c r="AE127" s="8">
        <f>AD127*6</f>
        <v>54</v>
      </c>
      <c r="AF127" s="89">
        <f>G127+I127+K127+M127+O127+Q127+S127+U127+W127+Y127+AA127+AC127+AE127</f>
        <v>480</v>
      </c>
    </row>
    <row r="128" spans="2:32" ht="24" customHeight="1" x14ac:dyDescent="0.25">
      <c r="B128" s="6">
        <v>124</v>
      </c>
      <c r="C128" s="67" t="s">
        <v>152</v>
      </c>
      <c r="D128" s="24" t="s">
        <v>23</v>
      </c>
      <c r="E128" s="24" t="s">
        <v>21</v>
      </c>
      <c r="F128" s="26">
        <v>4</v>
      </c>
      <c r="G128" s="7">
        <f>F128*10</f>
        <v>40</v>
      </c>
      <c r="H128" s="27">
        <v>47</v>
      </c>
      <c r="I128" s="8">
        <f>H128*1</f>
        <v>47</v>
      </c>
      <c r="J128" s="26">
        <v>16</v>
      </c>
      <c r="K128" s="7">
        <f>J128*1</f>
        <v>16</v>
      </c>
      <c r="L128" s="27">
        <v>4</v>
      </c>
      <c r="M128" s="8">
        <f>L128*10</f>
        <v>40</v>
      </c>
      <c r="N128" s="26">
        <v>140</v>
      </c>
      <c r="O128" s="7">
        <f>N128</f>
        <v>140</v>
      </c>
      <c r="P128" s="27">
        <v>40</v>
      </c>
      <c r="Q128" s="59">
        <f>P128*2</f>
        <v>80</v>
      </c>
      <c r="R128" s="26">
        <v>0</v>
      </c>
      <c r="S128" s="7">
        <f>R128*15</f>
        <v>0</v>
      </c>
      <c r="T128" s="19">
        <v>2</v>
      </c>
      <c r="U128" s="33">
        <f>T128*8</f>
        <v>16</v>
      </c>
      <c r="V128" s="26">
        <v>21</v>
      </c>
      <c r="W128" s="8">
        <f>V128*3</f>
        <v>63</v>
      </c>
      <c r="X128" s="26">
        <v>0</v>
      </c>
      <c r="Y128" s="16">
        <f>X128</f>
        <v>0</v>
      </c>
      <c r="Z128" s="27">
        <v>1</v>
      </c>
      <c r="AA128" s="8">
        <f>Z128*6</f>
        <v>6</v>
      </c>
      <c r="AB128" s="27">
        <v>3</v>
      </c>
      <c r="AC128" s="8">
        <f>AB128*12</f>
        <v>36</v>
      </c>
      <c r="AD128" s="25">
        <v>13</v>
      </c>
      <c r="AE128" s="8">
        <f>AD128*6</f>
        <v>78</v>
      </c>
      <c r="AF128" s="89">
        <f>G128+I128+K128+M128+O128+Q128+S128+U128+W128+Y128+AA128+AC128+AE128</f>
        <v>562</v>
      </c>
    </row>
    <row r="129" spans="2:32" ht="24" customHeight="1" x14ac:dyDescent="0.25">
      <c r="B129" s="6">
        <v>125</v>
      </c>
      <c r="C129" s="67" t="s">
        <v>207</v>
      </c>
      <c r="D129" s="24" t="s">
        <v>74</v>
      </c>
      <c r="E129" s="24" t="s">
        <v>29</v>
      </c>
      <c r="F129" s="26">
        <v>4</v>
      </c>
      <c r="G129" s="7">
        <f>F129*10</f>
        <v>40</v>
      </c>
      <c r="H129" s="27">
        <v>7</v>
      </c>
      <c r="I129" s="8">
        <f>H129*1</f>
        <v>7</v>
      </c>
      <c r="J129" s="26">
        <v>0</v>
      </c>
      <c r="K129" s="7">
        <f>J129*1</f>
        <v>0</v>
      </c>
      <c r="L129" s="27">
        <v>3</v>
      </c>
      <c r="M129" s="8">
        <f>L129*10</f>
        <v>30</v>
      </c>
      <c r="N129" s="26">
        <v>76</v>
      </c>
      <c r="O129" s="7">
        <f>N129</f>
        <v>76</v>
      </c>
      <c r="P129" s="27">
        <v>26</v>
      </c>
      <c r="Q129" s="59">
        <f>P129*2</f>
        <v>52</v>
      </c>
      <c r="R129" s="26">
        <v>0</v>
      </c>
      <c r="S129" s="7">
        <f>R129*15</f>
        <v>0</v>
      </c>
      <c r="T129" s="19">
        <v>2</v>
      </c>
      <c r="U129" s="33">
        <f>T129*8</f>
        <v>16</v>
      </c>
      <c r="V129" s="26">
        <v>16</v>
      </c>
      <c r="W129" s="8">
        <f>V129*3</f>
        <v>48</v>
      </c>
      <c r="X129" s="26">
        <v>0</v>
      </c>
      <c r="Y129" s="16">
        <f>X129</f>
        <v>0</v>
      </c>
      <c r="Z129" s="27">
        <v>0</v>
      </c>
      <c r="AA129" s="8">
        <f>Z129*6</f>
        <v>0</v>
      </c>
      <c r="AB129" s="27">
        <v>0</v>
      </c>
      <c r="AC129" s="8">
        <f>AB129*12</f>
        <v>0</v>
      </c>
      <c r="AD129" s="25">
        <v>3</v>
      </c>
      <c r="AE129" s="8">
        <f>AD129*6</f>
        <v>18</v>
      </c>
      <c r="AF129" s="89">
        <f>G129+I129+K129+M129+O129+Q129+S129+U129+W129+Y129+AA129+AC129+AE129</f>
        <v>287</v>
      </c>
    </row>
    <row r="130" spans="2:32" ht="24" customHeight="1" x14ac:dyDescent="0.25">
      <c r="B130" s="6">
        <v>126</v>
      </c>
      <c r="C130" s="67" t="s">
        <v>177</v>
      </c>
      <c r="D130" s="24" t="s">
        <v>27</v>
      </c>
      <c r="E130" s="24" t="s">
        <v>20</v>
      </c>
      <c r="F130" s="26">
        <v>4</v>
      </c>
      <c r="G130" s="7">
        <f>F130*10</f>
        <v>40</v>
      </c>
      <c r="H130" s="27">
        <v>26</v>
      </c>
      <c r="I130" s="8">
        <f>H130*1</f>
        <v>26</v>
      </c>
      <c r="J130" s="26">
        <v>12</v>
      </c>
      <c r="K130" s="7">
        <f>J130*1</f>
        <v>12</v>
      </c>
      <c r="L130" s="27">
        <v>5</v>
      </c>
      <c r="M130" s="8">
        <f>L130*10</f>
        <v>50</v>
      </c>
      <c r="N130" s="26">
        <v>94</v>
      </c>
      <c r="O130" s="7">
        <f>N130</f>
        <v>94</v>
      </c>
      <c r="P130" s="27">
        <v>21</v>
      </c>
      <c r="Q130" s="59">
        <f>P130*2</f>
        <v>42</v>
      </c>
      <c r="R130" s="26">
        <v>0</v>
      </c>
      <c r="S130" s="7">
        <f>R130*15</f>
        <v>0</v>
      </c>
      <c r="T130" s="19">
        <v>2</v>
      </c>
      <c r="U130" s="33">
        <f>T130*8</f>
        <v>16</v>
      </c>
      <c r="V130" s="26">
        <v>8</v>
      </c>
      <c r="W130" s="8">
        <f>V130*3</f>
        <v>24</v>
      </c>
      <c r="X130" s="26">
        <v>0</v>
      </c>
      <c r="Y130" s="16">
        <f>X130</f>
        <v>0</v>
      </c>
      <c r="Z130" s="27">
        <v>0</v>
      </c>
      <c r="AA130" s="8">
        <f>Z130*6</f>
        <v>0</v>
      </c>
      <c r="AB130" s="27">
        <v>1</v>
      </c>
      <c r="AC130" s="8">
        <f>AB130*12</f>
        <v>12</v>
      </c>
      <c r="AD130" s="25">
        <v>6</v>
      </c>
      <c r="AE130" s="8">
        <f>AD130*6</f>
        <v>36</v>
      </c>
      <c r="AF130" s="89">
        <f>G130+I130+K130+M130+O130+Q130+S130+U130+W130+Y130+AA130+AC130+AE130</f>
        <v>352</v>
      </c>
    </row>
    <row r="131" spans="2:32" ht="24" customHeight="1" x14ac:dyDescent="0.25">
      <c r="B131" s="6">
        <v>127</v>
      </c>
      <c r="C131" s="67" t="s">
        <v>160</v>
      </c>
      <c r="D131" s="24" t="s">
        <v>27</v>
      </c>
      <c r="E131" s="24" t="s">
        <v>20</v>
      </c>
      <c r="F131" s="26">
        <v>6</v>
      </c>
      <c r="G131" s="7">
        <f>F131*10</f>
        <v>60</v>
      </c>
      <c r="H131" s="27">
        <v>37</v>
      </c>
      <c r="I131" s="8">
        <f>H131*1</f>
        <v>37</v>
      </c>
      <c r="J131" s="26">
        <v>24</v>
      </c>
      <c r="K131" s="7">
        <f>J131*1</f>
        <v>24</v>
      </c>
      <c r="L131" s="27">
        <v>8</v>
      </c>
      <c r="M131" s="8">
        <f>L131*10</f>
        <v>80</v>
      </c>
      <c r="N131" s="26">
        <v>167</v>
      </c>
      <c r="O131" s="7">
        <f>N131</f>
        <v>167</v>
      </c>
      <c r="P131" s="27">
        <v>50</v>
      </c>
      <c r="Q131" s="59">
        <f>P131*2</f>
        <v>100</v>
      </c>
      <c r="R131" s="26">
        <v>2</v>
      </c>
      <c r="S131" s="7">
        <f>R131*15</f>
        <v>30</v>
      </c>
      <c r="T131" s="19">
        <v>1</v>
      </c>
      <c r="U131" s="33">
        <f>T131*8</f>
        <v>8</v>
      </c>
      <c r="V131" s="26">
        <v>37</v>
      </c>
      <c r="W131" s="8">
        <f>V131*3</f>
        <v>111</v>
      </c>
      <c r="X131" s="26">
        <v>113</v>
      </c>
      <c r="Y131" s="16">
        <f>X131</f>
        <v>113</v>
      </c>
      <c r="Z131" s="27">
        <v>1</v>
      </c>
      <c r="AA131" s="8">
        <f>Z131*6</f>
        <v>6</v>
      </c>
      <c r="AB131" s="27">
        <v>1</v>
      </c>
      <c r="AC131" s="8">
        <f>AB131*12</f>
        <v>12</v>
      </c>
      <c r="AD131" s="25">
        <v>17</v>
      </c>
      <c r="AE131" s="8">
        <f>AD131*6</f>
        <v>102</v>
      </c>
      <c r="AF131" s="89">
        <f>G131+I131+K131+M131+O131+Q131+S131+U131+W131+Y131+AA131+AC131+AE131</f>
        <v>850</v>
      </c>
    </row>
    <row r="132" spans="2:32" ht="24" customHeight="1" x14ac:dyDescent="0.25">
      <c r="B132" s="6">
        <v>128</v>
      </c>
      <c r="C132" s="67" t="s">
        <v>120</v>
      </c>
      <c r="D132" s="24" t="s">
        <v>27</v>
      </c>
      <c r="E132" s="24" t="s">
        <v>21</v>
      </c>
      <c r="F132" s="26">
        <v>2</v>
      </c>
      <c r="G132" s="7">
        <f>F132*10</f>
        <v>20</v>
      </c>
      <c r="H132" s="27">
        <v>19</v>
      </c>
      <c r="I132" s="8">
        <f>H132*1</f>
        <v>19</v>
      </c>
      <c r="J132" s="26">
        <v>17</v>
      </c>
      <c r="K132" s="7">
        <f>J132*1</f>
        <v>17</v>
      </c>
      <c r="L132" s="27">
        <v>8</v>
      </c>
      <c r="M132" s="8">
        <f>L132*10</f>
        <v>80</v>
      </c>
      <c r="N132" s="26">
        <v>92</v>
      </c>
      <c r="O132" s="7">
        <f>N132</f>
        <v>92</v>
      </c>
      <c r="P132" s="27">
        <v>24</v>
      </c>
      <c r="Q132" s="59">
        <f>P132*2</f>
        <v>48</v>
      </c>
      <c r="R132" s="26">
        <v>1</v>
      </c>
      <c r="S132" s="7">
        <f>R132*15</f>
        <v>15</v>
      </c>
      <c r="T132" s="19">
        <v>1</v>
      </c>
      <c r="U132" s="33">
        <f>T132*8</f>
        <v>8</v>
      </c>
      <c r="V132" s="26">
        <v>40</v>
      </c>
      <c r="W132" s="8">
        <f>V132*3</f>
        <v>120</v>
      </c>
      <c r="X132" s="26">
        <v>112</v>
      </c>
      <c r="Y132" s="16">
        <f>X132</f>
        <v>112</v>
      </c>
      <c r="Z132" s="27">
        <v>5</v>
      </c>
      <c r="AA132" s="8">
        <f>Z132*6</f>
        <v>30</v>
      </c>
      <c r="AB132" s="27">
        <v>2</v>
      </c>
      <c r="AC132" s="8">
        <f>AB132*12</f>
        <v>24</v>
      </c>
      <c r="AD132" s="25">
        <v>5</v>
      </c>
      <c r="AE132" s="8">
        <f>AD132*6</f>
        <v>30</v>
      </c>
      <c r="AF132" s="89">
        <f>G132+I132+K132+M132+O132+Q132+S132+U132+W132+Y132+AA132+AC132+AE132</f>
        <v>615</v>
      </c>
    </row>
    <row r="133" spans="2:32" ht="24" customHeight="1" x14ac:dyDescent="0.25">
      <c r="B133" s="6">
        <v>129</v>
      </c>
      <c r="C133" s="67" t="s">
        <v>190</v>
      </c>
      <c r="D133" s="24" t="s">
        <v>22</v>
      </c>
      <c r="E133" s="24" t="s">
        <v>20</v>
      </c>
      <c r="F133" s="26">
        <v>5</v>
      </c>
      <c r="G133" s="7">
        <f>F133*10</f>
        <v>50</v>
      </c>
      <c r="H133" s="27">
        <v>16</v>
      </c>
      <c r="I133" s="8">
        <f>H133*1</f>
        <v>16</v>
      </c>
      <c r="J133" s="26">
        <v>7</v>
      </c>
      <c r="K133" s="7">
        <f>J133*1</f>
        <v>7</v>
      </c>
      <c r="L133" s="27">
        <v>5</v>
      </c>
      <c r="M133" s="8">
        <f>L133*10</f>
        <v>50</v>
      </c>
      <c r="N133" s="26">
        <v>10</v>
      </c>
      <c r="O133" s="7">
        <f>N133</f>
        <v>10</v>
      </c>
      <c r="P133" s="27">
        <v>20</v>
      </c>
      <c r="Q133" s="59">
        <f>P133*2</f>
        <v>40</v>
      </c>
      <c r="R133" s="26">
        <v>0</v>
      </c>
      <c r="S133" s="7">
        <f>R133*15</f>
        <v>0</v>
      </c>
      <c r="T133" s="19">
        <v>1</v>
      </c>
      <c r="U133" s="33">
        <f>T133*8</f>
        <v>8</v>
      </c>
      <c r="V133" s="26">
        <v>0</v>
      </c>
      <c r="W133" s="8">
        <f>V133*3</f>
        <v>0</v>
      </c>
      <c r="X133" s="26">
        <v>101</v>
      </c>
      <c r="Y133" s="16">
        <f>X133</f>
        <v>101</v>
      </c>
      <c r="Z133" s="27">
        <v>0</v>
      </c>
      <c r="AA133" s="8">
        <f>Z133*6</f>
        <v>0</v>
      </c>
      <c r="AB133" s="27">
        <v>0</v>
      </c>
      <c r="AC133" s="8">
        <f>AB133*12</f>
        <v>0</v>
      </c>
      <c r="AD133" s="25">
        <v>3</v>
      </c>
      <c r="AE133" s="8">
        <f>AD133*6</f>
        <v>18</v>
      </c>
      <c r="AF133" s="89">
        <f>G133+I133+K133+M133+O133+Q133+S133+U133+W133+Y133+AA133+AC133+AE133</f>
        <v>300</v>
      </c>
    </row>
    <row r="134" spans="2:32" ht="24" customHeight="1" x14ac:dyDescent="0.25">
      <c r="B134" s="6">
        <v>130</v>
      </c>
      <c r="C134" s="67" t="s">
        <v>143</v>
      </c>
      <c r="D134" s="24" t="s">
        <v>22</v>
      </c>
      <c r="E134" s="24" t="s">
        <v>21</v>
      </c>
      <c r="F134" s="26">
        <v>4</v>
      </c>
      <c r="G134" s="7">
        <f>F134*10</f>
        <v>40</v>
      </c>
      <c r="H134" s="27">
        <v>29</v>
      </c>
      <c r="I134" s="8">
        <f>H134*1</f>
        <v>29</v>
      </c>
      <c r="J134" s="26">
        <v>15</v>
      </c>
      <c r="K134" s="7">
        <f>J134*1</f>
        <v>15</v>
      </c>
      <c r="L134" s="27">
        <v>3</v>
      </c>
      <c r="M134" s="8">
        <f>L134*10</f>
        <v>30</v>
      </c>
      <c r="N134" s="26">
        <v>49</v>
      </c>
      <c r="O134" s="7">
        <f>N134</f>
        <v>49</v>
      </c>
      <c r="P134" s="27">
        <v>16</v>
      </c>
      <c r="Q134" s="59">
        <f>P134*2</f>
        <v>32</v>
      </c>
      <c r="R134" s="26">
        <v>0</v>
      </c>
      <c r="S134" s="7">
        <f>R134*15</f>
        <v>0</v>
      </c>
      <c r="T134" s="19">
        <v>1</v>
      </c>
      <c r="U134" s="33">
        <f>T134*8</f>
        <v>8</v>
      </c>
      <c r="V134" s="26">
        <v>5</v>
      </c>
      <c r="W134" s="8">
        <f>V134*3</f>
        <v>15</v>
      </c>
      <c r="X134" s="26">
        <v>0</v>
      </c>
      <c r="Y134" s="16">
        <f>X134</f>
        <v>0</v>
      </c>
      <c r="Z134" s="27">
        <v>0</v>
      </c>
      <c r="AA134" s="8">
        <f>Z134*6</f>
        <v>0</v>
      </c>
      <c r="AB134" s="27">
        <v>0</v>
      </c>
      <c r="AC134" s="8">
        <f>AB134*12</f>
        <v>0</v>
      </c>
      <c r="AD134" s="25">
        <v>3</v>
      </c>
      <c r="AE134" s="8">
        <f>AD134*6</f>
        <v>18</v>
      </c>
      <c r="AF134" s="89">
        <f>G134+I134+K134+M134+O134+Q134+S134+U134+W134+Y134+AA134+AC134+AE134</f>
        <v>236</v>
      </c>
    </row>
    <row r="135" spans="2:32" ht="24" customHeight="1" x14ac:dyDescent="0.25">
      <c r="B135" s="6">
        <v>131</v>
      </c>
      <c r="C135" s="67" t="s">
        <v>188</v>
      </c>
      <c r="D135" s="24" t="s">
        <v>22</v>
      </c>
      <c r="E135" s="24" t="s">
        <v>20</v>
      </c>
      <c r="F135" s="26">
        <v>5</v>
      </c>
      <c r="G135" s="7">
        <f>F135*10</f>
        <v>50</v>
      </c>
      <c r="H135" s="27">
        <v>15</v>
      </c>
      <c r="I135" s="8">
        <f>H135*1</f>
        <v>15</v>
      </c>
      <c r="J135" s="26">
        <v>1</v>
      </c>
      <c r="K135" s="7">
        <f>J135*1</f>
        <v>1</v>
      </c>
      <c r="L135" s="27">
        <v>7</v>
      </c>
      <c r="M135" s="8">
        <f>L135*10</f>
        <v>70</v>
      </c>
      <c r="N135" s="26">
        <v>113</v>
      </c>
      <c r="O135" s="7">
        <f>N135</f>
        <v>113</v>
      </c>
      <c r="P135" s="27">
        <v>8</v>
      </c>
      <c r="Q135" s="59">
        <f>P135*2</f>
        <v>16</v>
      </c>
      <c r="R135" s="26">
        <v>0</v>
      </c>
      <c r="S135" s="7">
        <f>R135*15</f>
        <v>0</v>
      </c>
      <c r="T135" s="19">
        <v>1</v>
      </c>
      <c r="U135" s="33">
        <f>T135*8</f>
        <v>8</v>
      </c>
      <c r="V135" s="26">
        <v>15</v>
      </c>
      <c r="W135" s="8">
        <f>V135*3</f>
        <v>45</v>
      </c>
      <c r="X135" s="26">
        <v>51</v>
      </c>
      <c r="Y135" s="16">
        <f>X135</f>
        <v>51</v>
      </c>
      <c r="Z135" s="27">
        <v>9</v>
      </c>
      <c r="AA135" s="8">
        <f>Z135*6</f>
        <v>54</v>
      </c>
      <c r="AB135" s="27">
        <v>1</v>
      </c>
      <c r="AC135" s="8">
        <f>AB135*12</f>
        <v>12</v>
      </c>
      <c r="AD135" s="25">
        <v>5</v>
      </c>
      <c r="AE135" s="8">
        <f>AD135*6</f>
        <v>30</v>
      </c>
      <c r="AF135" s="89">
        <f>G135+I135+K135+M135+O135+Q135+S135+U135+W135+Y135+AA135+AC135+AE135</f>
        <v>465</v>
      </c>
    </row>
    <row r="136" spans="2:32" ht="24" customHeight="1" x14ac:dyDescent="0.25">
      <c r="B136" s="6">
        <v>132</v>
      </c>
      <c r="C136" s="67" t="s">
        <v>205</v>
      </c>
      <c r="D136" s="24" t="s">
        <v>74</v>
      </c>
      <c r="E136" s="24" t="s">
        <v>29</v>
      </c>
      <c r="F136" s="26">
        <v>3</v>
      </c>
      <c r="G136" s="7">
        <f>F136*10</f>
        <v>30</v>
      </c>
      <c r="H136" s="27">
        <v>27</v>
      </c>
      <c r="I136" s="8">
        <f>H136*1</f>
        <v>27</v>
      </c>
      <c r="J136" s="26">
        <v>0</v>
      </c>
      <c r="K136" s="7">
        <f>J136*1</f>
        <v>0</v>
      </c>
      <c r="L136" s="27">
        <v>4</v>
      </c>
      <c r="M136" s="8">
        <f>L136*10</f>
        <v>40</v>
      </c>
      <c r="N136" s="26">
        <v>86</v>
      </c>
      <c r="O136" s="7">
        <f>N136</f>
        <v>86</v>
      </c>
      <c r="P136" s="27">
        <v>48</v>
      </c>
      <c r="Q136" s="59">
        <f>P136*2</f>
        <v>96</v>
      </c>
      <c r="R136" s="26">
        <v>3</v>
      </c>
      <c r="S136" s="7">
        <f>R136*15</f>
        <v>45</v>
      </c>
      <c r="T136" s="19">
        <v>0</v>
      </c>
      <c r="U136" s="33">
        <f>T136*8</f>
        <v>0</v>
      </c>
      <c r="V136" s="26">
        <v>18</v>
      </c>
      <c r="W136" s="8">
        <f>V136*3</f>
        <v>54</v>
      </c>
      <c r="X136" s="26">
        <v>104</v>
      </c>
      <c r="Y136" s="16">
        <f>X136</f>
        <v>104</v>
      </c>
      <c r="Z136" s="27">
        <v>0</v>
      </c>
      <c r="AA136" s="8">
        <f>Z136*6</f>
        <v>0</v>
      </c>
      <c r="AB136" s="27">
        <v>0</v>
      </c>
      <c r="AC136" s="8">
        <f>AB136*12</f>
        <v>0</v>
      </c>
      <c r="AD136" s="25">
        <v>5</v>
      </c>
      <c r="AE136" s="8">
        <f>AD136*6</f>
        <v>30</v>
      </c>
      <c r="AF136" s="89">
        <f>G136+I136+K136+M136+O136+Q136+S136+U136+W136+Y136+AA136+AC136+AE136</f>
        <v>512</v>
      </c>
    </row>
    <row r="137" spans="2:32" ht="24" customHeight="1" x14ac:dyDescent="0.25">
      <c r="B137" s="6">
        <v>133</v>
      </c>
      <c r="C137" s="67" t="s">
        <v>226</v>
      </c>
      <c r="D137" s="24" t="s">
        <v>74</v>
      </c>
      <c r="E137" s="24" t="s">
        <v>80</v>
      </c>
      <c r="F137" s="26">
        <v>3</v>
      </c>
      <c r="G137" s="7">
        <f>F137*10</f>
        <v>30</v>
      </c>
      <c r="H137" s="27">
        <v>18</v>
      </c>
      <c r="I137" s="8">
        <f>H137*1</f>
        <v>18</v>
      </c>
      <c r="J137" s="26">
        <v>19</v>
      </c>
      <c r="K137" s="7">
        <f>J137*1</f>
        <v>19</v>
      </c>
      <c r="L137" s="27">
        <v>2</v>
      </c>
      <c r="M137" s="8">
        <f>L137*10</f>
        <v>20</v>
      </c>
      <c r="N137" s="26">
        <v>93</v>
      </c>
      <c r="O137" s="7">
        <f>N137</f>
        <v>93</v>
      </c>
      <c r="P137" s="27">
        <v>16</v>
      </c>
      <c r="Q137" s="59">
        <f>P137*2</f>
        <v>32</v>
      </c>
      <c r="R137" s="26">
        <v>3</v>
      </c>
      <c r="S137" s="7">
        <f>R137*15</f>
        <v>45</v>
      </c>
      <c r="T137" s="19">
        <v>0</v>
      </c>
      <c r="U137" s="33">
        <f>T137*8</f>
        <v>0</v>
      </c>
      <c r="V137" s="113"/>
      <c r="W137" s="115">
        <f>V137*3</f>
        <v>0</v>
      </c>
      <c r="X137" s="26">
        <v>0</v>
      </c>
      <c r="Y137" s="16">
        <f>X137</f>
        <v>0</v>
      </c>
      <c r="Z137" s="114"/>
      <c r="AA137" s="115">
        <f>Z137*6</f>
        <v>0</v>
      </c>
      <c r="AB137" s="114"/>
      <c r="AC137" s="115">
        <f>AB137*12</f>
        <v>0</v>
      </c>
      <c r="AD137" s="25">
        <v>6</v>
      </c>
      <c r="AE137" s="8">
        <f>AD137*6</f>
        <v>36</v>
      </c>
      <c r="AF137" s="89">
        <f>G137+I137+K137+M137+O137+Q137+S137+U137+W137+Y137+AA137+AC137+AE137</f>
        <v>293</v>
      </c>
    </row>
    <row r="138" spans="2:32" ht="24" customHeight="1" x14ac:dyDescent="0.25">
      <c r="B138" s="6">
        <v>134</v>
      </c>
      <c r="C138" s="67" t="s">
        <v>149</v>
      </c>
      <c r="D138" s="24" t="s">
        <v>23</v>
      </c>
      <c r="E138" s="24" t="s">
        <v>21</v>
      </c>
      <c r="F138" s="26">
        <v>3</v>
      </c>
      <c r="G138" s="7">
        <f>F138*10</f>
        <v>30</v>
      </c>
      <c r="H138" s="27">
        <v>45</v>
      </c>
      <c r="I138" s="8">
        <f>H138*1</f>
        <v>45</v>
      </c>
      <c r="J138" s="26">
        <v>8</v>
      </c>
      <c r="K138" s="7">
        <f>J138*1</f>
        <v>8</v>
      </c>
      <c r="L138" s="27">
        <v>7</v>
      </c>
      <c r="M138" s="8">
        <f>L138*10</f>
        <v>70</v>
      </c>
      <c r="N138" s="26">
        <v>138</v>
      </c>
      <c r="O138" s="7">
        <f>N138</f>
        <v>138</v>
      </c>
      <c r="P138" s="27">
        <v>52</v>
      </c>
      <c r="Q138" s="59">
        <f>P138*2</f>
        <v>104</v>
      </c>
      <c r="R138" s="26">
        <v>2</v>
      </c>
      <c r="S138" s="7">
        <f>R138*15</f>
        <v>30</v>
      </c>
      <c r="T138" s="19">
        <v>0</v>
      </c>
      <c r="U138" s="33">
        <f>T138*8</f>
        <v>0</v>
      </c>
      <c r="V138" s="26">
        <v>20</v>
      </c>
      <c r="W138" s="8">
        <f>V138*3</f>
        <v>60</v>
      </c>
      <c r="X138" s="26">
        <v>99</v>
      </c>
      <c r="Y138" s="16">
        <f>X138</f>
        <v>99</v>
      </c>
      <c r="Z138" s="27">
        <v>19</v>
      </c>
      <c r="AA138" s="8">
        <f>Z138*6</f>
        <v>114</v>
      </c>
      <c r="AB138" s="27">
        <v>2</v>
      </c>
      <c r="AC138" s="8">
        <f>AB138*12</f>
        <v>24</v>
      </c>
      <c r="AD138" s="25">
        <v>8</v>
      </c>
      <c r="AE138" s="8">
        <f>AD138*6</f>
        <v>48</v>
      </c>
      <c r="AF138" s="89">
        <f>G138+I138+K138+M138+O138+Q138+S138+U138+W138+Y138+AA138+AC138+AE138</f>
        <v>770</v>
      </c>
    </row>
    <row r="139" spans="2:32" ht="24" customHeight="1" x14ac:dyDescent="0.25">
      <c r="B139" s="6">
        <v>135</v>
      </c>
      <c r="C139" s="67" t="s">
        <v>179</v>
      </c>
      <c r="D139" s="24" t="s">
        <v>27</v>
      </c>
      <c r="E139" s="24" t="s">
        <v>20</v>
      </c>
      <c r="F139" s="26">
        <v>0</v>
      </c>
      <c r="G139" s="7">
        <f>F139*10</f>
        <v>0</v>
      </c>
      <c r="H139" s="27">
        <v>13</v>
      </c>
      <c r="I139" s="8">
        <f>H139*1</f>
        <v>13</v>
      </c>
      <c r="J139" s="26">
        <v>0</v>
      </c>
      <c r="K139" s="7">
        <f>J139*1</f>
        <v>0</v>
      </c>
      <c r="L139" s="27">
        <v>5</v>
      </c>
      <c r="M139" s="8">
        <f>L139*10</f>
        <v>50</v>
      </c>
      <c r="N139" s="26">
        <v>41</v>
      </c>
      <c r="O139" s="7">
        <f>N139</f>
        <v>41</v>
      </c>
      <c r="P139" s="27">
        <v>16</v>
      </c>
      <c r="Q139" s="59">
        <f>P139*2</f>
        <v>32</v>
      </c>
      <c r="R139" s="26">
        <v>2</v>
      </c>
      <c r="S139" s="7">
        <f>R139*15</f>
        <v>30</v>
      </c>
      <c r="T139" s="19">
        <v>0</v>
      </c>
      <c r="U139" s="33">
        <f>T139*8</f>
        <v>0</v>
      </c>
      <c r="V139" s="26">
        <v>0</v>
      </c>
      <c r="W139" s="8">
        <f>V139*3</f>
        <v>0</v>
      </c>
      <c r="X139" s="26">
        <v>0</v>
      </c>
      <c r="Y139" s="16">
        <f>X139</f>
        <v>0</v>
      </c>
      <c r="Z139" s="27">
        <v>0</v>
      </c>
      <c r="AA139" s="8">
        <f>Z139*6</f>
        <v>0</v>
      </c>
      <c r="AB139" s="27">
        <v>0</v>
      </c>
      <c r="AC139" s="8">
        <f>AB139*12</f>
        <v>0</v>
      </c>
      <c r="AD139" s="25">
        <v>4</v>
      </c>
      <c r="AE139" s="8">
        <f>AD139*6</f>
        <v>24</v>
      </c>
      <c r="AF139" s="89">
        <f>G139+I139+K139+M139+O139+Q139+S139+U139+W139+Y139+AA139+AC139+AE139</f>
        <v>190</v>
      </c>
    </row>
    <row r="140" spans="2:32" ht="24" customHeight="1" x14ac:dyDescent="0.25">
      <c r="B140" s="6">
        <v>136</v>
      </c>
      <c r="C140" s="67" t="s">
        <v>154</v>
      </c>
      <c r="D140" s="24" t="s">
        <v>23</v>
      </c>
      <c r="E140" s="24" t="s">
        <v>21</v>
      </c>
      <c r="F140" s="26">
        <v>3</v>
      </c>
      <c r="G140" s="7">
        <f>F140*10</f>
        <v>30</v>
      </c>
      <c r="H140" s="27">
        <v>33</v>
      </c>
      <c r="I140" s="8">
        <f>H140*1</f>
        <v>33</v>
      </c>
      <c r="J140" s="26">
        <v>16</v>
      </c>
      <c r="K140" s="7">
        <f>J140*1</f>
        <v>16</v>
      </c>
      <c r="L140" s="27">
        <v>5</v>
      </c>
      <c r="M140" s="8">
        <f>L140*10</f>
        <v>50</v>
      </c>
      <c r="N140" s="26">
        <v>102</v>
      </c>
      <c r="O140" s="7">
        <f>N140</f>
        <v>102</v>
      </c>
      <c r="P140" s="27">
        <v>30</v>
      </c>
      <c r="Q140" s="59">
        <f>P140*2</f>
        <v>60</v>
      </c>
      <c r="R140" s="26">
        <v>1</v>
      </c>
      <c r="S140" s="7">
        <f>R140*15</f>
        <v>15</v>
      </c>
      <c r="T140" s="19">
        <v>0</v>
      </c>
      <c r="U140" s="33">
        <f>T140*8</f>
        <v>0</v>
      </c>
      <c r="V140" s="26">
        <v>15</v>
      </c>
      <c r="W140" s="8">
        <f>V140*3</f>
        <v>45</v>
      </c>
      <c r="X140" s="26">
        <v>0</v>
      </c>
      <c r="Y140" s="16">
        <f>X140</f>
        <v>0</v>
      </c>
      <c r="Z140" s="27">
        <v>0</v>
      </c>
      <c r="AA140" s="8">
        <f>Z140*6</f>
        <v>0</v>
      </c>
      <c r="AB140" s="27">
        <v>1</v>
      </c>
      <c r="AC140" s="8">
        <f>AB140*12</f>
        <v>12</v>
      </c>
      <c r="AD140" s="25">
        <v>13</v>
      </c>
      <c r="AE140" s="8">
        <f>AD140*6</f>
        <v>78</v>
      </c>
      <c r="AF140" s="89">
        <f>G140+I140+K140+M140+O140+Q140+S140+U140+W140+Y140+AA140+AC140+AE140</f>
        <v>441</v>
      </c>
    </row>
    <row r="141" spans="2:32" ht="24" customHeight="1" x14ac:dyDescent="0.25">
      <c r="B141" s="6">
        <v>137</v>
      </c>
      <c r="C141" s="67" t="s">
        <v>121</v>
      </c>
      <c r="D141" s="24" t="s">
        <v>27</v>
      </c>
      <c r="E141" s="24" t="s">
        <v>21</v>
      </c>
      <c r="F141" s="26">
        <v>4</v>
      </c>
      <c r="G141" s="7">
        <f>F141*10</f>
        <v>40</v>
      </c>
      <c r="H141" s="27">
        <v>22</v>
      </c>
      <c r="I141" s="8">
        <f>H141*1</f>
        <v>22</v>
      </c>
      <c r="J141" s="26">
        <v>7</v>
      </c>
      <c r="K141" s="7">
        <f>J141*1</f>
        <v>7</v>
      </c>
      <c r="L141" s="27">
        <v>6</v>
      </c>
      <c r="M141" s="8">
        <f>L141*10</f>
        <v>60</v>
      </c>
      <c r="N141" s="26">
        <v>63</v>
      </c>
      <c r="O141" s="7">
        <f>N141</f>
        <v>63</v>
      </c>
      <c r="P141" s="27">
        <v>28</v>
      </c>
      <c r="Q141" s="59">
        <f>P141*2</f>
        <v>56</v>
      </c>
      <c r="R141" s="26">
        <v>1</v>
      </c>
      <c r="S141" s="7">
        <f>R141*15</f>
        <v>15</v>
      </c>
      <c r="T141" s="19">
        <v>0</v>
      </c>
      <c r="U141" s="33">
        <f>T141*8</f>
        <v>0</v>
      </c>
      <c r="V141" s="26">
        <v>13</v>
      </c>
      <c r="W141" s="8">
        <f>V141*3</f>
        <v>39</v>
      </c>
      <c r="X141" s="26">
        <v>66</v>
      </c>
      <c r="Y141" s="16">
        <f>X141</f>
        <v>66</v>
      </c>
      <c r="Z141" s="27">
        <v>4</v>
      </c>
      <c r="AA141" s="8">
        <f>Z141*6</f>
        <v>24</v>
      </c>
      <c r="AB141" s="27">
        <v>0</v>
      </c>
      <c r="AC141" s="8">
        <f>AB141*12</f>
        <v>0</v>
      </c>
      <c r="AD141" s="25">
        <v>6</v>
      </c>
      <c r="AE141" s="8">
        <f>AD141*6</f>
        <v>36</v>
      </c>
      <c r="AF141" s="89">
        <f>G141+I141+K141+M141+O141+Q141+S141+U141+W141+Y141+AA141+AC141+AE141</f>
        <v>428</v>
      </c>
    </row>
    <row r="142" spans="2:32" ht="24" customHeight="1" x14ac:dyDescent="0.25">
      <c r="B142" s="6">
        <v>138</v>
      </c>
      <c r="C142" s="67" t="s">
        <v>198</v>
      </c>
      <c r="D142" s="24" t="s">
        <v>74</v>
      </c>
      <c r="E142" s="24" t="s">
        <v>28</v>
      </c>
      <c r="F142" s="26">
        <v>5</v>
      </c>
      <c r="G142" s="7">
        <f>F142*10</f>
        <v>50</v>
      </c>
      <c r="H142" s="27">
        <v>8</v>
      </c>
      <c r="I142" s="8">
        <f>H142*1</f>
        <v>8</v>
      </c>
      <c r="J142" s="26">
        <v>0</v>
      </c>
      <c r="K142" s="7">
        <f>J142*1</f>
        <v>0</v>
      </c>
      <c r="L142" s="27">
        <v>6</v>
      </c>
      <c r="M142" s="8">
        <f>L142*10</f>
        <v>60</v>
      </c>
      <c r="N142" s="26">
        <v>50</v>
      </c>
      <c r="O142" s="7">
        <f>N142</f>
        <v>50</v>
      </c>
      <c r="P142" s="27">
        <v>39</v>
      </c>
      <c r="Q142" s="59">
        <f>P142*2</f>
        <v>78</v>
      </c>
      <c r="R142" s="26">
        <v>0</v>
      </c>
      <c r="S142" s="7">
        <f>R142*15</f>
        <v>0</v>
      </c>
      <c r="T142" s="19">
        <v>0</v>
      </c>
      <c r="U142" s="33">
        <f>T142*8</f>
        <v>0</v>
      </c>
      <c r="V142" s="26">
        <v>24</v>
      </c>
      <c r="W142" s="8">
        <f>V142*3</f>
        <v>72</v>
      </c>
      <c r="X142" s="26">
        <v>59</v>
      </c>
      <c r="Y142" s="16">
        <f>X142</f>
        <v>59</v>
      </c>
      <c r="Z142" s="27">
        <v>2</v>
      </c>
      <c r="AA142" s="8">
        <f>Z142*6</f>
        <v>12</v>
      </c>
      <c r="AB142" s="27">
        <v>1</v>
      </c>
      <c r="AC142" s="8">
        <f>AB142*12</f>
        <v>12</v>
      </c>
      <c r="AD142" s="25">
        <v>0</v>
      </c>
      <c r="AE142" s="8">
        <f>AD142*6</f>
        <v>0</v>
      </c>
      <c r="AF142" s="89">
        <f>G142+I142+K142+M142+O142+Q142+S142+U142+W142+Y142+AA142+AC142+AE142</f>
        <v>401</v>
      </c>
    </row>
    <row r="143" spans="2:32" ht="24" customHeight="1" x14ac:dyDescent="0.25">
      <c r="B143" s="6">
        <v>139</v>
      </c>
      <c r="C143" s="67" t="s">
        <v>206</v>
      </c>
      <c r="D143" s="24" t="s">
        <v>74</v>
      </c>
      <c r="E143" s="24" t="s">
        <v>29</v>
      </c>
      <c r="F143" s="26">
        <v>4</v>
      </c>
      <c r="G143" s="7">
        <f>F143*10</f>
        <v>40</v>
      </c>
      <c r="H143" s="27">
        <v>39</v>
      </c>
      <c r="I143" s="8">
        <f>H143*1</f>
        <v>39</v>
      </c>
      <c r="J143" s="26">
        <v>4</v>
      </c>
      <c r="K143" s="7">
        <f>J143*1</f>
        <v>4</v>
      </c>
      <c r="L143" s="27">
        <v>6</v>
      </c>
      <c r="M143" s="8">
        <f>L143*10</f>
        <v>60</v>
      </c>
      <c r="N143" s="26">
        <v>80</v>
      </c>
      <c r="O143" s="7">
        <f>N143</f>
        <v>80</v>
      </c>
      <c r="P143" s="27">
        <v>26</v>
      </c>
      <c r="Q143" s="59">
        <f>P143*2</f>
        <v>52</v>
      </c>
      <c r="R143" s="26">
        <v>0</v>
      </c>
      <c r="S143" s="7">
        <f>R143*15</f>
        <v>0</v>
      </c>
      <c r="T143" s="19">
        <v>0</v>
      </c>
      <c r="U143" s="33">
        <f>T143*8</f>
        <v>0</v>
      </c>
      <c r="V143" s="26">
        <v>8</v>
      </c>
      <c r="W143" s="8">
        <f>V143*3</f>
        <v>24</v>
      </c>
      <c r="X143" s="26">
        <v>100</v>
      </c>
      <c r="Y143" s="16">
        <f>X143</f>
        <v>100</v>
      </c>
      <c r="Z143" s="27">
        <v>10</v>
      </c>
      <c r="AA143" s="8">
        <f>Z143*6</f>
        <v>60</v>
      </c>
      <c r="AB143" s="27">
        <v>0</v>
      </c>
      <c r="AC143" s="8">
        <f>AB143*12</f>
        <v>0</v>
      </c>
      <c r="AD143" s="25">
        <v>4</v>
      </c>
      <c r="AE143" s="8">
        <f>AD143*6</f>
        <v>24</v>
      </c>
      <c r="AF143" s="89">
        <f>G143+I143+K143+M143+O143+Q143+S143+U143+W143+Y143+AA143+AC143+AE143</f>
        <v>483</v>
      </c>
    </row>
    <row r="144" spans="2:32" ht="24" customHeight="1" x14ac:dyDescent="0.25">
      <c r="B144" s="6">
        <v>140</v>
      </c>
      <c r="C144" s="67" t="s">
        <v>186</v>
      </c>
      <c r="D144" s="24" t="s">
        <v>22</v>
      </c>
      <c r="E144" s="24" t="s">
        <v>20</v>
      </c>
      <c r="F144" s="26">
        <v>3</v>
      </c>
      <c r="G144" s="7">
        <f>F144*10</f>
        <v>30</v>
      </c>
      <c r="H144" s="27">
        <v>32</v>
      </c>
      <c r="I144" s="8">
        <f>H144*1</f>
        <v>32</v>
      </c>
      <c r="J144" s="26">
        <v>5</v>
      </c>
      <c r="K144" s="7">
        <f>J144*1</f>
        <v>5</v>
      </c>
      <c r="L144" s="27">
        <v>5</v>
      </c>
      <c r="M144" s="8">
        <f>L144*10</f>
        <v>50</v>
      </c>
      <c r="N144" s="26">
        <v>97</v>
      </c>
      <c r="O144" s="7">
        <f>N144</f>
        <v>97</v>
      </c>
      <c r="P144" s="27">
        <v>20</v>
      </c>
      <c r="Q144" s="59">
        <f>P144*2</f>
        <v>40</v>
      </c>
      <c r="R144" s="26">
        <v>0</v>
      </c>
      <c r="S144" s="7">
        <f>R144*15</f>
        <v>0</v>
      </c>
      <c r="T144" s="19">
        <v>0</v>
      </c>
      <c r="U144" s="33">
        <f>T144*8</f>
        <v>0</v>
      </c>
      <c r="V144" s="26">
        <v>32</v>
      </c>
      <c r="W144" s="8">
        <f>V144*3</f>
        <v>96</v>
      </c>
      <c r="X144" s="26">
        <v>76</v>
      </c>
      <c r="Y144" s="16">
        <f>X144</f>
        <v>76</v>
      </c>
      <c r="Z144" s="27">
        <v>5</v>
      </c>
      <c r="AA144" s="8">
        <f>Z144*6</f>
        <v>30</v>
      </c>
      <c r="AB144" s="27">
        <v>0</v>
      </c>
      <c r="AC144" s="8">
        <f>AB144*12</f>
        <v>0</v>
      </c>
      <c r="AD144" s="25">
        <v>9</v>
      </c>
      <c r="AE144" s="8">
        <f>AD144*6</f>
        <v>54</v>
      </c>
      <c r="AF144" s="89">
        <f>G144+I144+K144+M144+O144+Q144+S144+U144+W144+Y144+AA144+AC144+AE144</f>
        <v>510</v>
      </c>
    </row>
    <row r="145" spans="2:32" ht="24" customHeight="1" x14ac:dyDescent="0.25">
      <c r="B145" s="6">
        <v>141</v>
      </c>
      <c r="C145" s="67" t="s">
        <v>229</v>
      </c>
      <c r="D145" s="24" t="s">
        <v>74</v>
      </c>
      <c r="E145" s="24" t="s">
        <v>78</v>
      </c>
      <c r="F145" s="26">
        <v>3</v>
      </c>
      <c r="G145" s="7">
        <f>F145*10</f>
        <v>30</v>
      </c>
      <c r="H145" s="27">
        <v>6</v>
      </c>
      <c r="I145" s="8">
        <f>H145*1</f>
        <v>6</v>
      </c>
      <c r="J145" s="26">
        <v>3</v>
      </c>
      <c r="K145" s="7">
        <f>J145*1</f>
        <v>3</v>
      </c>
      <c r="L145" s="27">
        <v>2</v>
      </c>
      <c r="M145" s="8">
        <f>L145*10</f>
        <v>20</v>
      </c>
      <c r="N145" s="26">
        <v>68</v>
      </c>
      <c r="O145" s="7">
        <f>N145</f>
        <v>68</v>
      </c>
      <c r="P145" s="27">
        <v>8</v>
      </c>
      <c r="Q145" s="59">
        <f>P145*2</f>
        <v>16</v>
      </c>
      <c r="R145" s="26">
        <v>0</v>
      </c>
      <c r="S145" s="7">
        <f>R145*15</f>
        <v>0</v>
      </c>
      <c r="T145" s="19">
        <v>0</v>
      </c>
      <c r="U145" s="33">
        <f>T145*8</f>
        <v>0</v>
      </c>
      <c r="V145" s="113"/>
      <c r="W145" s="115">
        <f>V145*3</f>
        <v>0</v>
      </c>
      <c r="X145" s="26">
        <v>94</v>
      </c>
      <c r="Y145" s="16">
        <f>X145</f>
        <v>94</v>
      </c>
      <c r="Z145" s="114"/>
      <c r="AA145" s="115">
        <f>Z145*6</f>
        <v>0</v>
      </c>
      <c r="AB145" s="114"/>
      <c r="AC145" s="115">
        <f>AB145*12</f>
        <v>0</v>
      </c>
      <c r="AD145" s="25">
        <v>3</v>
      </c>
      <c r="AE145" s="8">
        <f>AD145*6</f>
        <v>18</v>
      </c>
      <c r="AF145" s="89">
        <f>G145+I145+K145+M145+O145+Q145+S145+U145+W145+Y145+AA145+AC145+AE145</f>
        <v>255</v>
      </c>
    </row>
    <row r="146" spans="2:32" ht="24" customHeight="1" thickBot="1" x14ac:dyDescent="0.3">
      <c r="B146" s="10">
        <v>142</v>
      </c>
      <c r="C146" s="71" t="s">
        <v>122</v>
      </c>
      <c r="D146" s="28" t="s">
        <v>27</v>
      </c>
      <c r="E146" s="28" t="s">
        <v>21</v>
      </c>
      <c r="F146" s="30">
        <v>0</v>
      </c>
      <c r="G146" s="12">
        <f>F146*10</f>
        <v>0</v>
      </c>
      <c r="H146" s="29">
        <v>0</v>
      </c>
      <c r="I146" s="11">
        <f>H146*1</f>
        <v>0</v>
      </c>
      <c r="J146" s="30">
        <v>0</v>
      </c>
      <c r="K146" s="12">
        <f>J146*1</f>
        <v>0</v>
      </c>
      <c r="L146" s="29">
        <v>6</v>
      </c>
      <c r="M146" s="11">
        <f>L146*10</f>
        <v>60</v>
      </c>
      <c r="N146" s="30">
        <v>26</v>
      </c>
      <c r="O146" s="12">
        <f>N146</f>
        <v>26</v>
      </c>
      <c r="P146" s="29">
        <v>0</v>
      </c>
      <c r="Q146" s="60">
        <f>P146*2</f>
        <v>0</v>
      </c>
      <c r="R146" s="30">
        <v>0</v>
      </c>
      <c r="S146" s="12">
        <f>R146*15</f>
        <v>0</v>
      </c>
      <c r="T146" s="20">
        <v>0</v>
      </c>
      <c r="U146" s="34">
        <f>T146*8</f>
        <v>0</v>
      </c>
      <c r="V146" s="30">
        <v>13</v>
      </c>
      <c r="W146" s="11">
        <f>V146*3</f>
        <v>39</v>
      </c>
      <c r="X146" s="30">
        <v>0</v>
      </c>
      <c r="Y146" s="17">
        <f>X146</f>
        <v>0</v>
      </c>
      <c r="Z146" s="29">
        <v>1</v>
      </c>
      <c r="AA146" s="11">
        <f>Z146*6</f>
        <v>6</v>
      </c>
      <c r="AB146" s="29">
        <v>0</v>
      </c>
      <c r="AC146" s="11">
        <f>AB146*12</f>
        <v>0</v>
      </c>
      <c r="AD146" s="31">
        <v>0</v>
      </c>
      <c r="AE146" s="11">
        <f>AD146*6</f>
        <v>0</v>
      </c>
      <c r="AF146" s="32">
        <f>G146+I146+K146+M146+O146+Q146+S146+U146+W146+Y146+AA146+AC146+AE146</f>
        <v>131</v>
      </c>
    </row>
    <row r="147" spans="2:32" ht="24" customHeight="1" x14ac:dyDescent="0.25"/>
    <row r="148" spans="2:32" ht="24" customHeight="1" x14ac:dyDescent="0.25"/>
    <row r="149" spans="2:32" ht="24" customHeight="1" x14ac:dyDescent="0.25"/>
    <row r="150" spans="2:32" ht="24" customHeight="1" x14ac:dyDescent="0.25"/>
    <row r="151" spans="2:32" ht="24" customHeight="1" x14ac:dyDescent="0.25"/>
    <row r="152" spans="2:32" ht="24" customHeight="1" x14ac:dyDescent="0.25"/>
    <row r="153" spans="2:32" ht="24" customHeight="1" x14ac:dyDescent="0.25"/>
    <row r="154" spans="2:32" ht="24" customHeight="1" x14ac:dyDescent="0.25"/>
    <row r="155" spans="2:32" ht="24" customHeight="1" x14ac:dyDescent="0.25"/>
    <row r="156" spans="2:32" ht="24" customHeight="1" x14ac:dyDescent="0.25"/>
    <row r="157" spans="2:32" ht="24" customHeight="1" x14ac:dyDescent="0.25"/>
    <row r="158" spans="2:32" ht="24" customHeight="1" x14ac:dyDescent="0.25"/>
    <row r="159" spans="2:32" ht="24" customHeight="1" x14ac:dyDescent="0.25"/>
    <row r="160" spans="2:32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</sheetData>
  <sortState ref="C5:AF146">
    <sortCondition descending="1" ref="U5:U146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A0723-7AA7-4201-8677-D10FEBADBA98}">
  <sheetPr>
    <tabColor rgb="FF92D050"/>
  </sheetPr>
  <dimension ref="B1:AI225"/>
  <sheetViews>
    <sheetView zoomScaleNormal="100" workbookViewId="0">
      <pane ySplit="4" topLeftCell="A5" activePane="bottomLeft" state="frozen"/>
      <selection pane="bottomLeft" activeCell="E147" sqref="E14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94" t="s">
        <v>11</v>
      </c>
      <c r="W2" s="19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92" t="s">
        <v>38</v>
      </c>
      <c r="W3" s="193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72" t="s">
        <v>3</v>
      </c>
      <c r="W4" s="73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123</v>
      </c>
      <c r="D5" s="23" t="s">
        <v>22</v>
      </c>
      <c r="E5" s="23" t="s">
        <v>21</v>
      </c>
      <c r="F5" s="64">
        <v>14</v>
      </c>
      <c r="G5" s="148">
        <f>F5*10</f>
        <v>140</v>
      </c>
      <c r="H5" s="65">
        <v>56</v>
      </c>
      <c r="I5" s="147">
        <f>H5*1</f>
        <v>56</v>
      </c>
      <c r="J5" s="64">
        <v>26</v>
      </c>
      <c r="K5" s="148">
        <f>J5*1</f>
        <v>26</v>
      </c>
      <c r="L5" s="65">
        <v>10</v>
      </c>
      <c r="M5" s="147">
        <f>L5*10</f>
        <v>100</v>
      </c>
      <c r="N5" s="64">
        <v>210</v>
      </c>
      <c r="O5" s="148">
        <f>N5</f>
        <v>210</v>
      </c>
      <c r="P5" s="65">
        <v>72</v>
      </c>
      <c r="Q5" s="58">
        <f>P5*2</f>
        <v>144</v>
      </c>
      <c r="R5" s="64">
        <v>5</v>
      </c>
      <c r="S5" s="148">
        <f>R5*15</f>
        <v>75</v>
      </c>
      <c r="T5" s="65">
        <v>12</v>
      </c>
      <c r="U5" s="147">
        <f>T5*8</f>
        <v>96</v>
      </c>
      <c r="V5" s="57">
        <v>54</v>
      </c>
      <c r="W5" s="149">
        <f>V5*3</f>
        <v>162</v>
      </c>
      <c r="X5" s="64">
        <v>100</v>
      </c>
      <c r="Y5" s="61">
        <f>X5</f>
        <v>100</v>
      </c>
      <c r="Z5" s="65">
        <v>18</v>
      </c>
      <c r="AA5" s="147">
        <f>Z5*6</f>
        <v>108</v>
      </c>
      <c r="AB5" s="65">
        <v>1</v>
      </c>
      <c r="AC5" s="147">
        <f>AB5*12</f>
        <v>12</v>
      </c>
      <c r="AD5" s="66">
        <v>14</v>
      </c>
      <c r="AE5" s="147">
        <f>AD5*6</f>
        <v>84</v>
      </c>
      <c r="AF5" s="88">
        <f>G5+I5+K5+M5+O5+Q5+S5+U5+W5+Y5+AA5+AC5+AE5</f>
        <v>1313</v>
      </c>
    </row>
    <row r="6" spans="2:35" s="2" customFormat="1" ht="24" customHeight="1" x14ac:dyDescent="0.25">
      <c r="B6" s="6">
        <v>2</v>
      </c>
      <c r="C6" s="67" t="s">
        <v>146</v>
      </c>
      <c r="D6" s="24" t="s">
        <v>23</v>
      </c>
      <c r="E6" s="24" t="s">
        <v>21</v>
      </c>
      <c r="F6" s="26">
        <v>7</v>
      </c>
      <c r="G6" s="7">
        <f>F6*10</f>
        <v>70</v>
      </c>
      <c r="H6" s="27">
        <v>66</v>
      </c>
      <c r="I6" s="8">
        <f>H6*1</f>
        <v>66</v>
      </c>
      <c r="J6" s="26">
        <v>38</v>
      </c>
      <c r="K6" s="7">
        <f>J6*1</f>
        <v>38</v>
      </c>
      <c r="L6" s="27">
        <v>8</v>
      </c>
      <c r="M6" s="8">
        <f>L6*10</f>
        <v>80</v>
      </c>
      <c r="N6" s="26">
        <v>154</v>
      </c>
      <c r="O6" s="7">
        <f>N6</f>
        <v>154</v>
      </c>
      <c r="P6" s="27">
        <v>48</v>
      </c>
      <c r="Q6" s="59">
        <f>P6*2</f>
        <v>96</v>
      </c>
      <c r="R6" s="26">
        <v>3</v>
      </c>
      <c r="S6" s="7">
        <f>R6*15</f>
        <v>45</v>
      </c>
      <c r="T6" s="27">
        <v>11</v>
      </c>
      <c r="U6" s="8">
        <f>T6*8</f>
        <v>88</v>
      </c>
      <c r="V6" s="21">
        <v>50</v>
      </c>
      <c r="W6" s="33">
        <f>V6*3</f>
        <v>150</v>
      </c>
      <c r="X6" s="26">
        <v>100</v>
      </c>
      <c r="Y6" s="16">
        <f>X6</f>
        <v>100</v>
      </c>
      <c r="Z6" s="27">
        <v>20</v>
      </c>
      <c r="AA6" s="8">
        <f>Z6*6</f>
        <v>120</v>
      </c>
      <c r="AB6" s="27">
        <v>0</v>
      </c>
      <c r="AC6" s="8">
        <f>AB6*12</f>
        <v>0</v>
      </c>
      <c r="AD6" s="25">
        <v>14</v>
      </c>
      <c r="AE6" s="8">
        <f>AD6*6</f>
        <v>84</v>
      </c>
      <c r="AF6" s="89">
        <f>G6+I6+K6+M6+O6+Q6+S6+U6+W6+Y6+AA6+AC6+AE6</f>
        <v>1091</v>
      </c>
    </row>
    <row r="7" spans="2:35" s="2" customFormat="1" ht="24" customHeight="1" x14ac:dyDescent="0.25">
      <c r="B7" s="6">
        <v>3</v>
      </c>
      <c r="C7" s="67" t="s">
        <v>129</v>
      </c>
      <c r="D7" s="24" t="s">
        <v>22</v>
      </c>
      <c r="E7" s="24" t="s">
        <v>21</v>
      </c>
      <c r="F7" s="26">
        <v>7</v>
      </c>
      <c r="G7" s="7">
        <f>F7*10</f>
        <v>70</v>
      </c>
      <c r="H7" s="27">
        <v>63</v>
      </c>
      <c r="I7" s="8">
        <f>H7*1</f>
        <v>63</v>
      </c>
      <c r="J7" s="26">
        <v>26</v>
      </c>
      <c r="K7" s="7">
        <f>J7*1</f>
        <v>26</v>
      </c>
      <c r="L7" s="27">
        <v>7</v>
      </c>
      <c r="M7" s="8">
        <f>L7*10</f>
        <v>70</v>
      </c>
      <c r="N7" s="26">
        <v>169</v>
      </c>
      <c r="O7" s="7">
        <f>N7</f>
        <v>169</v>
      </c>
      <c r="P7" s="27">
        <v>53</v>
      </c>
      <c r="Q7" s="59">
        <f>P7*2</f>
        <v>106</v>
      </c>
      <c r="R7" s="26">
        <v>5</v>
      </c>
      <c r="S7" s="7">
        <f>R7*15</f>
        <v>75</v>
      </c>
      <c r="T7" s="27">
        <v>7</v>
      </c>
      <c r="U7" s="8">
        <f>T7*8</f>
        <v>56</v>
      </c>
      <c r="V7" s="21">
        <v>49</v>
      </c>
      <c r="W7" s="33">
        <f>V7*3</f>
        <v>147</v>
      </c>
      <c r="X7" s="26">
        <v>93</v>
      </c>
      <c r="Y7" s="16">
        <f>X7</f>
        <v>93</v>
      </c>
      <c r="Z7" s="27">
        <v>10</v>
      </c>
      <c r="AA7" s="8">
        <f>Z7*6</f>
        <v>60</v>
      </c>
      <c r="AB7" s="27">
        <v>1</v>
      </c>
      <c r="AC7" s="8">
        <f>AB7*12</f>
        <v>12</v>
      </c>
      <c r="AD7" s="25">
        <v>17</v>
      </c>
      <c r="AE7" s="8">
        <f>AD7*6</f>
        <v>102</v>
      </c>
      <c r="AF7" s="89">
        <f>G7+I7+K7+M7+O7+Q7+S7+U7+W7+Y7+AA7+AC7+AE7</f>
        <v>1049</v>
      </c>
    </row>
    <row r="8" spans="2:35" s="9" customFormat="1" ht="24" customHeight="1" x14ac:dyDescent="0.25">
      <c r="B8" s="6">
        <v>4</v>
      </c>
      <c r="C8" s="35" t="s">
        <v>81</v>
      </c>
      <c r="D8" s="24" t="s">
        <v>27</v>
      </c>
      <c r="E8" s="24" t="s">
        <v>21</v>
      </c>
      <c r="F8" s="26">
        <v>12</v>
      </c>
      <c r="G8" s="7">
        <f>F8*10</f>
        <v>120</v>
      </c>
      <c r="H8" s="27">
        <v>87</v>
      </c>
      <c r="I8" s="8">
        <f>H8*1</f>
        <v>87</v>
      </c>
      <c r="J8" s="26">
        <v>46</v>
      </c>
      <c r="K8" s="7">
        <f>J8*1</f>
        <v>46</v>
      </c>
      <c r="L8" s="27">
        <v>10</v>
      </c>
      <c r="M8" s="8">
        <f>L8*10</f>
        <v>100</v>
      </c>
      <c r="N8" s="26">
        <v>242</v>
      </c>
      <c r="O8" s="7">
        <f>N8</f>
        <v>242</v>
      </c>
      <c r="P8" s="27">
        <v>75</v>
      </c>
      <c r="Q8" s="59">
        <f>P8*2</f>
        <v>150</v>
      </c>
      <c r="R8" s="26">
        <v>4</v>
      </c>
      <c r="S8" s="7">
        <f>R8*15</f>
        <v>60</v>
      </c>
      <c r="T8" s="27">
        <v>15</v>
      </c>
      <c r="U8" s="8">
        <f>T8*8</f>
        <v>120</v>
      </c>
      <c r="V8" s="21">
        <v>46</v>
      </c>
      <c r="W8" s="33">
        <f>V8*3</f>
        <v>138</v>
      </c>
      <c r="X8" s="26">
        <v>143</v>
      </c>
      <c r="Y8" s="16">
        <f>X8</f>
        <v>143</v>
      </c>
      <c r="Z8" s="27">
        <v>13</v>
      </c>
      <c r="AA8" s="8">
        <f>Z8*6</f>
        <v>78</v>
      </c>
      <c r="AB8" s="27">
        <v>1</v>
      </c>
      <c r="AC8" s="8">
        <f>AB8*12</f>
        <v>12</v>
      </c>
      <c r="AD8" s="25">
        <v>17</v>
      </c>
      <c r="AE8" s="8">
        <f>AD8*6</f>
        <v>102</v>
      </c>
      <c r="AF8" s="89">
        <f>G8+I8+K8+M8+O8+Q8+S8+U8+W8+Y8+AA8+AC8+AE8</f>
        <v>1398</v>
      </c>
    </row>
    <row r="9" spans="2:35" s="2" customFormat="1" ht="24" customHeight="1" x14ac:dyDescent="0.25">
      <c r="B9" s="6">
        <v>5</v>
      </c>
      <c r="C9" s="67" t="s">
        <v>155</v>
      </c>
      <c r="D9" s="24" t="s">
        <v>27</v>
      </c>
      <c r="E9" s="24" t="s">
        <v>20</v>
      </c>
      <c r="F9" s="26">
        <v>10</v>
      </c>
      <c r="G9" s="7">
        <f>F9*10</f>
        <v>100</v>
      </c>
      <c r="H9" s="27">
        <v>64</v>
      </c>
      <c r="I9" s="8">
        <f>H9*1</f>
        <v>64</v>
      </c>
      <c r="J9" s="26">
        <v>54</v>
      </c>
      <c r="K9" s="7">
        <f>J9*1</f>
        <v>54</v>
      </c>
      <c r="L9" s="27">
        <v>9</v>
      </c>
      <c r="M9" s="8">
        <f>L9*10</f>
        <v>90</v>
      </c>
      <c r="N9" s="26">
        <v>160</v>
      </c>
      <c r="O9" s="7">
        <f>N9</f>
        <v>160</v>
      </c>
      <c r="P9" s="27">
        <v>63</v>
      </c>
      <c r="Q9" s="59">
        <f>P9*2</f>
        <v>126</v>
      </c>
      <c r="R9" s="26">
        <v>5</v>
      </c>
      <c r="S9" s="7">
        <f>R9*15</f>
        <v>75</v>
      </c>
      <c r="T9" s="27">
        <v>14</v>
      </c>
      <c r="U9" s="8">
        <f>T9*8</f>
        <v>112</v>
      </c>
      <c r="V9" s="21">
        <v>46</v>
      </c>
      <c r="W9" s="33">
        <f>V9*3</f>
        <v>138</v>
      </c>
      <c r="X9" s="26">
        <v>104</v>
      </c>
      <c r="Y9" s="16">
        <f>X9</f>
        <v>104</v>
      </c>
      <c r="Z9" s="27">
        <v>14</v>
      </c>
      <c r="AA9" s="8">
        <f>Z9*6</f>
        <v>84</v>
      </c>
      <c r="AB9" s="27">
        <v>2</v>
      </c>
      <c r="AC9" s="8">
        <f>AB9*12</f>
        <v>24</v>
      </c>
      <c r="AD9" s="25">
        <v>11</v>
      </c>
      <c r="AE9" s="8">
        <f>AD9*6</f>
        <v>66</v>
      </c>
      <c r="AF9" s="89">
        <f>G9+I9+K9+M9+O9+Q9+S9+U9+W9+Y9+AA9+AC9+AE9</f>
        <v>1197</v>
      </c>
    </row>
    <row r="10" spans="2:35" s="2" customFormat="1" ht="24" customHeight="1" x14ac:dyDescent="0.25">
      <c r="B10" s="6">
        <v>6</v>
      </c>
      <c r="C10" s="35" t="s">
        <v>90</v>
      </c>
      <c r="D10" s="24" t="s">
        <v>27</v>
      </c>
      <c r="E10" s="24" t="s">
        <v>21</v>
      </c>
      <c r="F10" s="26">
        <v>16</v>
      </c>
      <c r="G10" s="7">
        <f>F10*10</f>
        <v>160</v>
      </c>
      <c r="H10" s="27">
        <v>86</v>
      </c>
      <c r="I10" s="8">
        <f>H10*1</f>
        <v>86</v>
      </c>
      <c r="J10" s="26">
        <v>39</v>
      </c>
      <c r="K10" s="7">
        <f>J10*1</f>
        <v>39</v>
      </c>
      <c r="L10" s="27">
        <v>7</v>
      </c>
      <c r="M10" s="8">
        <f>L10*10</f>
        <v>70</v>
      </c>
      <c r="N10" s="26">
        <v>201</v>
      </c>
      <c r="O10" s="7">
        <f>N10</f>
        <v>201</v>
      </c>
      <c r="P10" s="27">
        <v>73</v>
      </c>
      <c r="Q10" s="59">
        <f>P10*2</f>
        <v>146</v>
      </c>
      <c r="R10" s="26">
        <v>4</v>
      </c>
      <c r="S10" s="7">
        <f>R10*15</f>
        <v>60</v>
      </c>
      <c r="T10" s="27">
        <v>14</v>
      </c>
      <c r="U10" s="8">
        <f>T10*8</f>
        <v>112</v>
      </c>
      <c r="V10" s="21">
        <v>46</v>
      </c>
      <c r="W10" s="33">
        <f>V10*3</f>
        <v>138</v>
      </c>
      <c r="X10" s="26">
        <v>121</v>
      </c>
      <c r="Y10" s="16">
        <f>X10</f>
        <v>121</v>
      </c>
      <c r="Z10" s="27">
        <v>23</v>
      </c>
      <c r="AA10" s="8">
        <f>Z10*6</f>
        <v>138</v>
      </c>
      <c r="AB10" s="27">
        <v>6</v>
      </c>
      <c r="AC10" s="8">
        <f>AB10*12</f>
        <v>72</v>
      </c>
      <c r="AD10" s="25">
        <v>21</v>
      </c>
      <c r="AE10" s="8">
        <f>AD10*6</f>
        <v>126</v>
      </c>
      <c r="AF10" s="89">
        <f>G10+I10+K10+M10+O10+Q10+S10+U10+W10+Y10+AA10+AC10+AE10</f>
        <v>1469</v>
      </c>
    </row>
    <row r="11" spans="2:35" s="2" customFormat="1" ht="24" customHeight="1" x14ac:dyDescent="0.25">
      <c r="B11" s="6">
        <v>7</v>
      </c>
      <c r="C11" s="67" t="s">
        <v>97</v>
      </c>
      <c r="D11" s="24" t="s">
        <v>27</v>
      </c>
      <c r="E11" s="24" t="s">
        <v>21</v>
      </c>
      <c r="F11" s="26">
        <v>5</v>
      </c>
      <c r="G11" s="7">
        <f>F11*10</f>
        <v>50</v>
      </c>
      <c r="H11" s="27">
        <v>57</v>
      </c>
      <c r="I11" s="8">
        <f>H11*1</f>
        <v>57</v>
      </c>
      <c r="J11" s="26">
        <v>25</v>
      </c>
      <c r="K11" s="7">
        <f>J11*1</f>
        <v>25</v>
      </c>
      <c r="L11" s="27">
        <v>10</v>
      </c>
      <c r="M11" s="8">
        <f>L11*10</f>
        <v>100</v>
      </c>
      <c r="N11" s="26">
        <v>202</v>
      </c>
      <c r="O11" s="7">
        <f>N11</f>
        <v>202</v>
      </c>
      <c r="P11" s="27">
        <v>54</v>
      </c>
      <c r="Q11" s="59">
        <f>P11*2</f>
        <v>108</v>
      </c>
      <c r="R11" s="26">
        <v>5</v>
      </c>
      <c r="S11" s="7">
        <f>R11*15</f>
        <v>75</v>
      </c>
      <c r="T11" s="27">
        <v>8</v>
      </c>
      <c r="U11" s="8">
        <f>T11*8</f>
        <v>64</v>
      </c>
      <c r="V11" s="21">
        <v>45</v>
      </c>
      <c r="W11" s="33">
        <f>V11*3</f>
        <v>135</v>
      </c>
      <c r="X11" s="26">
        <v>97</v>
      </c>
      <c r="Y11" s="16">
        <f>X11</f>
        <v>97</v>
      </c>
      <c r="Z11" s="27">
        <v>12</v>
      </c>
      <c r="AA11" s="8">
        <f>Z11*6</f>
        <v>72</v>
      </c>
      <c r="AB11" s="27">
        <v>4</v>
      </c>
      <c r="AC11" s="8">
        <f>AB11*12</f>
        <v>48</v>
      </c>
      <c r="AD11" s="25">
        <v>17</v>
      </c>
      <c r="AE11" s="8">
        <f>AD11*6</f>
        <v>102</v>
      </c>
      <c r="AF11" s="89">
        <f>G11+I11+K11+M11+O11+Q11+S11+U11+W11+Y11+AA11+AC11+AE11</f>
        <v>1135</v>
      </c>
    </row>
    <row r="12" spans="2:35" s="2" customFormat="1" ht="24" customHeight="1" x14ac:dyDescent="0.25">
      <c r="B12" s="6">
        <v>8</v>
      </c>
      <c r="C12" s="67" t="s">
        <v>93</v>
      </c>
      <c r="D12" s="24" t="s">
        <v>27</v>
      </c>
      <c r="E12" s="24" t="s">
        <v>21</v>
      </c>
      <c r="F12" s="26">
        <v>10</v>
      </c>
      <c r="G12" s="7">
        <f>F12*10</f>
        <v>100</v>
      </c>
      <c r="H12" s="27">
        <v>48</v>
      </c>
      <c r="I12" s="8">
        <f>H12*1</f>
        <v>48</v>
      </c>
      <c r="J12" s="26">
        <v>32</v>
      </c>
      <c r="K12" s="7">
        <f>J12*1</f>
        <v>32</v>
      </c>
      <c r="L12" s="27">
        <v>6</v>
      </c>
      <c r="M12" s="8">
        <f>L12*10</f>
        <v>60</v>
      </c>
      <c r="N12" s="26">
        <v>169</v>
      </c>
      <c r="O12" s="7">
        <f>N12</f>
        <v>169</v>
      </c>
      <c r="P12" s="27">
        <v>70</v>
      </c>
      <c r="Q12" s="59">
        <f>P12*2</f>
        <v>140</v>
      </c>
      <c r="R12" s="26">
        <v>5</v>
      </c>
      <c r="S12" s="7">
        <f>R12*15</f>
        <v>75</v>
      </c>
      <c r="T12" s="27">
        <v>11</v>
      </c>
      <c r="U12" s="8">
        <f>T12*8</f>
        <v>88</v>
      </c>
      <c r="V12" s="21">
        <v>44</v>
      </c>
      <c r="W12" s="33">
        <f>V12*3</f>
        <v>132</v>
      </c>
      <c r="X12" s="26">
        <v>123</v>
      </c>
      <c r="Y12" s="16">
        <f>X12</f>
        <v>123</v>
      </c>
      <c r="Z12" s="27">
        <v>14</v>
      </c>
      <c r="AA12" s="8">
        <f>Z12*6</f>
        <v>84</v>
      </c>
      <c r="AB12" s="27">
        <v>2</v>
      </c>
      <c r="AC12" s="8">
        <f>AB12*12</f>
        <v>24</v>
      </c>
      <c r="AD12" s="25">
        <v>21</v>
      </c>
      <c r="AE12" s="8">
        <f>AD12*6</f>
        <v>126</v>
      </c>
      <c r="AF12" s="89">
        <f>G12+I12+K12+M12+O12+Q12+S12+U12+W12+Y12+AA12+AC12+AE12</f>
        <v>1201</v>
      </c>
    </row>
    <row r="13" spans="2:35" s="2" customFormat="1" ht="24" customHeight="1" x14ac:dyDescent="0.25">
      <c r="B13" s="6">
        <v>9</v>
      </c>
      <c r="C13" s="67" t="s">
        <v>191</v>
      </c>
      <c r="D13" s="24" t="s">
        <v>74</v>
      </c>
      <c r="E13" s="24" t="s">
        <v>28</v>
      </c>
      <c r="F13" s="26">
        <v>6</v>
      </c>
      <c r="G13" s="7">
        <f>F13*10</f>
        <v>60</v>
      </c>
      <c r="H13" s="27">
        <v>57</v>
      </c>
      <c r="I13" s="8">
        <f>H13*1</f>
        <v>57</v>
      </c>
      <c r="J13" s="26">
        <v>46</v>
      </c>
      <c r="K13" s="7">
        <f>J13*1</f>
        <v>46</v>
      </c>
      <c r="L13" s="27">
        <v>10</v>
      </c>
      <c r="M13" s="8">
        <f>L13*10</f>
        <v>100</v>
      </c>
      <c r="N13" s="26">
        <v>150</v>
      </c>
      <c r="O13" s="7">
        <f>N13</f>
        <v>150</v>
      </c>
      <c r="P13" s="27">
        <v>59</v>
      </c>
      <c r="Q13" s="59">
        <f>P13*2</f>
        <v>118</v>
      </c>
      <c r="R13" s="26">
        <v>3</v>
      </c>
      <c r="S13" s="7">
        <f>R13*15</f>
        <v>45</v>
      </c>
      <c r="T13" s="27">
        <v>11</v>
      </c>
      <c r="U13" s="8">
        <f>T13*8</f>
        <v>88</v>
      </c>
      <c r="V13" s="21">
        <v>42</v>
      </c>
      <c r="W13" s="33">
        <f>V13*3</f>
        <v>126</v>
      </c>
      <c r="X13" s="26">
        <v>127</v>
      </c>
      <c r="Y13" s="16">
        <f>X13</f>
        <v>127</v>
      </c>
      <c r="Z13" s="27">
        <v>15</v>
      </c>
      <c r="AA13" s="8">
        <f>Z13*6</f>
        <v>90</v>
      </c>
      <c r="AB13" s="27">
        <v>0</v>
      </c>
      <c r="AC13" s="8">
        <f>AB13*12</f>
        <v>0</v>
      </c>
      <c r="AD13" s="25">
        <v>5</v>
      </c>
      <c r="AE13" s="8">
        <f>AD13*6</f>
        <v>30</v>
      </c>
      <c r="AF13" s="89">
        <f>G13+I13+K13+M13+O13+Q13+S13+U13+W13+Y13+AA13+AC13+AE13</f>
        <v>1037</v>
      </c>
    </row>
    <row r="14" spans="2:35" s="2" customFormat="1" ht="24" customHeight="1" x14ac:dyDescent="0.25">
      <c r="B14" s="6">
        <v>10</v>
      </c>
      <c r="C14" s="67" t="s">
        <v>101</v>
      </c>
      <c r="D14" s="24" t="s">
        <v>27</v>
      </c>
      <c r="E14" s="24" t="s">
        <v>21</v>
      </c>
      <c r="F14" s="26">
        <v>9</v>
      </c>
      <c r="G14" s="7">
        <f>F14*10</f>
        <v>90</v>
      </c>
      <c r="H14" s="27">
        <v>63</v>
      </c>
      <c r="I14" s="8">
        <f>H14*1</f>
        <v>63</v>
      </c>
      <c r="J14" s="26">
        <v>31</v>
      </c>
      <c r="K14" s="7">
        <f>J14*1</f>
        <v>31</v>
      </c>
      <c r="L14" s="27">
        <v>8</v>
      </c>
      <c r="M14" s="8">
        <f>L14*10</f>
        <v>80</v>
      </c>
      <c r="N14" s="26">
        <v>174</v>
      </c>
      <c r="O14" s="7">
        <f>N14</f>
        <v>174</v>
      </c>
      <c r="P14" s="27">
        <v>48</v>
      </c>
      <c r="Q14" s="59">
        <f>P14*2</f>
        <v>96</v>
      </c>
      <c r="R14" s="26">
        <v>4</v>
      </c>
      <c r="S14" s="7">
        <f>R14*15</f>
        <v>60</v>
      </c>
      <c r="T14" s="27">
        <v>4</v>
      </c>
      <c r="U14" s="8">
        <f>T14*8</f>
        <v>32</v>
      </c>
      <c r="V14" s="21">
        <v>42</v>
      </c>
      <c r="W14" s="33">
        <f>V14*3</f>
        <v>126</v>
      </c>
      <c r="X14" s="26">
        <v>112</v>
      </c>
      <c r="Y14" s="16">
        <f>X14</f>
        <v>112</v>
      </c>
      <c r="Z14" s="27">
        <v>2</v>
      </c>
      <c r="AA14" s="8">
        <f>Z14*6</f>
        <v>12</v>
      </c>
      <c r="AB14" s="27">
        <v>0</v>
      </c>
      <c r="AC14" s="8">
        <f>AB14*12</f>
        <v>0</v>
      </c>
      <c r="AD14" s="25">
        <v>17</v>
      </c>
      <c r="AE14" s="8">
        <f>AD14*6</f>
        <v>102</v>
      </c>
      <c r="AF14" s="89">
        <f>G14+I14+K14+M14+O14+Q14+S14+U14+W14+Y14+AA14+AC14+AE14</f>
        <v>978</v>
      </c>
    </row>
    <row r="15" spans="2:35" s="2" customFormat="1" ht="24" customHeight="1" x14ac:dyDescent="0.25">
      <c r="B15" s="6">
        <v>11</v>
      </c>
      <c r="C15" s="67" t="s">
        <v>132</v>
      </c>
      <c r="D15" s="24" t="s">
        <v>22</v>
      </c>
      <c r="E15" s="24" t="s">
        <v>21</v>
      </c>
      <c r="F15" s="26">
        <v>7</v>
      </c>
      <c r="G15" s="7">
        <f>F15*10</f>
        <v>70</v>
      </c>
      <c r="H15" s="27">
        <v>43</v>
      </c>
      <c r="I15" s="8">
        <f>H15*1</f>
        <v>43</v>
      </c>
      <c r="J15" s="26">
        <v>40</v>
      </c>
      <c r="K15" s="7">
        <f>J15*1</f>
        <v>40</v>
      </c>
      <c r="L15" s="27">
        <v>9</v>
      </c>
      <c r="M15" s="8">
        <f>L15*10</f>
        <v>90</v>
      </c>
      <c r="N15" s="26">
        <v>158</v>
      </c>
      <c r="O15" s="7">
        <f>N15</f>
        <v>158</v>
      </c>
      <c r="P15" s="27">
        <v>42</v>
      </c>
      <c r="Q15" s="59">
        <f>P15*2</f>
        <v>84</v>
      </c>
      <c r="R15" s="26">
        <v>2</v>
      </c>
      <c r="S15" s="7">
        <f>R15*15</f>
        <v>30</v>
      </c>
      <c r="T15" s="27">
        <v>3</v>
      </c>
      <c r="U15" s="8">
        <f>T15*8</f>
        <v>24</v>
      </c>
      <c r="V15" s="21">
        <v>42</v>
      </c>
      <c r="W15" s="33">
        <f>V15*3</f>
        <v>126</v>
      </c>
      <c r="X15" s="26">
        <v>99</v>
      </c>
      <c r="Y15" s="16">
        <f>X15</f>
        <v>99</v>
      </c>
      <c r="Z15" s="27">
        <v>0</v>
      </c>
      <c r="AA15" s="8">
        <f>Z15*6</f>
        <v>0</v>
      </c>
      <c r="AB15" s="27">
        <v>4</v>
      </c>
      <c r="AC15" s="8">
        <f>AB15*12</f>
        <v>48</v>
      </c>
      <c r="AD15" s="25">
        <v>16</v>
      </c>
      <c r="AE15" s="8">
        <f>AD15*6</f>
        <v>96</v>
      </c>
      <c r="AF15" s="89">
        <f>G15+I15+K15+M15+O15+Q15+S15+U15+W15+Y15+AA15+AC15+AE15</f>
        <v>908</v>
      </c>
    </row>
    <row r="16" spans="2:35" s="2" customFormat="1" ht="24" customHeight="1" x14ac:dyDescent="0.25">
      <c r="B16" s="6">
        <v>12</v>
      </c>
      <c r="C16" s="67" t="s">
        <v>151</v>
      </c>
      <c r="D16" s="24" t="s">
        <v>23</v>
      </c>
      <c r="E16" s="24" t="s">
        <v>21</v>
      </c>
      <c r="F16" s="26">
        <v>6</v>
      </c>
      <c r="G16" s="7">
        <f>F16*10</f>
        <v>60</v>
      </c>
      <c r="H16" s="27">
        <v>57</v>
      </c>
      <c r="I16" s="8">
        <f>H16*1</f>
        <v>57</v>
      </c>
      <c r="J16" s="26">
        <v>4</v>
      </c>
      <c r="K16" s="7">
        <f>J16*1</f>
        <v>4</v>
      </c>
      <c r="L16" s="27">
        <v>7</v>
      </c>
      <c r="M16" s="8">
        <f>L16*10</f>
        <v>70</v>
      </c>
      <c r="N16" s="26">
        <v>139</v>
      </c>
      <c r="O16" s="7">
        <f>N16</f>
        <v>139</v>
      </c>
      <c r="P16" s="27">
        <v>48</v>
      </c>
      <c r="Q16" s="59">
        <f>P16*2</f>
        <v>96</v>
      </c>
      <c r="R16" s="26">
        <v>2</v>
      </c>
      <c r="S16" s="7">
        <f>R16*15</f>
        <v>30</v>
      </c>
      <c r="T16" s="27">
        <v>8</v>
      </c>
      <c r="U16" s="8">
        <f>T16*8</f>
        <v>64</v>
      </c>
      <c r="V16" s="21">
        <v>41</v>
      </c>
      <c r="W16" s="33">
        <f>V16*3</f>
        <v>123</v>
      </c>
      <c r="X16" s="26">
        <v>0</v>
      </c>
      <c r="Y16" s="16">
        <f>X16</f>
        <v>0</v>
      </c>
      <c r="Z16" s="27">
        <v>10</v>
      </c>
      <c r="AA16" s="8">
        <f>Z16*6</f>
        <v>60</v>
      </c>
      <c r="AB16" s="27">
        <v>0</v>
      </c>
      <c r="AC16" s="8">
        <f>AB16*12</f>
        <v>0</v>
      </c>
      <c r="AD16" s="25">
        <v>10</v>
      </c>
      <c r="AE16" s="8">
        <f>AD16*6</f>
        <v>60</v>
      </c>
      <c r="AF16" s="89">
        <f>G16+I16+K16+M16+O16+Q16+S16+U16+W16+Y16+AA16+AC16+AE16</f>
        <v>763</v>
      </c>
    </row>
    <row r="17" spans="2:32" s="2" customFormat="1" ht="24" customHeight="1" x14ac:dyDescent="0.25">
      <c r="B17" s="6">
        <v>13</v>
      </c>
      <c r="C17" s="67" t="s">
        <v>104</v>
      </c>
      <c r="D17" s="24" t="s">
        <v>27</v>
      </c>
      <c r="E17" s="24" t="s">
        <v>21</v>
      </c>
      <c r="F17" s="26">
        <v>7</v>
      </c>
      <c r="G17" s="7">
        <f>F17*10</f>
        <v>70</v>
      </c>
      <c r="H17" s="27">
        <v>68</v>
      </c>
      <c r="I17" s="8">
        <f>H17*1</f>
        <v>68</v>
      </c>
      <c r="J17" s="26">
        <v>43</v>
      </c>
      <c r="K17" s="7">
        <f>J17*1</f>
        <v>43</v>
      </c>
      <c r="L17" s="27">
        <v>10</v>
      </c>
      <c r="M17" s="8">
        <f>L17*10</f>
        <v>100</v>
      </c>
      <c r="N17" s="26">
        <v>134</v>
      </c>
      <c r="O17" s="7">
        <f>N17</f>
        <v>134</v>
      </c>
      <c r="P17" s="27">
        <v>36</v>
      </c>
      <c r="Q17" s="59">
        <f>P17*2</f>
        <v>72</v>
      </c>
      <c r="R17" s="26">
        <v>2</v>
      </c>
      <c r="S17" s="7">
        <f>R17*15</f>
        <v>30</v>
      </c>
      <c r="T17" s="27">
        <v>8</v>
      </c>
      <c r="U17" s="8">
        <f>T17*8</f>
        <v>64</v>
      </c>
      <c r="V17" s="21">
        <v>41</v>
      </c>
      <c r="W17" s="33">
        <f>V17*3</f>
        <v>123</v>
      </c>
      <c r="X17" s="26">
        <v>102</v>
      </c>
      <c r="Y17" s="16">
        <f>X17</f>
        <v>102</v>
      </c>
      <c r="Z17" s="27">
        <v>7</v>
      </c>
      <c r="AA17" s="8">
        <f>Z17*6</f>
        <v>42</v>
      </c>
      <c r="AB17" s="27">
        <v>2</v>
      </c>
      <c r="AC17" s="8">
        <f>AB17*12</f>
        <v>24</v>
      </c>
      <c r="AD17" s="25">
        <v>11</v>
      </c>
      <c r="AE17" s="8">
        <f>AD17*6</f>
        <v>66</v>
      </c>
      <c r="AF17" s="89">
        <f>G17+I17+K17+M17+O17+Q17+S17+U17+W17+Y17+AA17+AC17+AE17</f>
        <v>938</v>
      </c>
    </row>
    <row r="18" spans="2:32" s="2" customFormat="1" ht="24" customHeight="1" x14ac:dyDescent="0.25">
      <c r="B18" s="6">
        <v>14</v>
      </c>
      <c r="C18" s="67" t="s">
        <v>120</v>
      </c>
      <c r="D18" s="24" t="s">
        <v>27</v>
      </c>
      <c r="E18" s="24" t="s">
        <v>21</v>
      </c>
      <c r="F18" s="26">
        <v>2</v>
      </c>
      <c r="G18" s="7">
        <f>F18*10</f>
        <v>20</v>
      </c>
      <c r="H18" s="27">
        <v>19</v>
      </c>
      <c r="I18" s="8">
        <f>H18*1</f>
        <v>19</v>
      </c>
      <c r="J18" s="26">
        <v>17</v>
      </c>
      <c r="K18" s="7">
        <f>J18*1</f>
        <v>17</v>
      </c>
      <c r="L18" s="27">
        <v>8</v>
      </c>
      <c r="M18" s="8">
        <f>L18*10</f>
        <v>80</v>
      </c>
      <c r="N18" s="26">
        <v>92</v>
      </c>
      <c r="O18" s="7">
        <f>N18</f>
        <v>92</v>
      </c>
      <c r="P18" s="27">
        <v>24</v>
      </c>
      <c r="Q18" s="59">
        <f>P18*2</f>
        <v>48</v>
      </c>
      <c r="R18" s="26">
        <v>1</v>
      </c>
      <c r="S18" s="7">
        <f>R18*15</f>
        <v>15</v>
      </c>
      <c r="T18" s="27">
        <v>1</v>
      </c>
      <c r="U18" s="8">
        <f>T18*8</f>
        <v>8</v>
      </c>
      <c r="V18" s="21">
        <v>40</v>
      </c>
      <c r="W18" s="33">
        <f>V18*3</f>
        <v>120</v>
      </c>
      <c r="X18" s="26">
        <v>112</v>
      </c>
      <c r="Y18" s="16">
        <f>X18</f>
        <v>112</v>
      </c>
      <c r="Z18" s="27">
        <v>5</v>
      </c>
      <c r="AA18" s="8">
        <f>Z18*6</f>
        <v>30</v>
      </c>
      <c r="AB18" s="27">
        <v>2</v>
      </c>
      <c r="AC18" s="8">
        <f>AB18*12</f>
        <v>24</v>
      </c>
      <c r="AD18" s="25">
        <v>5</v>
      </c>
      <c r="AE18" s="8">
        <f>AD18*6</f>
        <v>30</v>
      </c>
      <c r="AF18" s="89">
        <f>G18+I18+K18+M18+O18+Q18+S18+U18+W18+Y18+AA18+AC18+AE18</f>
        <v>615</v>
      </c>
    </row>
    <row r="19" spans="2:32" s="2" customFormat="1" ht="24" customHeight="1" x14ac:dyDescent="0.25">
      <c r="B19" s="6">
        <v>15</v>
      </c>
      <c r="C19" s="67" t="s">
        <v>162</v>
      </c>
      <c r="D19" s="24" t="s">
        <v>27</v>
      </c>
      <c r="E19" s="24" t="s">
        <v>20</v>
      </c>
      <c r="F19" s="26">
        <v>4</v>
      </c>
      <c r="G19" s="7">
        <f>F19*10</f>
        <v>40</v>
      </c>
      <c r="H19" s="27">
        <v>58</v>
      </c>
      <c r="I19" s="8">
        <f>H19*1</f>
        <v>58</v>
      </c>
      <c r="J19" s="26">
        <v>8</v>
      </c>
      <c r="K19" s="7">
        <f>J19*1</f>
        <v>8</v>
      </c>
      <c r="L19" s="27">
        <v>5</v>
      </c>
      <c r="M19" s="8">
        <f>L19*10</f>
        <v>50</v>
      </c>
      <c r="N19" s="26">
        <v>178</v>
      </c>
      <c r="O19" s="7">
        <f>N19</f>
        <v>178</v>
      </c>
      <c r="P19" s="27">
        <v>24</v>
      </c>
      <c r="Q19" s="59">
        <f>P19*2</f>
        <v>48</v>
      </c>
      <c r="R19" s="26">
        <v>4</v>
      </c>
      <c r="S19" s="7">
        <f>R19*15</f>
        <v>60</v>
      </c>
      <c r="T19" s="27">
        <v>4</v>
      </c>
      <c r="U19" s="8">
        <f>T19*8</f>
        <v>32</v>
      </c>
      <c r="V19" s="21">
        <v>39</v>
      </c>
      <c r="W19" s="33">
        <f>V19*3</f>
        <v>117</v>
      </c>
      <c r="X19" s="26">
        <v>141</v>
      </c>
      <c r="Y19" s="16">
        <f>X19</f>
        <v>141</v>
      </c>
      <c r="Z19" s="27">
        <v>1</v>
      </c>
      <c r="AA19" s="8">
        <f>Z19*6</f>
        <v>6</v>
      </c>
      <c r="AB19" s="27">
        <v>1</v>
      </c>
      <c r="AC19" s="8">
        <f>AB19*12</f>
        <v>12</v>
      </c>
      <c r="AD19" s="25">
        <v>7</v>
      </c>
      <c r="AE19" s="8">
        <f>AD19*6</f>
        <v>42</v>
      </c>
      <c r="AF19" s="89">
        <f>G19+I19+K19+M19+O19+Q19+S19+U19+W19+Y19+AA19+AC19+AE19</f>
        <v>792</v>
      </c>
    </row>
    <row r="20" spans="2:32" s="2" customFormat="1" ht="24" customHeight="1" x14ac:dyDescent="0.25">
      <c r="B20" s="6">
        <v>16</v>
      </c>
      <c r="C20" s="67" t="s">
        <v>199</v>
      </c>
      <c r="D20" s="24" t="s">
        <v>74</v>
      </c>
      <c r="E20" s="24" t="s">
        <v>29</v>
      </c>
      <c r="F20" s="26">
        <v>9</v>
      </c>
      <c r="G20" s="7">
        <f>F20*10</f>
        <v>90</v>
      </c>
      <c r="H20" s="27">
        <v>51</v>
      </c>
      <c r="I20" s="8">
        <f>H20*1</f>
        <v>51</v>
      </c>
      <c r="J20" s="26">
        <v>37</v>
      </c>
      <c r="K20" s="7">
        <f>J20*1</f>
        <v>37</v>
      </c>
      <c r="L20" s="27">
        <v>10</v>
      </c>
      <c r="M20" s="8">
        <f>L20*10</f>
        <v>100</v>
      </c>
      <c r="N20" s="26">
        <v>142</v>
      </c>
      <c r="O20" s="7">
        <f>N20</f>
        <v>142</v>
      </c>
      <c r="P20" s="27">
        <v>47</v>
      </c>
      <c r="Q20" s="59">
        <f>P20*2</f>
        <v>94</v>
      </c>
      <c r="R20" s="26">
        <v>2</v>
      </c>
      <c r="S20" s="7">
        <f>R20*15</f>
        <v>30</v>
      </c>
      <c r="T20" s="27">
        <v>4</v>
      </c>
      <c r="U20" s="8">
        <f>T20*8</f>
        <v>32</v>
      </c>
      <c r="V20" s="21">
        <v>39</v>
      </c>
      <c r="W20" s="33">
        <f>V20*3</f>
        <v>117</v>
      </c>
      <c r="X20" s="26">
        <v>129</v>
      </c>
      <c r="Y20" s="16">
        <f>X20</f>
        <v>129</v>
      </c>
      <c r="Z20" s="27">
        <v>15</v>
      </c>
      <c r="AA20" s="8">
        <f>Z20*6</f>
        <v>90</v>
      </c>
      <c r="AB20" s="27">
        <v>4</v>
      </c>
      <c r="AC20" s="8">
        <f>AB20*12</f>
        <v>48</v>
      </c>
      <c r="AD20" s="25">
        <v>5</v>
      </c>
      <c r="AE20" s="8">
        <f>AD20*6</f>
        <v>30</v>
      </c>
      <c r="AF20" s="89">
        <f>G20+I20+K20+M20+O20+Q20+S20+U20+W20+Y20+AA20+AC20+AE20</f>
        <v>990</v>
      </c>
    </row>
    <row r="21" spans="2:32" s="2" customFormat="1" ht="24" customHeight="1" x14ac:dyDescent="0.25">
      <c r="B21" s="6">
        <v>17</v>
      </c>
      <c r="C21" s="67" t="s">
        <v>99</v>
      </c>
      <c r="D21" s="24" t="s">
        <v>27</v>
      </c>
      <c r="E21" s="24" t="s">
        <v>21</v>
      </c>
      <c r="F21" s="26">
        <v>8</v>
      </c>
      <c r="G21" s="7">
        <f>F21*10</f>
        <v>80</v>
      </c>
      <c r="H21" s="27">
        <v>57</v>
      </c>
      <c r="I21" s="8">
        <f>H21*1</f>
        <v>57</v>
      </c>
      <c r="J21" s="26">
        <v>40</v>
      </c>
      <c r="K21" s="7">
        <f>J21*1</f>
        <v>40</v>
      </c>
      <c r="L21" s="27">
        <v>10</v>
      </c>
      <c r="M21" s="8">
        <f>L21*10</f>
        <v>100</v>
      </c>
      <c r="N21" s="26">
        <v>174</v>
      </c>
      <c r="O21" s="7">
        <f>N21</f>
        <v>174</v>
      </c>
      <c r="P21" s="27">
        <v>59</v>
      </c>
      <c r="Q21" s="59">
        <f>P21*2</f>
        <v>118</v>
      </c>
      <c r="R21" s="26">
        <v>3</v>
      </c>
      <c r="S21" s="7">
        <f>R21*15</f>
        <v>45</v>
      </c>
      <c r="T21" s="27">
        <v>3</v>
      </c>
      <c r="U21" s="8">
        <f>T21*8</f>
        <v>24</v>
      </c>
      <c r="V21" s="21">
        <v>39</v>
      </c>
      <c r="W21" s="33">
        <f>V21*3</f>
        <v>117</v>
      </c>
      <c r="X21" s="26">
        <v>120</v>
      </c>
      <c r="Y21" s="16">
        <f>X21</f>
        <v>120</v>
      </c>
      <c r="Z21" s="27">
        <v>9</v>
      </c>
      <c r="AA21" s="8">
        <f>Z21*6</f>
        <v>54</v>
      </c>
      <c r="AB21" s="27">
        <v>4</v>
      </c>
      <c r="AC21" s="8">
        <f>AB21*12</f>
        <v>48</v>
      </c>
      <c r="AD21" s="25">
        <v>15</v>
      </c>
      <c r="AE21" s="8">
        <f>AD21*6</f>
        <v>90</v>
      </c>
      <c r="AF21" s="89">
        <f>G21+I21+K21+M21+O21+Q21+S21+U21+W21+Y21+AA21+AC21+AE21</f>
        <v>1067</v>
      </c>
    </row>
    <row r="22" spans="2:32" s="2" customFormat="1" ht="24" customHeight="1" x14ac:dyDescent="0.25">
      <c r="B22" s="6">
        <v>18</v>
      </c>
      <c r="C22" s="67" t="s">
        <v>158</v>
      </c>
      <c r="D22" s="24" t="s">
        <v>27</v>
      </c>
      <c r="E22" s="24" t="s">
        <v>20</v>
      </c>
      <c r="F22" s="26">
        <v>7</v>
      </c>
      <c r="G22" s="7">
        <f>F22*10</f>
        <v>70</v>
      </c>
      <c r="H22" s="27">
        <v>38</v>
      </c>
      <c r="I22" s="8">
        <f>H22*1</f>
        <v>38</v>
      </c>
      <c r="J22" s="26">
        <v>27</v>
      </c>
      <c r="K22" s="7">
        <f>J22*1</f>
        <v>27</v>
      </c>
      <c r="L22" s="27">
        <v>8</v>
      </c>
      <c r="M22" s="8">
        <f>L22*10</f>
        <v>80</v>
      </c>
      <c r="N22" s="26">
        <v>134</v>
      </c>
      <c r="O22" s="7">
        <f>N22</f>
        <v>134</v>
      </c>
      <c r="P22" s="27">
        <v>67</v>
      </c>
      <c r="Q22" s="59">
        <f>P22*2</f>
        <v>134</v>
      </c>
      <c r="R22" s="26">
        <v>3</v>
      </c>
      <c r="S22" s="7">
        <f>R22*15</f>
        <v>45</v>
      </c>
      <c r="T22" s="27">
        <v>8</v>
      </c>
      <c r="U22" s="8">
        <f>T22*8</f>
        <v>64</v>
      </c>
      <c r="V22" s="21">
        <v>37</v>
      </c>
      <c r="W22" s="33">
        <f>V22*3</f>
        <v>111</v>
      </c>
      <c r="X22" s="26">
        <v>128</v>
      </c>
      <c r="Y22" s="16">
        <f>X22</f>
        <v>128</v>
      </c>
      <c r="Z22" s="27">
        <v>14</v>
      </c>
      <c r="AA22" s="8">
        <f>Z22*6</f>
        <v>84</v>
      </c>
      <c r="AB22" s="27">
        <v>1</v>
      </c>
      <c r="AC22" s="8">
        <f>AB22*12</f>
        <v>12</v>
      </c>
      <c r="AD22" s="25">
        <v>14</v>
      </c>
      <c r="AE22" s="8">
        <f>AD22*6</f>
        <v>84</v>
      </c>
      <c r="AF22" s="89">
        <f>G22+I22+K22+M22+O22+Q22+S22+U22+W22+Y22+AA22+AC22+AE22</f>
        <v>1011</v>
      </c>
    </row>
    <row r="23" spans="2:32" s="2" customFormat="1" ht="24" customHeight="1" x14ac:dyDescent="0.25">
      <c r="B23" s="6">
        <v>19</v>
      </c>
      <c r="C23" s="67" t="s">
        <v>160</v>
      </c>
      <c r="D23" s="24" t="s">
        <v>27</v>
      </c>
      <c r="E23" s="24" t="s">
        <v>20</v>
      </c>
      <c r="F23" s="26">
        <v>6</v>
      </c>
      <c r="G23" s="7">
        <f>F23*10</f>
        <v>60</v>
      </c>
      <c r="H23" s="27">
        <v>37</v>
      </c>
      <c r="I23" s="8">
        <f>H23*1</f>
        <v>37</v>
      </c>
      <c r="J23" s="26">
        <v>24</v>
      </c>
      <c r="K23" s="7">
        <f>J23*1</f>
        <v>24</v>
      </c>
      <c r="L23" s="27">
        <v>8</v>
      </c>
      <c r="M23" s="8">
        <f>L23*10</f>
        <v>80</v>
      </c>
      <c r="N23" s="26">
        <v>167</v>
      </c>
      <c r="O23" s="7">
        <f>N23</f>
        <v>167</v>
      </c>
      <c r="P23" s="27">
        <v>50</v>
      </c>
      <c r="Q23" s="59">
        <f>P23*2</f>
        <v>100</v>
      </c>
      <c r="R23" s="26">
        <v>2</v>
      </c>
      <c r="S23" s="7">
        <f>R23*15</f>
        <v>30</v>
      </c>
      <c r="T23" s="27">
        <v>1</v>
      </c>
      <c r="U23" s="8">
        <f>T23*8</f>
        <v>8</v>
      </c>
      <c r="V23" s="21">
        <v>37</v>
      </c>
      <c r="W23" s="33">
        <f>V23*3</f>
        <v>111</v>
      </c>
      <c r="X23" s="26">
        <v>113</v>
      </c>
      <c r="Y23" s="16">
        <f>X23</f>
        <v>113</v>
      </c>
      <c r="Z23" s="27">
        <v>1</v>
      </c>
      <c r="AA23" s="8">
        <f>Z23*6</f>
        <v>6</v>
      </c>
      <c r="AB23" s="27">
        <v>1</v>
      </c>
      <c r="AC23" s="8">
        <f>AB23*12</f>
        <v>12</v>
      </c>
      <c r="AD23" s="25">
        <v>17</v>
      </c>
      <c r="AE23" s="8">
        <f>AD23*6</f>
        <v>102</v>
      </c>
      <c r="AF23" s="89">
        <f>G23+I23+K23+M23+O23+Q23+S23+U23+W23+Y23+AA23+AC23+AE23</f>
        <v>850</v>
      </c>
    </row>
    <row r="24" spans="2:32" s="2" customFormat="1" ht="24" customHeight="1" x14ac:dyDescent="0.25">
      <c r="B24" s="6">
        <v>20</v>
      </c>
      <c r="C24" s="67" t="s">
        <v>94</v>
      </c>
      <c r="D24" s="24" t="s">
        <v>27</v>
      </c>
      <c r="E24" s="24" t="s">
        <v>21</v>
      </c>
      <c r="F24" s="26">
        <v>8</v>
      </c>
      <c r="G24" s="7">
        <f>F24*10</f>
        <v>80</v>
      </c>
      <c r="H24" s="27">
        <v>65</v>
      </c>
      <c r="I24" s="8">
        <f>H24*1</f>
        <v>65</v>
      </c>
      <c r="J24" s="26">
        <v>29</v>
      </c>
      <c r="K24" s="7">
        <f>J24*1</f>
        <v>29</v>
      </c>
      <c r="L24" s="27">
        <v>7</v>
      </c>
      <c r="M24" s="8">
        <f>L24*10</f>
        <v>70</v>
      </c>
      <c r="N24" s="26">
        <v>219</v>
      </c>
      <c r="O24" s="7">
        <f>N24</f>
        <v>219</v>
      </c>
      <c r="P24" s="27">
        <v>58</v>
      </c>
      <c r="Q24" s="59">
        <f>P24*2</f>
        <v>116</v>
      </c>
      <c r="R24" s="26">
        <v>6</v>
      </c>
      <c r="S24" s="7">
        <f>R24*15</f>
        <v>90</v>
      </c>
      <c r="T24" s="27">
        <v>12</v>
      </c>
      <c r="U24" s="8">
        <f>T24*8</f>
        <v>96</v>
      </c>
      <c r="V24" s="21">
        <v>36</v>
      </c>
      <c r="W24" s="33">
        <f>V24*3</f>
        <v>108</v>
      </c>
      <c r="X24" s="26">
        <v>144</v>
      </c>
      <c r="Y24" s="16">
        <f>X24</f>
        <v>144</v>
      </c>
      <c r="Z24" s="27">
        <v>7</v>
      </c>
      <c r="AA24" s="8">
        <f>Z24*6</f>
        <v>42</v>
      </c>
      <c r="AB24" s="27">
        <v>5</v>
      </c>
      <c r="AC24" s="8">
        <f>AB24*12</f>
        <v>60</v>
      </c>
      <c r="AD24" s="25">
        <v>12</v>
      </c>
      <c r="AE24" s="8">
        <f>AD24*6</f>
        <v>72</v>
      </c>
      <c r="AF24" s="89">
        <f>G24+I24+K24+M24+O24+Q24+S24+U24+W24+Y24+AA24+AC24+AE24</f>
        <v>1191</v>
      </c>
    </row>
    <row r="25" spans="2:32" s="2" customFormat="1" ht="24" customHeight="1" x14ac:dyDescent="0.25">
      <c r="B25" s="6">
        <v>21</v>
      </c>
      <c r="C25" s="67" t="s">
        <v>103</v>
      </c>
      <c r="D25" s="24" t="s">
        <v>27</v>
      </c>
      <c r="E25" s="24" t="s">
        <v>21</v>
      </c>
      <c r="F25" s="26">
        <v>9</v>
      </c>
      <c r="G25" s="7">
        <f>F25*10</f>
        <v>90</v>
      </c>
      <c r="H25" s="27">
        <v>65</v>
      </c>
      <c r="I25" s="8">
        <f>H25*1</f>
        <v>65</v>
      </c>
      <c r="J25" s="26">
        <v>19</v>
      </c>
      <c r="K25" s="7">
        <f>J25*1</f>
        <v>19</v>
      </c>
      <c r="L25" s="27">
        <v>10</v>
      </c>
      <c r="M25" s="8">
        <f>L25*10</f>
        <v>100</v>
      </c>
      <c r="N25" s="26">
        <v>129</v>
      </c>
      <c r="O25" s="7">
        <f>N25</f>
        <v>129</v>
      </c>
      <c r="P25" s="27">
        <v>36</v>
      </c>
      <c r="Q25" s="59">
        <f>P25*2</f>
        <v>72</v>
      </c>
      <c r="R25" s="26">
        <v>3</v>
      </c>
      <c r="S25" s="7">
        <f>R25*15</f>
        <v>45</v>
      </c>
      <c r="T25" s="27">
        <v>5</v>
      </c>
      <c r="U25" s="8">
        <f>T25*8</f>
        <v>40</v>
      </c>
      <c r="V25" s="21">
        <v>36</v>
      </c>
      <c r="W25" s="33">
        <f>V25*3</f>
        <v>108</v>
      </c>
      <c r="X25" s="26">
        <v>126</v>
      </c>
      <c r="Y25" s="16">
        <f>X25</f>
        <v>126</v>
      </c>
      <c r="Z25" s="27">
        <v>8</v>
      </c>
      <c r="AA25" s="8">
        <f>Z25*6</f>
        <v>48</v>
      </c>
      <c r="AB25" s="27">
        <v>3</v>
      </c>
      <c r="AC25" s="8">
        <f>AB25*12</f>
        <v>36</v>
      </c>
      <c r="AD25" s="25">
        <v>17</v>
      </c>
      <c r="AE25" s="8">
        <f>AD25*6</f>
        <v>102</v>
      </c>
      <c r="AF25" s="89">
        <f>G25+I25+K25+M25+O25+Q25+S25+U25+W25+Y25+AA25+AC25+AE25</f>
        <v>980</v>
      </c>
    </row>
    <row r="26" spans="2:32" s="2" customFormat="1" ht="24" customHeight="1" x14ac:dyDescent="0.25">
      <c r="B26" s="6">
        <v>22</v>
      </c>
      <c r="C26" s="67" t="s">
        <v>201</v>
      </c>
      <c r="D26" s="24" t="s">
        <v>74</v>
      </c>
      <c r="E26" s="24" t="s">
        <v>29</v>
      </c>
      <c r="F26" s="26">
        <v>8</v>
      </c>
      <c r="G26" s="7">
        <f>F26*10</f>
        <v>80</v>
      </c>
      <c r="H26" s="27">
        <v>36</v>
      </c>
      <c r="I26" s="8">
        <f>H26*1</f>
        <v>36</v>
      </c>
      <c r="J26" s="26">
        <v>28</v>
      </c>
      <c r="K26" s="7">
        <f>J26*1</f>
        <v>28</v>
      </c>
      <c r="L26" s="27">
        <v>6</v>
      </c>
      <c r="M26" s="8">
        <f>L26*10</f>
        <v>60</v>
      </c>
      <c r="N26" s="26">
        <v>148</v>
      </c>
      <c r="O26" s="7">
        <f>N26</f>
        <v>148</v>
      </c>
      <c r="P26" s="27">
        <v>50</v>
      </c>
      <c r="Q26" s="59">
        <f>P26*2</f>
        <v>100</v>
      </c>
      <c r="R26" s="26">
        <v>1</v>
      </c>
      <c r="S26" s="7">
        <f>R26*15</f>
        <v>15</v>
      </c>
      <c r="T26" s="27">
        <v>4</v>
      </c>
      <c r="U26" s="8">
        <f>T26*8</f>
        <v>32</v>
      </c>
      <c r="V26" s="21">
        <v>36</v>
      </c>
      <c r="W26" s="33">
        <f>V26*3</f>
        <v>108</v>
      </c>
      <c r="X26" s="26">
        <v>102</v>
      </c>
      <c r="Y26" s="16">
        <f>X26</f>
        <v>102</v>
      </c>
      <c r="Z26" s="27">
        <v>14</v>
      </c>
      <c r="AA26" s="8">
        <f>Z26*6</f>
        <v>84</v>
      </c>
      <c r="AB26" s="27">
        <v>3</v>
      </c>
      <c r="AC26" s="8">
        <f>AB26*12</f>
        <v>36</v>
      </c>
      <c r="AD26" s="25">
        <v>14</v>
      </c>
      <c r="AE26" s="8">
        <f>AD26*6</f>
        <v>84</v>
      </c>
      <c r="AF26" s="89">
        <f>G26+I26+K26+M26+O26+Q26+S26+U26+W26+Y26+AA26+AC26+AE26</f>
        <v>913</v>
      </c>
    </row>
    <row r="27" spans="2:32" s="2" customFormat="1" ht="24" customHeight="1" x14ac:dyDescent="0.25">
      <c r="B27" s="6">
        <v>23</v>
      </c>
      <c r="C27" s="67" t="s">
        <v>175</v>
      </c>
      <c r="D27" s="24" t="s">
        <v>27</v>
      </c>
      <c r="E27" s="24" t="s">
        <v>20</v>
      </c>
      <c r="F27" s="26">
        <v>2</v>
      </c>
      <c r="G27" s="7">
        <f>F27*10</f>
        <v>20</v>
      </c>
      <c r="H27" s="27">
        <v>42</v>
      </c>
      <c r="I27" s="8">
        <f>H27*1</f>
        <v>42</v>
      </c>
      <c r="J27" s="26">
        <v>18</v>
      </c>
      <c r="K27" s="7">
        <f>J27*1</f>
        <v>18</v>
      </c>
      <c r="L27" s="27">
        <v>6</v>
      </c>
      <c r="M27" s="8">
        <f>L27*10</f>
        <v>60</v>
      </c>
      <c r="N27" s="26">
        <v>63</v>
      </c>
      <c r="O27" s="7">
        <f>N27</f>
        <v>63</v>
      </c>
      <c r="P27" s="27">
        <v>30</v>
      </c>
      <c r="Q27" s="59">
        <f>P27*2</f>
        <v>60</v>
      </c>
      <c r="R27" s="26">
        <v>1</v>
      </c>
      <c r="S27" s="7">
        <f>R27*15</f>
        <v>15</v>
      </c>
      <c r="T27" s="27">
        <v>2</v>
      </c>
      <c r="U27" s="8">
        <f>T27*8</f>
        <v>16</v>
      </c>
      <c r="V27" s="21">
        <v>36</v>
      </c>
      <c r="W27" s="33">
        <f>V27*3</f>
        <v>108</v>
      </c>
      <c r="X27" s="26">
        <v>0</v>
      </c>
      <c r="Y27" s="16">
        <f>X27</f>
        <v>0</v>
      </c>
      <c r="Z27" s="27">
        <v>0</v>
      </c>
      <c r="AA27" s="8">
        <f>Z27*6</f>
        <v>0</v>
      </c>
      <c r="AB27" s="27">
        <v>2</v>
      </c>
      <c r="AC27" s="8">
        <f>AB27*12</f>
        <v>24</v>
      </c>
      <c r="AD27" s="25">
        <v>9</v>
      </c>
      <c r="AE27" s="8">
        <f>AD27*6</f>
        <v>54</v>
      </c>
      <c r="AF27" s="89">
        <f>G27+I27+K27+M27+O27+Q27+S27+U27+W27+Y27+AA27+AC27+AE27</f>
        <v>480</v>
      </c>
    </row>
    <row r="28" spans="2:32" s="2" customFormat="1" ht="24" customHeight="1" x14ac:dyDescent="0.25">
      <c r="B28" s="6">
        <v>24</v>
      </c>
      <c r="C28" s="67" t="s">
        <v>128</v>
      </c>
      <c r="D28" s="24" t="s">
        <v>22</v>
      </c>
      <c r="E28" s="24" t="s">
        <v>21</v>
      </c>
      <c r="F28" s="26">
        <v>10</v>
      </c>
      <c r="G28" s="7">
        <f>F28*10</f>
        <v>100</v>
      </c>
      <c r="H28" s="27">
        <v>63</v>
      </c>
      <c r="I28" s="8">
        <f>H28*1</f>
        <v>63</v>
      </c>
      <c r="J28" s="26">
        <v>11</v>
      </c>
      <c r="K28" s="7">
        <f>J28*1</f>
        <v>11</v>
      </c>
      <c r="L28" s="27">
        <v>5</v>
      </c>
      <c r="M28" s="8">
        <f>L28*10</f>
        <v>50</v>
      </c>
      <c r="N28" s="26">
        <v>177</v>
      </c>
      <c r="O28" s="7">
        <f>N28</f>
        <v>177</v>
      </c>
      <c r="P28" s="27">
        <v>67</v>
      </c>
      <c r="Q28" s="59">
        <f>P28*2</f>
        <v>134</v>
      </c>
      <c r="R28" s="26">
        <v>2</v>
      </c>
      <c r="S28" s="7">
        <f>R28*15</f>
        <v>30</v>
      </c>
      <c r="T28" s="27">
        <v>10</v>
      </c>
      <c r="U28" s="8">
        <f>T28*8</f>
        <v>80</v>
      </c>
      <c r="V28" s="21">
        <v>35</v>
      </c>
      <c r="W28" s="33">
        <f>V28*3</f>
        <v>105</v>
      </c>
      <c r="X28" s="26">
        <v>97</v>
      </c>
      <c r="Y28" s="16">
        <f>X28</f>
        <v>97</v>
      </c>
      <c r="Z28" s="27">
        <v>14</v>
      </c>
      <c r="AA28" s="8">
        <f>Z28*6</f>
        <v>84</v>
      </c>
      <c r="AB28" s="27">
        <v>1</v>
      </c>
      <c r="AC28" s="8">
        <f>AB28*12</f>
        <v>12</v>
      </c>
      <c r="AD28" s="25">
        <v>17</v>
      </c>
      <c r="AE28" s="8">
        <f>AD28*6</f>
        <v>102</v>
      </c>
      <c r="AF28" s="89">
        <f>G28+I28+K28+M28+O28+Q28+S28+U28+W28+Y28+AA28+AC28+AE28</f>
        <v>1045</v>
      </c>
    </row>
    <row r="29" spans="2:32" s="2" customFormat="1" ht="24" customHeight="1" x14ac:dyDescent="0.25">
      <c r="B29" s="6">
        <v>25</v>
      </c>
      <c r="C29" s="67" t="s">
        <v>150</v>
      </c>
      <c r="D29" s="24" t="s">
        <v>23</v>
      </c>
      <c r="E29" s="24" t="s">
        <v>21</v>
      </c>
      <c r="F29" s="26">
        <v>4</v>
      </c>
      <c r="G29" s="7">
        <f>F29*10</f>
        <v>40</v>
      </c>
      <c r="H29" s="27">
        <v>42</v>
      </c>
      <c r="I29" s="8">
        <f>H29*1</f>
        <v>42</v>
      </c>
      <c r="J29" s="26">
        <v>30</v>
      </c>
      <c r="K29" s="7">
        <f>J29*1</f>
        <v>30</v>
      </c>
      <c r="L29" s="27">
        <v>3</v>
      </c>
      <c r="M29" s="8">
        <f>L29*10</f>
        <v>30</v>
      </c>
      <c r="N29" s="26">
        <v>125</v>
      </c>
      <c r="O29" s="7">
        <f>N29</f>
        <v>125</v>
      </c>
      <c r="P29" s="27">
        <v>55</v>
      </c>
      <c r="Q29" s="59">
        <f>P29*2</f>
        <v>110</v>
      </c>
      <c r="R29" s="26">
        <v>1</v>
      </c>
      <c r="S29" s="7">
        <f>R29*15</f>
        <v>15</v>
      </c>
      <c r="T29" s="27">
        <v>13</v>
      </c>
      <c r="U29" s="8">
        <f>T29*8</f>
        <v>104</v>
      </c>
      <c r="V29" s="21">
        <v>34</v>
      </c>
      <c r="W29" s="33">
        <f>V29*3</f>
        <v>102</v>
      </c>
      <c r="X29" s="26">
        <v>75</v>
      </c>
      <c r="Y29" s="16">
        <f>X29</f>
        <v>75</v>
      </c>
      <c r="Z29" s="27">
        <v>3</v>
      </c>
      <c r="AA29" s="8">
        <f>Z29*6</f>
        <v>18</v>
      </c>
      <c r="AB29" s="27">
        <v>0</v>
      </c>
      <c r="AC29" s="8">
        <f>AB29*12</f>
        <v>0</v>
      </c>
      <c r="AD29" s="25">
        <v>13</v>
      </c>
      <c r="AE29" s="8">
        <f>AD29*6</f>
        <v>78</v>
      </c>
      <c r="AF29" s="89">
        <f>G29+I29+K29+M29+O29+Q29+S29+U29+W29+Y29+AA29+AC29+AE29</f>
        <v>769</v>
      </c>
    </row>
    <row r="30" spans="2:32" s="2" customFormat="1" ht="24" customHeight="1" x14ac:dyDescent="0.25">
      <c r="B30" s="6">
        <v>26</v>
      </c>
      <c r="C30" s="67" t="s">
        <v>166</v>
      </c>
      <c r="D30" s="24" t="s">
        <v>27</v>
      </c>
      <c r="E30" s="24" t="s">
        <v>20</v>
      </c>
      <c r="F30" s="26">
        <v>4</v>
      </c>
      <c r="G30" s="7">
        <f>F30*10</f>
        <v>40</v>
      </c>
      <c r="H30" s="27">
        <v>32</v>
      </c>
      <c r="I30" s="8">
        <f>H30*1</f>
        <v>32</v>
      </c>
      <c r="J30" s="26">
        <v>17</v>
      </c>
      <c r="K30" s="7">
        <f>J30*1</f>
        <v>17</v>
      </c>
      <c r="L30" s="27">
        <v>6</v>
      </c>
      <c r="M30" s="8">
        <f>L30*10</f>
        <v>60</v>
      </c>
      <c r="N30" s="26">
        <v>106</v>
      </c>
      <c r="O30" s="7">
        <f>N30</f>
        <v>106</v>
      </c>
      <c r="P30" s="27">
        <v>34</v>
      </c>
      <c r="Q30" s="59">
        <f>P30*2</f>
        <v>68</v>
      </c>
      <c r="R30" s="26">
        <v>5</v>
      </c>
      <c r="S30" s="7">
        <f>R30*15</f>
        <v>75</v>
      </c>
      <c r="T30" s="27">
        <v>5</v>
      </c>
      <c r="U30" s="8">
        <f>T30*8</f>
        <v>40</v>
      </c>
      <c r="V30" s="21">
        <v>34</v>
      </c>
      <c r="W30" s="33">
        <f>V30*3</f>
        <v>102</v>
      </c>
      <c r="X30" s="26">
        <v>80</v>
      </c>
      <c r="Y30" s="16">
        <f>X30</f>
        <v>80</v>
      </c>
      <c r="Z30" s="27">
        <v>0</v>
      </c>
      <c r="AA30" s="8">
        <f>Z30*6</f>
        <v>0</v>
      </c>
      <c r="AB30" s="27">
        <v>0</v>
      </c>
      <c r="AC30" s="8">
        <f>AB30*12</f>
        <v>0</v>
      </c>
      <c r="AD30" s="25">
        <v>13</v>
      </c>
      <c r="AE30" s="8">
        <f>AD30*6</f>
        <v>78</v>
      </c>
      <c r="AF30" s="89">
        <f>G30+I30+K30+M30+O30+Q30+S30+U30+W30+Y30+AA30+AC30+AE30</f>
        <v>698</v>
      </c>
    </row>
    <row r="31" spans="2:32" s="2" customFormat="1" ht="24" customHeight="1" x14ac:dyDescent="0.25">
      <c r="B31" s="6">
        <v>27</v>
      </c>
      <c r="C31" s="67" t="s">
        <v>161</v>
      </c>
      <c r="D31" s="24" t="s">
        <v>27</v>
      </c>
      <c r="E31" s="24" t="s">
        <v>20</v>
      </c>
      <c r="F31" s="26">
        <v>8</v>
      </c>
      <c r="G31" s="7">
        <f>F31*10</f>
        <v>80</v>
      </c>
      <c r="H31" s="27">
        <v>57</v>
      </c>
      <c r="I31" s="8">
        <f>H31*1</f>
        <v>57</v>
      </c>
      <c r="J31" s="26">
        <v>17</v>
      </c>
      <c r="K31" s="7">
        <f>J31*1</f>
        <v>17</v>
      </c>
      <c r="L31" s="27">
        <v>9</v>
      </c>
      <c r="M31" s="8">
        <f>L31*10</f>
        <v>90</v>
      </c>
      <c r="N31" s="26">
        <v>126</v>
      </c>
      <c r="O31" s="7">
        <f>N31</f>
        <v>126</v>
      </c>
      <c r="P31" s="27">
        <v>43</v>
      </c>
      <c r="Q31" s="59">
        <f>P31*2</f>
        <v>86</v>
      </c>
      <c r="R31" s="26">
        <v>2</v>
      </c>
      <c r="S31" s="7">
        <f>R31*15</f>
        <v>30</v>
      </c>
      <c r="T31" s="27">
        <v>5</v>
      </c>
      <c r="U31" s="8">
        <f>T31*8</f>
        <v>40</v>
      </c>
      <c r="V31" s="21">
        <v>34</v>
      </c>
      <c r="W31" s="33">
        <f>V31*3</f>
        <v>102</v>
      </c>
      <c r="X31" s="26">
        <v>82</v>
      </c>
      <c r="Y31" s="16">
        <f>X31</f>
        <v>82</v>
      </c>
      <c r="Z31" s="27">
        <v>2</v>
      </c>
      <c r="AA31" s="8">
        <f>Z31*6</f>
        <v>12</v>
      </c>
      <c r="AB31" s="27">
        <v>2</v>
      </c>
      <c r="AC31" s="8">
        <f>AB31*12</f>
        <v>24</v>
      </c>
      <c r="AD31" s="25">
        <v>11</v>
      </c>
      <c r="AE31" s="8">
        <f>AD31*6</f>
        <v>66</v>
      </c>
      <c r="AF31" s="89">
        <f>G31+I31+K31+M31+O31+Q31+S31+U31+W31+Y31+AA31+AC31+AE31</f>
        <v>812</v>
      </c>
    </row>
    <row r="32" spans="2:32" s="2" customFormat="1" ht="24" customHeight="1" x14ac:dyDescent="0.25">
      <c r="B32" s="6">
        <v>28</v>
      </c>
      <c r="C32" s="67" t="s">
        <v>111</v>
      </c>
      <c r="D32" s="24" t="s">
        <v>27</v>
      </c>
      <c r="E32" s="24" t="s">
        <v>21</v>
      </c>
      <c r="F32" s="26">
        <v>6</v>
      </c>
      <c r="G32" s="7">
        <f>F32*10</f>
        <v>60</v>
      </c>
      <c r="H32" s="27">
        <v>52</v>
      </c>
      <c r="I32" s="8">
        <f>H32*1</f>
        <v>52</v>
      </c>
      <c r="J32" s="26">
        <v>8</v>
      </c>
      <c r="K32" s="7">
        <f>J32*1</f>
        <v>8</v>
      </c>
      <c r="L32" s="27">
        <v>8</v>
      </c>
      <c r="M32" s="8">
        <f>L32*10</f>
        <v>80</v>
      </c>
      <c r="N32" s="26">
        <v>127</v>
      </c>
      <c r="O32" s="7">
        <f>N32</f>
        <v>127</v>
      </c>
      <c r="P32" s="27">
        <v>60</v>
      </c>
      <c r="Q32" s="59">
        <f>P32*2</f>
        <v>120</v>
      </c>
      <c r="R32" s="26">
        <v>3</v>
      </c>
      <c r="S32" s="7">
        <f>R32*15</f>
        <v>45</v>
      </c>
      <c r="T32" s="27">
        <v>3</v>
      </c>
      <c r="U32" s="8">
        <f>T32*8</f>
        <v>24</v>
      </c>
      <c r="V32" s="21">
        <v>34</v>
      </c>
      <c r="W32" s="33">
        <f>V32*3</f>
        <v>102</v>
      </c>
      <c r="X32" s="26">
        <v>99</v>
      </c>
      <c r="Y32" s="16">
        <f>X32</f>
        <v>99</v>
      </c>
      <c r="Z32" s="27">
        <v>11</v>
      </c>
      <c r="AA32" s="8">
        <f>Z32*6</f>
        <v>66</v>
      </c>
      <c r="AB32" s="27">
        <v>0</v>
      </c>
      <c r="AC32" s="8">
        <f>AB32*12</f>
        <v>0</v>
      </c>
      <c r="AD32" s="25">
        <v>8</v>
      </c>
      <c r="AE32" s="8">
        <f>AD32*6</f>
        <v>48</v>
      </c>
      <c r="AF32" s="89">
        <f>G32+I32+K32+M32+O32+Q32+S32+U32+W32+Y32+AA32+AC32+AE32</f>
        <v>831</v>
      </c>
    </row>
    <row r="33" spans="2:32" s="2" customFormat="1" ht="24" customHeight="1" x14ac:dyDescent="0.25">
      <c r="B33" s="6">
        <v>29</v>
      </c>
      <c r="C33" s="67" t="s">
        <v>96</v>
      </c>
      <c r="D33" s="24" t="s">
        <v>27</v>
      </c>
      <c r="E33" s="24" t="s">
        <v>21</v>
      </c>
      <c r="F33" s="26">
        <v>10</v>
      </c>
      <c r="G33" s="7">
        <f>F33*10</f>
        <v>100</v>
      </c>
      <c r="H33" s="27">
        <v>59</v>
      </c>
      <c r="I33" s="8">
        <f>H33*1</f>
        <v>59</v>
      </c>
      <c r="J33" s="26">
        <v>33</v>
      </c>
      <c r="K33" s="7">
        <f>J33*1</f>
        <v>33</v>
      </c>
      <c r="L33" s="27">
        <v>7</v>
      </c>
      <c r="M33" s="8">
        <f>L33*10</f>
        <v>70</v>
      </c>
      <c r="N33" s="26">
        <v>172</v>
      </c>
      <c r="O33" s="7">
        <f>N33</f>
        <v>172</v>
      </c>
      <c r="P33" s="27">
        <v>64</v>
      </c>
      <c r="Q33" s="59">
        <f>P33*2</f>
        <v>128</v>
      </c>
      <c r="R33" s="26">
        <v>4</v>
      </c>
      <c r="S33" s="7">
        <f>R33*15</f>
        <v>60</v>
      </c>
      <c r="T33" s="27">
        <v>10</v>
      </c>
      <c r="U33" s="8">
        <f>T33*8</f>
        <v>80</v>
      </c>
      <c r="V33" s="21">
        <v>33</v>
      </c>
      <c r="W33" s="33">
        <f>V33*3</f>
        <v>99</v>
      </c>
      <c r="X33" s="26">
        <v>133</v>
      </c>
      <c r="Y33" s="16">
        <f>X33</f>
        <v>133</v>
      </c>
      <c r="Z33" s="27">
        <v>10</v>
      </c>
      <c r="AA33" s="8">
        <f>Z33*6</f>
        <v>60</v>
      </c>
      <c r="AB33" s="27">
        <v>2</v>
      </c>
      <c r="AC33" s="8">
        <f>AB33*12</f>
        <v>24</v>
      </c>
      <c r="AD33" s="25">
        <v>18</v>
      </c>
      <c r="AE33" s="8">
        <f>AD33*6</f>
        <v>108</v>
      </c>
      <c r="AF33" s="89">
        <f>G33+I33+K33+M33+O33+Q33+S33+U33+W33+Y33+AA33+AC33+AE33</f>
        <v>1126</v>
      </c>
    </row>
    <row r="34" spans="2:32" s="2" customFormat="1" ht="24" customHeight="1" x14ac:dyDescent="0.25">
      <c r="B34" s="6">
        <v>30</v>
      </c>
      <c r="C34" s="67" t="s">
        <v>126</v>
      </c>
      <c r="D34" s="24" t="s">
        <v>22</v>
      </c>
      <c r="E34" s="24" t="s">
        <v>21</v>
      </c>
      <c r="F34" s="26">
        <v>7</v>
      </c>
      <c r="G34" s="7">
        <f>F34*10</f>
        <v>70</v>
      </c>
      <c r="H34" s="27">
        <v>61</v>
      </c>
      <c r="I34" s="8">
        <f>H34*1</f>
        <v>61</v>
      </c>
      <c r="J34" s="26">
        <v>23</v>
      </c>
      <c r="K34" s="7">
        <f>J34*1</f>
        <v>23</v>
      </c>
      <c r="L34" s="27">
        <v>8</v>
      </c>
      <c r="M34" s="8">
        <f>L34*10</f>
        <v>80</v>
      </c>
      <c r="N34" s="26">
        <v>184</v>
      </c>
      <c r="O34" s="7">
        <f>N34</f>
        <v>184</v>
      </c>
      <c r="P34" s="27">
        <v>59</v>
      </c>
      <c r="Q34" s="59">
        <f>P34*2</f>
        <v>118</v>
      </c>
      <c r="R34" s="26">
        <v>3</v>
      </c>
      <c r="S34" s="7">
        <f>R34*15</f>
        <v>45</v>
      </c>
      <c r="T34" s="27">
        <v>8</v>
      </c>
      <c r="U34" s="8">
        <f>T34*8</f>
        <v>64</v>
      </c>
      <c r="V34" s="21">
        <v>33</v>
      </c>
      <c r="W34" s="33">
        <f>V34*3</f>
        <v>99</v>
      </c>
      <c r="X34" s="26">
        <v>86</v>
      </c>
      <c r="Y34" s="16">
        <f>X34</f>
        <v>86</v>
      </c>
      <c r="Z34" s="27">
        <v>19</v>
      </c>
      <c r="AA34" s="8">
        <f>Z34*6</f>
        <v>114</v>
      </c>
      <c r="AB34" s="27">
        <v>2</v>
      </c>
      <c r="AC34" s="8">
        <f>AB34*12</f>
        <v>24</v>
      </c>
      <c r="AD34" s="25">
        <v>17</v>
      </c>
      <c r="AE34" s="8">
        <f>AD34*6</f>
        <v>102</v>
      </c>
      <c r="AF34" s="89">
        <f>G34+I34+K34+M34+O34+Q34+S34+U34+W34+Y34+AA34+AC34+AE34</f>
        <v>1070</v>
      </c>
    </row>
    <row r="35" spans="2:32" s="2" customFormat="1" ht="24" customHeight="1" x14ac:dyDescent="0.25">
      <c r="B35" s="6">
        <v>31</v>
      </c>
      <c r="C35" s="67" t="s">
        <v>183</v>
      </c>
      <c r="D35" s="24" t="s">
        <v>22</v>
      </c>
      <c r="E35" s="24" t="s">
        <v>20</v>
      </c>
      <c r="F35" s="26">
        <v>6</v>
      </c>
      <c r="G35" s="7">
        <f>F35*10</f>
        <v>60</v>
      </c>
      <c r="H35" s="27">
        <v>58</v>
      </c>
      <c r="I35" s="8">
        <f>H35*1</f>
        <v>58</v>
      </c>
      <c r="J35" s="26">
        <v>14</v>
      </c>
      <c r="K35" s="7">
        <f>J35*1</f>
        <v>14</v>
      </c>
      <c r="L35" s="27">
        <v>2</v>
      </c>
      <c r="M35" s="8">
        <f>L35*10</f>
        <v>20</v>
      </c>
      <c r="N35" s="26">
        <v>119</v>
      </c>
      <c r="O35" s="7">
        <f>N35</f>
        <v>119</v>
      </c>
      <c r="P35" s="27">
        <v>53</v>
      </c>
      <c r="Q35" s="59">
        <f>P35*2</f>
        <v>106</v>
      </c>
      <c r="R35" s="26">
        <v>2</v>
      </c>
      <c r="S35" s="7">
        <f>R35*15</f>
        <v>30</v>
      </c>
      <c r="T35" s="27">
        <v>8</v>
      </c>
      <c r="U35" s="8">
        <f>T35*8</f>
        <v>64</v>
      </c>
      <c r="V35" s="21">
        <v>33</v>
      </c>
      <c r="W35" s="33">
        <f>V35*3</f>
        <v>99</v>
      </c>
      <c r="X35" s="26">
        <v>66</v>
      </c>
      <c r="Y35" s="16">
        <f>X35</f>
        <v>66</v>
      </c>
      <c r="Z35" s="27">
        <v>8</v>
      </c>
      <c r="AA35" s="8">
        <f>Z35*6</f>
        <v>48</v>
      </c>
      <c r="AB35" s="27">
        <v>2</v>
      </c>
      <c r="AC35" s="8">
        <f>AB35*12</f>
        <v>24</v>
      </c>
      <c r="AD35" s="25">
        <v>7</v>
      </c>
      <c r="AE35" s="8">
        <f>AD35*6</f>
        <v>42</v>
      </c>
      <c r="AF35" s="89">
        <f>G35+I35+K35+M35+O35+Q35+S35+U35+W35+Y35+AA35+AC35+AE35</f>
        <v>750</v>
      </c>
    </row>
    <row r="36" spans="2:32" s="2" customFormat="1" ht="24" customHeight="1" x14ac:dyDescent="0.25">
      <c r="B36" s="6">
        <v>32</v>
      </c>
      <c r="C36" s="67" t="s">
        <v>176</v>
      </c>
      <c r="D36" s="24" t="s">
        <v>27</v>
      </c>
      <c r="E36" s="24" t="s">
        <v>20</v>
      </c>
      <c r="F36" s="26">
        <v>3</v>
      </c>
      <c r="G36" s="7">
        <f>F36*10</f>
        <v>30</v>
      </c>
      <c r="H36" s="27">
        <v>1</v>
      </c>
      <c r="I36" s="8">
        <f>H36*1</f>
        <v>1</v>
      </c>
      <c r="J36" s="26">
        <v>7</v>
      </c>
      <c r="K36" s="7">
        <f>J36*1</f>
        <v>7</v>
      </c>
      <c r="L36" s="27">
        <v>5</v>
      </c>
      <c r="M36" s="8">
        <f>L36*10</f>
        <v>50</v>
      </c>
      <c r="N36" s="26">
        <v>55</v>
      </c>
      <c r="O36" s="7">
        <f>N36</f>
        <v>55</v>
      </c>
      <c r="P36" s="27">
        <v>47</v>
      </c>
      <c r="Q36" s="59">
        <f>P36*2</f>
        <v>94</v>
      </c>
      <c r="R36" s="26">
        <v>0</v>
      </c>
      <c r="S36" s="7">
        <f>R36*15</f>
        <v>0</v>
      </c>
      <c r="T36" s="27">
        <v>7</v>
      </c>
      <c r="U36" s="8">
        <f>T36*8</f>
        <v>56</v>
      </c>
      <c r="V36" s="21">
        <v>33</v>
      </c>
      <c r="W36" s="33">
        <f>V36*3</f>
        <v>99</v>
      </c>
      <c r="X36" s="26">
        <v>0</v>
      </c>
      <c r="Y36" s="16">
        <f>X36</f>
        <v>0</v>
      </c>
      <c r="Z36" s="27">
        <v>0</v>
      </c>
      <c r="AA36" s="8">
        <f>Z36*6</f>
        <v>0</v>
      </c>
      <c r="AB36" s="27">
        <v>1</v>
      </c>
      <c r="AC36" s="8">
        <f>AB36*12</f>
        <v>12</v>
      </c>
      <c r="AD36" s="25">
        <v>8</v>
      </c>
      <c r="AE36" s="8">
        <f>AD36*6</f>
        <v>48</v>
      </c>
      <c r="AF36" s="89">
        <f>G36+I36+K36+M36+O36+Q36+S36+U36+W36+Y36+AA36+AC36+AE36</f>
        <v>452</v>
      </c>
    </row>
    <row r="37" spans="2:32" s="2" customFormat="1" ht="24" customHeight="1" x14ac:dyDescent="0.25">
      <c r="B37" s="6">
        <v>33</v>
      </c>
      <c r="C37" s="67" t="s">
        <v>95</v>
      </c>
      <c r="D37" s="24" t="s">
        <v>27</v>
      </c>
      <c r="E37" s="24" t="s">
        <v>21</v>
      </c>
      <c r="F37" s="26">
        <v>11</v>
      </c>
      <c r="G37" s="7">
        <f>F37*10</f>
        <v>110</v>
      </c>
      <c r="H37" s="27">
        <v>69</v>
      </c>
      <c r="I37" s="8">
        <f>H37*1</f>
        <v>69</v>
      </c>
      <c r="J37" s="26">
        <v>32</v>
      </c>
      <c r="K37" s="7">
        <f>J37*1</f>
        <v>32</v>
      </c>
      <c r="L37" s="27">
        <v>6</v>
      </c>
      <c r="M37" s="8">
        <f>L37*10</f>
        <v>60</v>
      </c>
      <c r="N37" s="26">
        <v>189</v>
      </c>
      <c r="O37" s="7">
        <f>N37</f>
        <v>189</v>
      </c>
      <c r="P37" s="27">
        <v>72</v>
      </c>
      <c r="Q37" s="59">
        <f>P37*2</f>
        <v>144</v>
      </c>
      <c r="R37" s="26">
        <v>5</v>
      </c>
      <c r="S37" s="7">
        <f>R37*15</f>
        <v>75</v>
      </c>
      <c r="T37" s="27">
        <v>6</v>
      </c>
      <c r="U37" s="8">
        <f>T37*8</f>
        <v>48</v>
      </c>
      <c r="V37" s="21">
        <v>33</v>
      </c>
      <c r="W37" s="33">
        <f>V37*3</f>
        <v>99</v>
      </c>
      <c r="X37" s="26">
        <v>107</v>
      </c>
      <c r="Y37" s="16">
        <f>X37</f>
        <v>107</v>
      </c>
      <c r="Z37" s="27">
        <v>20</v>
      </c>
      <c r="AA37" s="8">
        <f>Z37*6</f>
        <v>120</v>
      </c>
      <c r="AB37" s="27">
        <v>0</v>
      </c>
      <c r="AC37" s="8">
        <f>AB37*12</f>
        <v>0</v>
      </c>
      <c r="AD37" s="25">
        <v>14</v>
      </c>
      <c r="AE37" s="8">
        <f>AD37*6</f>
        <v>84</v>
      </c>
      <c r="AF37" s="89">
        <f>G37+I37+K37+M37+O37+Q37+S37+U37+W37+Y37+AA37+AC37+AE37</f>
        <v>1137</v>
      </c>
    </row>
    <row r="38" spans="2:32" s="2" customFormat="1" ht="24" customHeight="1" x14ac:dyDescent="0.25">
      <c r="B38" s="6">
        <v>34</v>
      </c>
      <c r="C38" s="67" t="s">
        <v>100</v>
      </c>
      <c r="D38" s="24" t="s">
        <v>27</v>
      </c>
      <c r="E38" s="24" t="s">
        <v>21</v>
      </c>
      <c r="F38" s="26">
        <v>6</v>
      </c>
      <c r="G38" s="7">
        <f>F38*10</f>
        <v>60</v>
      </c>
      <c r="H38" s="27">
        <v>77</v>
      </c>
      <c r="I38" s="8">
        <f>H38*1</f>
        <v>77</v>
      </c>
      <c r="J38" s="26">
        <v>35</v>
      </c>
      <c r="K38" s="7">
        <f>J38*1</f>
        <v>35</v>
      </c>
      <c r="L38" s="27">
        <v>11</v>
      </c>
      <c r="M38" s="8">
        <f>L38*10</f>
        <v>110</v>
      </c>
      <c r="N38" s="26">
        <v>195</v>
      </c>
      <c r="O38" s="7">
        <f>N38</f>
        <v>195</v>
      </c>
      <c r="P38" s="27">
        <v>36</v>
      </c>
      <c r="Q38" s="59">
        <f>P38*2</f>
        <v>72</v>
      </c>
      <c r="R38" s="26">
        <v>3</v>
      </c>
      <c r="S38" s="7">
        <f>R38*15</f>
        <v>45</v>
      </c>
      <c r="T38" s="27">
        <v>6</v>
      </c>
      <c r="U38" s="8">
        <f>T38*8</f>
        <v>48</v>
      </c>
      <c r="V38" s="21">
        <v>33</v>
      </c>
      <c r="W38" s="33">
        <f>V38*3</f>
        <v>99</v>
      </c>
      <c r="X38" s="26">
        <v>102</v>
      </c>
      <c r="Y38" s="16">
        <f>X38</f>
        <v>102</v>
      </c>
      <c r="Z38" s="27">
        <v>13</v>
      </c>
      <c r="AA38" s="8">
        <f>Z38*6</f>
        <v>78</v>
      </c>
      <c r="AB38" s="27">
        <v>1</v>
      </c>
      <c r="AC38" s="8">
        <f>AB38*12</f>
        <v>12</v>
      </c>
      <c r="AD38" s="25">
        <v>21</v>
      </c>
      <c r="AE38" s="8">
        <f>AD38*6</f>
        <v>126</v>
      </c>
      <c r="AF38" s="89">
        <f>G38+I38+K38+M38+O38+Q38+S38+U38+W38+Y38+AA38+AC38+AE38</f>
        <v>1059</v>
      </c>
    </row>
    <row r="39" spans="2:32" s="2" customFormat="1" ht="24" customHeight="1" x14ac:dyDescent="0.25">
      <c r="B39" s="6">
        <v>35</v>
      </c>
      <c r="C39" s="67" t="s">
        <v>203</v>
      </c>
      <c r="D39" s="24" t="s">
        <v>74</v>
      </c>
      <c r="E39" s="24" t="s">
        <v>29</v>
      </c>
      <c r="F39" s="26">
        <v>7</v>
      </c>
      <c r="G39" s="7">
        <f>F39*10</f>
        <v>70</v>
      </c>
      <c r="H39" s="27">
        <v>48</v>
      </c>
      <c r="I39" s="8">
        <f>H39*1</f>
        <v>48</v>
      </c>
      <c r="J39" s="26">
        <v>26</v>
      </c>
      <c r="K39" s="7">
        <f>J39*1</f>
        <v>26</v>
      </c>
      <c r="L39" s="27">
        <v>8</v>
      </c>
      <c r="M39" s="8">
        <f>L39*10</f>
        <v>80</v>
      </c>
      <c r="N39" s="26">
        <v>144</v>
      </c>
      <c r="O39" s="7">
        <f>N39</f>
        <v>144</v>
      </c>
      <c r="P39" s="27">
        <v>47</v>
      </c>
      <c r="Q39" s="59">
        <f>P39*2</f>
        <v>94</v>
      </c>
      <c r="R39" s="26">
        <v>3</v>
      </c>
      <c r="S39" s="7">
        <f>R39*15</f>
        <v>45</v>
      </c>
      <c r="T39" s="27">
        <v>2</v>
      </c>
      <c r="U39" s="8">
        <f>T39*8</f>
        <v>16</v>
      </c>
      <c r="V39" s="21">
        <v>33</v>
      </c>
      <c r="W39" s="33">
        <f>V39*3</f>
        <v>99</v>
      </c>
      <c r="X39" s="26">
        <v>123</v>
      </c>
      <c r="Y39" s="16">
        <f>X39</f>
        <v>123</v>
      </c>
      <c r="Z39" s="27">
        <v>0</v>
      </c>
      <c r="AA39" s="8">
        <f>Z39*6</f>
        <v>0</v>
      </c>
      <c r="AB39" s="27">
        <v>1</v>
      </c>
      <c r="AC39" s="8">
        <f>AB39*12</f>
        <v>12</v>
      </c>
      <c r="AD39" s="25">
        <v>6</v>
      </c>
      <c r="AE39" s="8">
        <f>AD39*6</f>
        <v>36</v>
      </c>
      <c r="AF39" s="89">
        <f>G39+I39+K39+M39+O39+Q39+S39+U39+W39+Y39+AA39+AC39+AE39</f>
        <v>793</v>
      </c>
    </row>
    <row r="40" spans="2:32" s="2" customFormat="1" ht="24" customHeight="1" x14ac:dyDescent="0.25">
      <c r="B40" s="6">
        <v>36</v>
      </c>
      <c r="C40" s="67" t="s">
        <v>127</v>
      </c>
      <c r="D40" s="24" t="s">
        <v>22</v>
      </c>
      <c r="E40" s="24" t="s">
        <v>21</v>
      </c>
      <c r="F40" s="26">
        <v>9</v>
      </c>
      <c r="G40" s="7">
        <f>F40*10</f>
        <v>90</v>
      </c>
      <c r="H40" s="27">
        <v>48</v>
      </c>
      <c r="I40" s="8">
        <f>H40*1</f>
        <v>48</v>
      </c>
      <c r="J40" s="26">
        <v>40</v>
      </c>
      <c r="K40" s="7">
        <f>J40*1</f>
        <v>40</v>
      </c>
      <c r="L40" s="27">
        <v>9</v>
      </c>
      <c r="M40" s="8">
        <f>L40*10</f>
        <v>90</v>
      </c>
      <c r="N40" s="26">
        <v>145</v>
      </c>
      <c r="O40" s="7">
        <f>N40</f>
        <v>145</v>
      </c>
      <c r="P40" s="27">
        <v>48</v>
      </c>
      <c r="Q40" s="59">
        <f>P40*2</f>
        <v>96</v>
      </c>
      <c r="R40" s="26">
        <v>2</v>
      </c>
      <c r="S40" s="7">
        <f>R40*15</f>
        <v>30</v>
      </c>
      <c r="T40" s="27">
        <v>13</v>
      </c>
      <c r="U40" s="8">
        <f>T40*8</f>
        <v>104</v>
      </c>
      <c r="V40" s="21">
        <v>32</v>
      </c>
      <c r="W40" s="33">
        <f>V40*3</f>
        <v>96</v>
      </c>
      <c r="X40" s="26">
        <v>106</v>
      </c>
      <c r="Y40" s="16">
        <f>X40</f>
        <v>106</v>
      </c>
      <c r="Z40" s="27">
        <v>9</v>
      </c>
      <c r="AA40" s="8">
        <f>Z40*6</f>
        <v>54</v>
      </c>
      <c r="AB40" s="27">
        <v>4</v>
      </c>
      <c r="AC40" s="8">
        <f>AB40*12</f>
        <v>48</v>
      </c>
      <c r="AD40" s="25">
        <v>17</v>
      </c>
      <c r="AE40" s="8">
        <f>AD40*6</f>
        <v>102</v>
      </c>
      <c r="AF40" s="89">
        <f>G40+I40+K40+M40+O40+Q40+S40+U40+W40+Y40+AA40+AC40+AE40</f>
        <v>1049</v>
      </c>
    </row>
    <row r="41" spans="2:32" s="2" customFormat="1" ht="24" customHeight="1" x14ac:dyDescent="0.25">
      <c r="B41" s="6">
        <v>37</v>
      </c>
      <c r="C41" s="67" t="s">
        <v>133</v>
      </c>
      <c r="D41" s="24" t="s">
        <v>22</v>
      </c>
      <c r="E41" s="24" t="s">
        <v>21</v>
      </c>
      <c r="F41" s="26">
        <v>5</v>
      </c>
      <c r="G41" s="7">
        <f>F41*10</f>
        <v>50</v>
      </c>
      <c r="H41" s="27">
        <v>48</v>
      </c>
      <c r="I41" s="8">
        <f>H41*1</f>
        <v>48</v>
      </c>
      <c r="J41" s="26">
        <v>32</v>
      </c>
      <c r="K41" s="7">
        <f>J41*1</f>
        <v>32</v>
      </c>
      <c r="L41" s="27">
        <v>4</v>
      </c>
      <c r="M41" s="8">
        <f>L41*10</f>
        <v>40</v>
      </c>
      <c r="N41" s="26">
        <v>140</v>
      </c>
      <c r="O41" s="7">
        <f>N41</f>
        <v>140</v>
      </c>
      <c r="P41" s="27">
        <v>59</v>
      </c>
      <c r="Q41" s="59">
        <f>P41*2</f>
        <v>118</v>
      </c>
      <c r="R41" s="26">
        <v>3</v>
      </c>
      <c r="S41" s="7">
        <f>R41*15</f>
        <v>45</v>
      </c>
      <c r="T41" s="27">
        <v>6</v>
      </c>
      <c r="U41" s="8">
        <f>T41*8</f>
        <v>48</v>
      </c>
      <c r="V41" s="21">
        <v>32</v>
      </c>
      <c r="W41" s="33">
        <f>V41*3</f>
        <v>96</v>
      </c>
      <c r="X41" s="26">
        <v>107</v>
      </c>
      <c r="Y41" s="16">
        <f>X41</f>
        <v>107</v>
      </c>
      <c r="Z41" s="27">
        <v>16</v>
      </c>
      <c r="AA41" s="8">
        <f>Z41*6</f>
        <v>96</v>
      </c>
      <c r="AB41" s="27">
        <v>0</v>
      </c>
      <c r="AC41" s="8">
        <f>AB41*12</f>
        <v>0</v>
      </c>
      <c r="AD41" s="25">
        <v>11</v>
      </c>
      <c r="AE41" s="8">
        <f>AD41*6</f>
        <v>66</v>
      </c>
      <c r="AF41" s="89">
        <f>G41+I41+K41+M41+O41+Q41+S41+U41+W41+Y41+AA41+AC41+AE41</f>
        <v>886</v>
      </c>
    </row>
    <row r="42" spans="2:32" s="2" customFormat="1" ht="24" customHeight="1" x14ac:dyDescent="0.25">
      <c r="B42" s="6">
        <v>38</v>
      </c>
      <c r="C42" s="67" t="s">
        <v>138</v>
      </c>
      <c r="D42" s="24" t="s">
        <v>22</v>
      </c>
      <c r="E42" s="24" t="s">
        <v>21</v>
      </c>
      <c r="F42" s="26">
        <v>5</v>
      </c>
      <c r="G42" s="7">
        <f>F42*10</f>
        <v>50</v>
      </c>
      <c r="H42" s="27">
        <v>36</v>
      </c>
      <c r="I42" s="8">
        <f>H42*1</f>
        <v>36</v>
      </c>
      <c r="J42" s="26">
        <v>11</v>
      </c>
      <c r="K42" s="7">
        <f>J42*1</f>
        <v>11</v>
      </c>
      <c r="L42" s="27">
        <v>5</v>
      </c>
      <c r="M42" s="8">
        <f>L42*10</f>
        <v>50</v>
      </c>
      <c r="N42" s="26">
        <v>126</v>
      </c>
      <c r="O42" s="7">
        <f>N42</f>
        <v>126</v>
      </c>
      <c r="P42" s="27">
        <v>48</v>
      </c>
      <c r="Q42" s="59">
        <f>P42*2</f>
        <v>96</v>
      </c>
      <c r="R42" s="26">
        <v>1</v>
      </c>
      <c r="S42" s="7">
        <f>R42*15</f>
        <v>15</v>
      </c>
      <c r="T42" s="27">
        <v>6</v>
      </c>
      <c r="U42" s="8">
        <f>T42*8</f>
        <v>48</v>
      </c>
      <c r="V42" s="21">
        <v>32</v>
      </c>
      <c r="W42" s="33">
        <f>V42*3</f>
        <v>96</v>
      </c>
      <c r="X42" s="26">
        <v>100</v>
      </c>
      <c r="Y42" s="16">
        <f>X42</f>
        <v>100</v>
      </c>
      <c r="Z42" s="27">
        <v>8</v>
      </c>
      <c r="AA42" s="8">
        <f>Z42*6</f>
        <v>48</v>
      </c>
      <c r="AB42" s="27">
        <v>2</v>
      </c>
      <c r="AC42" s="8">
        <f>AB42*12</f>
        <v>24</v>
      </c>
      <c r="AD42" s="25">
        <v>12</v>
      </c>
      <c r="AE42" s="8">
        <f>AD42*6</f>
        <v>72</v>
      </c>
      <c r="AF42" s="89">
        <f>G42+I42+K42+M42+O42+Q42+S42+U42+W42+Y42+AA42+AC42+AE42</f>
        <v>772</v>
      </c>
    </row>
    <row r="43" spans="2:32" s="2" customFormat="1" ht="24" customHeight="1" x14ac:dyDescent="0.25">
      <c r="B43" s="6">
        <v>39</v>
      </c>
      <c r="C43" s="67" t="s">
        <v>186</v>
      </c>
      <c r="D43" s="24" t="s">
        <v>22</v>
      </c>
      <c r="E43" s="24" t="s">
        <v>20</v>
      </c>
      <c r="F43" s="26">
        <v>3</v>
      </c>
      <c r="G43" s="7">
        <f>F43*10</f>
        <v>30</v>
      </c>
      <c r="H43" s="27">
        <v>32</v>
      </c>
      <c r="I43" s="8">
        <f>H43*1</f>
        <v>32</v>
      </c>
      <c r="J43" s="26">
        <v>5</v>
      </c>
      <c r="K43" s="7">
        <f>J43*1</f>
        <v>5</v>
      </c>
      <c r="L43" s="27">
        <v>5</v>
      </c>
      <c r="M43" s="8">
        <f>L43*10</f>
        <v>50</v>
      </c>
      <c r="N43" s="26">
        <v>97</v>
      </c>
      <c r="O43" s="7">
        <f>N43</f>
        <v>97</v>
      </c>
      <c r="P43" s="27">
        <v>20</v>
      </c>
      <c r="Q43" s="59">
        <f>P43*2</f>
        <v>40</v>
      </c>
      <c r="R43" s="26">
        <v>0</v>
      </c>
      <c r="S43" s="7">
        <f>R43*15</f>
        <v>0</v>
      </c>
      <c r="T43" s="27">
        <v>0</v>
      </c>
      <c r="U43" s="8">
        <f>T43*8</f>
        <v>0</v>
      </c>
      <c r="V43" s="21">
        <v>32</v>
      </c>
      <c r="W43" s="33">
        <f>V43*3</f>
        <v>96</v>
      </c>
      <c r="X43" s="26">
        <v>76</v>
      </c>
      <c r="Y43" s="16">
        <f>X43</f>
        <v>76</v>
      </c>
      <c r="Z43" s="27">
        <v>5</v>
      </c>
      <c r="AA43" s="8">
        <f>Z43*6</f>
        <v>30</v>
      </c>
      <c r="AB43" s="27">
        <v>0</v>
      </c>
      <c r="AC43" s="8">
        <f>AB43*12</f>
        <v>0</v>
      </c>
      <c r="AD43" s="25">
        <v>9</v>
      </c>
      <c r="AE43" s="8">
        <f>AD43*6</f>
        <v>54</v>
      </c>
      <c r="AF43" s="89">
        <f>G43+I43+K43+M43+O43+Q43+S43+U43+W43+Y43+AA43+AC43+AE43</f>
        <v>510</v>
      </c>
    </row>
    <row r="44" spans="2:32" s="2" customFormat="1" ht="24" customHeight="1" x14ac:dyDescent="0.25">
      <c r="B44" s="6">
        <v>40</v>
      </c>
      <c r="C44" s="67" t="s">
        <v>108</v>
      </c>
      <c r="D44" s="24" t="s">
        <v>27</v>
      </c>
      <c r="E44" s="24" t="s">
        <v>21</v>
      </c>
      <c r="F44" s="26">
        <v>3</v>
      </c>
      <c r="G44" s="7">
        <f>F44*10</f>
        <v>30</v>
      </c>
      <c r="H44" s="27">
        <v>52</v>
      </c>
      <c r="I44" s="8">
        <f>H44*1</f>
        <v>52</v>
      </c>
      <c r="J44" s="26">
        <v>34</v>
      </c>
      <c r="K44" s="7">
        <f>J44*1</f>
        <v>34</v>
      </c>
      <c r="L44" s="27">
        <v>8</v>
      </c>
      <c r="M44" s="8">
        <f>L44*10</f>
        <v>80</v>
      </c>
      <c r="N44" s="26">
        <v>122</v>
      </c>
      <c r="O44" s="7">
        <f>N44</f>
        <v>122</v>
      </c>
      <c r="P44" s="27">
        <v>38</v>
      </c>
      <c r="Q44" s="59">
        <f>P44*2</f>
        <v>76</v>
      </c>
      <c r="R44" s="26">
        <v>1</v>
      </c>
      <c r="S44" s="7">
        <f>R44*15</f>
        <v>15</v>
      </c>
      <c r="T44" s="27">
        <v>9</v>
      </c>
      <c r="U44" s="8">
        <f>T44*8</f>
        <v>72</v>
      </c>
      <c r="V44" s="21">
        <v>31</v>
      </c>
      <c r="W44" s="33">
        <f>V44*3</f>
        <v>93</v>
      </c>
      <c r="X44" s="26">
        <v>87</v>
      </c>
      <c r="Y44" s="16">
        <f>X44</f>
        <v>87</v>
      </c>
      <c r="Z44" s="27">
        <v>13</v>
      </c>
      <c r="AA44" s="8">
        <f>Z44*6</f>
        <v>78</v>
      </c>
      <c r="AB44" s="27">
        <v>4</v>
      </c>
      <c r="AC44" s="8">
        <f>AB44*12</f>
        <v>48</v>
      </c>
      <c r="AD44" s="25">
        <v>14</v>
      </c>
      <c r="AE44" s="8">
        <f>AD44*6</f>
        <v>84</v>
      </c>
      <c r="AF44" s="89">
        <f>G44+I44+K44+M44+O44+Q44+S44+U44+W44+Y44+AA44+AC44+AE44</f>
        <v>871</v>
      </c>
    </row>
    <row r="45" spans="2:32" s="2" customFormat="1" ht="24" customHeight="1" x14ac:dyDescent="0.25">
      <c r="B45" s="6">
        <v>41</v>
      </c>
      <c r="C45" s="67" t="s">
        <v>92</v>
      </c>
      <c r="D45" s="24" t="s">
        <v>27</v>
      </c>
      <c r="E45" s="24" t="s">
        <v>21</v>
      </c>
      <c r="F45" s="26">
        <v>13</v>
      </c>
      <c r="G45" s="7">
        <f>F45*10</f>
        <v>130</v>
      </c>
      <c r="H45" s="27">
        <v>66</v>
      </c>
      <c r="I45" s="8">
        <f>H45*1</f>
        <v>66</v>
      </c>
      <c r="J45" s="26">
        <v>39</v>
      </c>
      <c r="K45" s="7">
        <f>J45*1</f>
        <v>39</v>
      </c>
      <c r="L45" s="27">
        <v>12</v>
      </c>
      <c r="M45" s="8">
        <f>L45*10</f>
        <v>120</v>
      </c>
      <c r="N45" s="26">
        <v>213</v>
      </c>
      <c r="O45" s="7">
        <f>N45</f>
        <v>213</v>
      </c>
      <c r="P45" s="27">
        <v>62</v>
      </c>
      <c r="Q45" s="59">
        <f>P45*2</f>
        <v>124</v>
      </c>
      <c r="R45" s="26">
        <v>4</v>
      </c>
      <c r="S45" s="7">
        <f>R45*15</f>
        <v>60</v>
      </c>
      <c r="T45" s="27">
        <v>6</v>
      </c>
      <c r="U45" s="8">
        <f>T45*8</f>
        <v>48</v>
      </c>
      <c r="V45" s="21">
        <v>31</v>
      </c>
      <c r="W45" s="33">
        <f>V45*3</f>
        <v>93</v>
      </c>
      <c r="X45" s="26">
        <v>130</v>
      </c>
      <c r="Y45" s="16">
        <f>X45</f>
        <v>130</v>
      </c>
      <c r="Z45" s="27">
        <v>18</v>
      </c>
      <c r="AA45" s="8">
        <f>Z45*6</f>
        <v>108</v>
      </c>
      <c r="AB45" s="27">
        <v>3</v>
      </c>
      <c r="AC45" s="8">
        <f>AB45*12</f>
        <v>36</v>
      </c>
      <c r="AD45" s="25">
        <v>17</v>
      </c>
      <c r="AE45" s="8">
        <f>AD45*6</f>
        <v>102</v>
      </c>
      <c r="AF45" s="89">
        <f>G45+I45+K45+M45+O45+Q45+S45+U45+W45+Y45+AA45+AC45+AE45</f>
        <v>1269</v>
      </c>
    </row>
    <row r="46" spans="2:32" s="2" customFormat="1" ht="24" customHeight="1" x14ac:dyDescent="0.25">
      <c r="B46" s="6">
        <v>42</v>
      </c>
      <c r="C46" s="67" t="s">
        <v>105</v>
      </c>
      <c r="D46" s="24" t="s">
        <v>27</v>
      </c>
      <c r="E46" s="24" t="s">
        <v>21</v>
      </c>
      <c r="F46" s="26">
        <v>8</v>
      </c>
      <c r="G46" s="7">
        <f>F46*10</f>
        <v>80</v>
      </c>
      <c r="H46" s="27">
        <v>62</v>
      </c>
      <c r="I46" s="8">
        <f>H46*1</f>
        <v>62</v>
      </c>
      <c r="J46" s="26">
        <v>42</v>
      </c>
      <c r="K46" s="7">
        <f>J46*1</f>
        <v>42</v>
      </c>
      <c r="L46" s="27">
        <v>10</v>
      </c>
      <c r="M46" s="8">
        <f>L46*10</f>
        <v>100</v>
      </c>
      <c r="N46" s="26">
        <v>133</v>
      </c>
      <c r="O46" s="7">
        <f>N46</f>
        <v>133</v>
      </c>
      <c r="P46" s="27">
        <v>18</v>
      </c>
      <c r="Q46" s="59">
        <f>P46*2</f>
        <v>36</v>
      </c>
      <c r="R46" s="26">
        <v>1</v>
      </c>
      <c r="S46" s="7">
        <f>R46*15</f>
        <v>15</v>
      </c>
      <c r="T46" s="27">
        <v>11</v>
      </c>
      <c r="U46" s="8">
        <f>T46*8</f>
        <v>88</v>
      </c>
      <c r="V46" s="21">
        <v>30</v>
      </c>
      <c r="W46" s="33">
        <f>V46*3</f>
        <v>90</v>
      </c>
      <c r="X46" s="26">
        <v>94</v>
      </c>
      <c r="Y46" s="16">
        <f>X46</f>
        <v>94</v>
      </c>
      <c r="Z46" s="27">
        <v>16</v>
      </c>
      <c r="AA46" s="8">
        <f>Z46*6</f>
        <v>96</v>
      </c>
      <c r="AB46" s="27">
        <v>1</v>
      </c>
      <c r="AC46" s="8">
        <f>AB46*12</f>
        <v>12</v>
      </c>
      <c r="AD46" s="25">
        <v>11</v>
      </c>
      <c r="AE46" s="8">
        <f>AD46*6</f>
        <v>66</v>
      </c>
      <c r="AF46" s="89">
        <f>G46+I46+K46+M46+O46+Q46+S46+U46+W46+Y46+AA46+AC46+AE46</f>
        <v>914</v>
      </c>
    </row>
    <row r="47" spans="2:32" s="2" customFormat="1" ht="24" customHeight="1" x14ac:dyDescent="0.25">
      <c r="B47" s="6">
        <v>43</v>
      </c>
      <c r="C47" s="70" t="s">
        <v>192</v>
      </c>
      <c r="D47" s="24" t="s">
        <v>74</v>
      </c>
      <c r="E47" s="24" t="s">
        <v>28</v>
      </c>
      <c r="F47" s="26">
        <v>5</v>
      </c>
      <c r="G47" s="7">
        <f>F47*10</f>
        <v>50</v>
      </c>
      <c r="H47" s="27">
        <v>18</v>
      </c>
      <c r="I47" s="8">
        <f>H47*1</f>
        <v>18</v>
      </c>
      <c r="J47" s="26">
        <v>28</v>
      </c>
      <c r="K47" s="7">
        <f>J47*1</f>
        <v>28</v>
      </c>
      <c r="L47" s="27">
        <v>10</v>
      </c>
      <c r="M47" s="8">
        <f>L47*10</f>
        <v>100</v>
      </c>
      <c r="N47" s="26">
        <v>135</v>
      </c>
      <c r="O47" s="7">
        <f>N47</f>
        <v>135</v>
      </c>
      <c r="P47" s="27">
        <v>49</v>
      </c>
      <c r="Q47" s="59">
        <f>P47*2</f>
        <v>98</v>
      </c>
      <c r="R47" s="26">
        <v>0</v>
      </c>
      <c r="S47" s="7">
        <f>R47*15</f>
        <v>0</v>
      </c>
      <c r="T47" s="27">
        <v>10</v>
      </c>
      <c r="U47" s="8">
        <f>T47*8</f>
        <v>80</v>
      </c>
      <c r="V47" s="21">
        <v>30</v>
      </c>
      <c r="W47" s="33">
        <f>V47*3</f>
        <v>90</v>
      </c>
      <c r="X47" s="26">
        <v>106</v>
      </c>
      <c r="Y47" s="16">
        <f>X47</f>
        <v>106</v>
      </c>
      <c r="Z47" s="27">
        <v>16</v>
      </c>
      <c r="AA47" s="8">
        <f>Z47*6</f>
        <v>96</v>
      </c>
      <c r="AB47" s="27">
        <v>1</v>
      </c>
      <c r="AC47" s="8">
        <f>AB47*12</f>
        <v>12</v>
      </c>
      <c r="AD47" s="25">
        <v>17</v>
      </c>
      <c r="AE47" s="8">
        <f>AD47*6</f>
        <v>102</v>
      </c>
      <c r="AF47" s="89">
        <f>G47+I47+K47+M47+O47+Q47+S47+U47+W47+Y47+AA47+AC47+AE47</f>
        <v>915</v>
      </c>
    </row>
    <row r="48" spans="2:32" s="2" customFormat="1" ht="24" customHeight="1" x14ac:dyDescent="0.25">
      <c r="B48" s="6">
        <v>44</v>
      </c>
      <c r="C48" s="67" t="s">
        <v>197</v>
      </c>
      <c r="D48" s="24" t="s">
        <v>74</v>
      </c>
      <c r="E48" s="24" t="s">
        <v>28</v>
      </c>
      <c r="F48" s="26">
        <v>4</v>
      </c>
      <c r="G48" s="7">
        <f>F48*10</f>
        <v>40</v>
      </c>
      <c r="H48" s="27">
        <v>28</v>
      </c>
      <c r="I48" s="8">
        <f>H48*1</f>
        <v>28</v>
      </c>
      <c r="J48" s="26">
        <v>10</v>
      </c>
      <c r="K48" s="7">
        <f>J48*1</f>
        <v>10</v>
      </c>
      <c r="L48" s="27">
        <v>7</v>
      </c>
      <c r="M48" s="8">
        <f>L48*10</f>
        <v>70</v>
      </c>
      <c r="N48" s="26">
        <v>91</v>
      </c>
      <c r="O48" s="7">
        <f>N48</f>
        <v>91</v>
      </c>
      <c r="P48" s="27">
        <v>25</v>
      </c>
      <c r="Q48" s="59">
        <f>P48*2</f>
        <v>50</v>
      </c>
      <c r="R48" s="26">
        <v>1</v>
      </c>
      <c r="S48" s="7">
        <f>R48*15</f>
        <v>15</v>
      </c>
      <c r="T48" s="27">
        <v>6</v>
      </c>
      <c r="U48" s="8">
        <f>T48*8</f>
        <v>48</v>
      </c>
      <c r="V48" s="21">
        <v>30</v>
      </c>
      <c r="W48" s="33">
        <f>V48*3</f>
        <v>90</v>
      </c>
      <c r="X48" s="26">
        <v>0</v>
      </c>
      <c r="Y48" s="16">
        <f>X48</f>
        <v>0</v>
      </c>
      <c r="Z48" s="27">
        <v>16</v>
      </c>
      <c r="AA48" s="8">
        <f>Z48*6</f>
        <v>96</v>
      </c>
      <c r="AB48" s="27">
        <v>3</v>
      </c>
      <c r="AC48" s="8">
        <f>AB48*12</f>
        <v>36</v>
      </c>
      <c r="AD48" s="25">
        <v>5</v>
      </c>
      <c r="AE48" s="8">
        <f>AD48*6</f>
        <v>30</v>
      </c>
      <c r="AF48" s="89">
        <f>G48+I48+K48+M48+O48+Q48+S48+U48+W48+Y48+AA48+AC48+AE48</f>
        <v>604</v>
      </c>
    </row>
    <row r="49" spans="2:32" s="2" customFormat="1" ht="24" customHeight="1" x14ac:dyDescent="0.25">
      <c r="B49" s="6">
        <v>45</v>
      </c>
      <c r="C49" s="67" t="s">
        <v>109</v>
      </c>
      <c r="D49" s="24" t="s">
        <v>27</v>
      </c>
      <c r="E49" s="24" t="s">
        <v>21</v>
      </c>
      <c r="F49" s="26">
        <v>8</v>
      </c>
      <c r="G49" s="7">
        <f>F49*10</f>
        <v>80</v>
      </c>
      <c r="H49" s="27">
        <v>65</v>
      </c>
      <c r="I49" s="8">
        <f>H49*1</f>
        <v>65</v>
      </c>
      <c r="J49" s="26">
        <v>29</v>
      </c>
      <c r="K49" s="7">
        <f>J49*1</f>
        <v>29</v>
      </c>
      <c r="L49" s="27">
        <v>9</v>
      </c>
      <c r="M49" s="8">
        <f>L49*10</f>
        <v>90</v>
      </c>
      <c r="N49" s="26">
        <v>154</v>
      </c>
      <c r="O49" s="7">
        <f>N49</f>
        <v>154</v>
      </c>
      <c r="P49" s="27">
        <v>48</v>
      </c>
      <c r="Q49" s="59">
        <f>P49*2</f>
        <v>96</v>
      </c>
      <c r="R49" s="26">
        <v>1</v>
      </c>
      <c r="S49" s="7">
        <f>R49*15</f>
        <v>15</v>
      </c>
      <c r="T49" s="27">
        <v>3</v>
      </c>
      <c r="U49" s="8">
        <f>T49*8</f>
        <v>24</v>
      </c>
      <c r="V49" s="21">
        <v>30</v>
      </c>
      <c r="W49" s="33">
        <f>V49*3</f>
        <v>90</v>
      </c>
      <c r="X49" s="26">
        <v>118</v>
      </c>
      <c r="Y49" s="16">
        <f>X49</f>
        <v>118</v>
      </c>
      <c r="Z49" s="27">
        <v>0</v>
      </c>
      <c r="AA49" s="8">
        <f>Z49*6</f>
        <v>0</v>
      </c>
      <c r="AB49" s="27">
        <v>0</v>
      </c>
      <c r="AC49" s="8">
        <f>AB49*12</f>
        <v>0</v>
      </c>
      <c r="AD49" s="25">
        <v>13</v>
      </c>
      <c r="AE49" s="8">
        <f>AD49*6</f>
        <v>78</v>
      </c>
      <c r="AF49" s="89">
        <f>G49+I49+K49+M49+O49+Q49+S49+U49+W49+Y49+AA49+AC49+AE49</f>
        <v>839</v>
      </c>
    </row>
    <row r="50" spans="2:32" s="2" customFormat="1" ht="24" customHeight="1" x14ac:dyDescent="0.25">
      <c r="B50" s="6">
        <v>46</v>
      </c>
      <c r="C50" s="67" t="s">
        <v>200</v>
      </c>
      <c r="D50" s="24" t="s">
        <v>74</v>
      </c>
      <c r="E50" s="24" t="s">
        <v>29</v>
      </c>
      <c r="F50" s="26">
        <v>8</v>
      </c>
      <c r="G50" s="7">
        <f>F50*10</f>
        <v>80</v>
      </c>
      <c r="H50" s="27">
        <v>65</v>
      </c>
      <c r="I50" s="8">
        <f>H50*1</f>
        <v>65</v>
      </c>
      <c r="J50" s="26">
        <v>1</v>
      </c>
      <c r="K50" s="7">
        <f>J50*1</f>
        <v>1</v>
      </c>
      <c r="L50" s="27">
        <v>8</v>
      </c>
      <c r="M50" s="8">
        <f>L50*10</f>
        <v>80</v>
      </c>
      <c r="N50" s="26">
        <v>163</v>
      </c>
      <c r="O50" s="7">
        <f>N50</f>
        <v>163</v>
      </c>
      <c r="P50" s="27">
        <v>62</v>
      </c>
      <c r="Q50" s="59">
        <f>P50*2</f>
        <v>124</v>
      </c>
      <c r="R50" s="26">
        <v>1</v>
      </c>
      <c r="S50" s="7">
        <f>R50*15</f>
        <v>15</v>
      </c>
      <c r="T50" s="27">
        <v>9</v>
      </c>
      <c r="U50" s="8">
        <f>T50*8</f>
        <v>72</v>
      </c>
      <c r="V50" s="21">
        <v>29</v>
      </c>
      <c r="W50" s="33">
        <f>V50*3</f>
        <v>87</v>
      </c>
      <c r="X50" s="26">
        <v>119</v>
      </c>
      <c r="Y50" s="16">
        <f>X50</f>
        <v>119</v>
      </c>
      <c r="Z50" s="27">
        <v>13</v>
      </c>
      <c r="AA50" s="8">
        <f>Z50*6</f>
        <v>78</v>
      </c>
      <c r="AB50" s="27">
        <v>2</v>
      </c>
      <c r="AC50" s="8">
        <f>AB50*12</f>
        <v>24</v>
      </c>
      <c r="AD50" s="25">
        <v>11</v>
      </c>
      <c r="AE50" s="8">
        <f>AD50*6</f>
        <v>66</v>
      </c>
      <c r="AF50" s="89">
        <f>G50+I50+K50+M50+O50+Q50+S50+U50+W50+Y50+AA50+AC50+AE50</f>
        <v>974</v>
      </c>
    </row>
    <row r="51" spans="2:32" s="2" customFormat="1" ht="24" customHeight="1" x14ac:dyDescent="0.25">
      <c r="B51" s="6">
        <v>47</v>
      </c>
      <c r="C51" s="67" t="s">
        <v>145</v>
      </c>
      <c r="D51" s="24" t="s">
        <v>23</v>
      </c>
      <c r="E51" s="24" t="s">
        <v>21</v>
      </c>
      <c r="F51" s="26">
        <v>8</v>
      </c>
      <c r="G51" s="7">
        <f>F51*10</f>
        <v>80</v>
      </c>
      <c r="H51" s="27">
        <v>63</v>
      </c>
      <c r="I51" s="8">
        <f>H51*1</f>
        <v>63</v>
      </c>
      <c r="J51" s="26">
        <v>30</v>
      </c>
      <c r="K51" s="7">
        <f>J51*1</f>
        <v>30</v>
      </c>
      <c r="L51" s="27">
        <v>5</v>
      </c>
      <c r="M51" s="8">
        <f>L51*10</f>
        <v>50</v>
      </c>
      <c r="N51" s="26">
        <v>176</v>
      </c>
      <c r="O51" s="7">
        <f>N51</f>
        <v>176</v>
      </c>
      <c r="P51" s="27">
        <v>54</v>
      </c>
      <c r="Q51" s="59">
        <f>P51*2</f>
        <v>108</v>
      </c>
      <c r="R51" s="26">
        <v>6</v>
      </c>
      <c r="S51" s="7">
        <f>R51*15</f>
        <v>90</v>
      </c>
      <c r="T51" s="27">
        <v>8</v>
      </c>
      <c r="U51" s="8">
        <f>T51*8</f>
        <v>64</v>
      </c>
      <c r="V51" s="21">
        <v>29</v>
      </c>
      <c r="W51" s="33">
        <f>V51*3</f>
        <v>87</v>
      </c>
      <c r="X51" s="26">
        <v>130</v>
      </c>
      <c r="Y51" s="16">
        <f>X51</f>
        <v>130</v>
      </c>
      <c r="Z51" s="27">
        <v>17</v>
      </c>
      <c r="AA51" s="8">
        <f>Z51*6</f>
        <v>102</v>
      </c>
      <c r="AB51" s="27">
        <v>2</v>
      </c>
      <c r="AC51" s="8">
        <f>AB51*12</f>
        <v>24</v>
      </c>
      <c r="AD51" s="25">
        <v>17</v>
      </c>
      <c r="AE51" s="8">
        <f>AD51*6</f>
        <v>102</v>
      </c>
      <c r="AF51" s="89">
        <f>G51+I51+K51+M51+O51+Q51+S51+U51+W51+Y51+AA51+AC51+AE51</f>
        <v>1106</v>
      </c>
    </row>
    <row r="52" spans="2:32" s="2" customFormat="1" ht="24" customHeight="1" x14ac:dyDescent="0.25">
      <c r="B52" s="6">
        <v>48</v>
      </c>
      <c r="C52" s="67" t="s">
        <v>180</v>
      </c>
      <c r="D52" s="24" t="s">
        <v>22</v>
      </c>
      <c r="E52" s="24" t="s">
        <v>20</v>
      </c>
      <c r="F52" s="26">
        <v>10</v>
      </c>
      <c r="G52" s="7">
        <f>F52*10</f>
        <v>100</v>
      </c>
      <c r="H52" s="27">
        <v>59</v>
      </c>
      <c r="I52" s="8">
        <f>H52*1</f>
        <v>59</v>
      </c>
      <c r="J52" s="26">
        <v>13</v>
      </c>
      <c r="K52" s="7">
        <f>J52*1</f>
        <v>13</v>
      </c>
      <c r="L52" s="27">
        <v>6</v>
      </c>
      <c r="M52" s="8">
        <f>L52*10</f>
        <v>60</v>
      </c>
      <c r="N52" s="26">
        <v>159</v>
      </c>
      <c r="O52" s="7">
        <f>N52</f>
        <v>159</v>
      </c>
      <c r="P52" s="27">
        <v>65</v>
      </c>
      <c r="Q52" s="59">
        <f>P52*2</f>
        <v>130</v>
      </c>
      <c r="R52" s="26">
        <v>2</v>
      </c>
      <c r="S52" s="7">
        <f>R52*15</f>
        <v>30</v>
      </c>
      <c r="T52" s="27">
        <v>6</v>
      </c>
      <c r="U52" s="8">
        <f>T52*8</f>
        <v>48</v>
      </c>
      <c r="V52" s="21">
        <v>29</v>
      </c>
      <c r="W52" s="33">
        <f>V52*3</f>
        <v>87</v>
      </c>
      <c r="X52" s="26">
        <v>94</v>
      </c>
      <c r="Y52" s="16">
        <f>X52</f>
        <v>94</v>
      </c>
      <c r="Z52" s="27">
        <v>16</v>
      </c>
      <c r="AA52" s="8">
        <f>Z52*6</f>
        <v>96</v>
      </c>
      <c r="AB52" s="27">
        <v>0</v>
      </c>
      <c r="AC52" s="8">
        <f>AB52*12</f>
        <v>0</v>
      </c>
      <c r="AD52" s="25">
        <v>14</v>
      </c>
      <c r="AE52" s="8">
        <f>AD52*6</f>
        <v>84</v>
      </c>
      <c r="AF52" s="89">
        <f>G52+I52+K52+M52+O52+Q52+S52+U52+W52+Y52+AA52+AC52+AE52</f>
        <v>960</v>
      </c>
    </row>
    <row r="53" spans="2:32" s="2" customFormat="1" ht="24" customHeight="1" x14ac:dyDescent="0.25">
      <c r="B53" s="6">
        <v>49</v>
      </c>
      <c r="C53" s="67" t="s">
        <v>156</v>
      </c>
      <c r="D53" s="24" t="s">
        <v>27</v>
      </c>
      <c r="E53" s="24" t="s">
        <v>20</v>
      </c>
      <c r="F53" s="26">
        <v>10</v>
      </c>
      <c r="G53" s="7">
        <f>F53*10</f>
        <v>100</v>
      </c>
      <c r="H53" s="27">
        <v>74</v>
      </c>
      <c r="I53" s="8">
        <f>H53*1</f>
        <v>74</v>
      </c>
      <c r="J53" s="26">
        <v>51</v>
      </c>
      <c r="K53" s="7">
        <f>J53*1</f>
        <v>51</v>
      </c>
      <c r="L53" s="27">
        <v>12</v>
      </c>
      <c r="M53" s="8">
        <f>L53*10</f>
        <v>120</v>
      </c>
      <c r="N53" s="26">
        <v>229</v>
      </c>
      <c r="O53" s="7">
        <f>N53</f>
        <v>229</v>
      </c>
      <c r="P53" s="27">
        <v>63</v>
      </c>
      <c r="Q53" s="59">
        <f>P53*2</f>
        <v>126</v>
      </c>
      <c r="R53" s="26">
        <v>4</v>
      </c>
      <c r="S53" s="7">
        <f>R53*15</f>
        <v>60</v>
      </c>
      <c r="T53" s="27">
        <v>7</v>
      </c>
      <c r="U53" s="8">
        <f>T53*8</f>
        <v>56</v>
      </c>
      <c r="V53" s="21">
        <v>28</v>
      </c>
      <c r="W53" s="33">
        <f>V53*3</f>
        <v>84</v>
      </c>
      <c r="X53" s="26">
        <v>110</v>
      </c>
      <c r="Y53" s="16">
        <f>X53</f>
        <v>110</v>
      </c>
      <c r="Z53" s="27">
        <v>10</v>
      </c>
      <c r="AA53" s="8">
        <f>Z53*6</f>
        <v>60</v>
      </c>
      <c r="AB53" s="27">
        <v>1</v>
      </c>
      <c r="AC53" s="8">
        <f>AB53*12</f>
        <v>12</v>
      </c>
      <c r="AD53" s="25">
        <v>17</v>
      </c>
      <c r="AE53" s="8">
        <f>AD53*6</f>
        <v>102</v>
      </c>
      <c r="AF53" s="89">
        <f>G53+I53+K53+M53+O53+Q53+S53+U53+W53+Y53+AA53+AC53+AE53</f>
        <v>1184</v>
      </c>
    </row>
    <row r="54" spans="2:32" s="2" customFormat="1" ht="24" customHeight="1" x14ac:dyDescent="0.25">
      <c r="B54" s="6">
        <v>50</v>
      </c>
      <c r="C54" s="67" t="s">
        <v>182</v>
      </c>
      <c r="D54" s="24" t="s">
        <v>22</v>
      </c>
      <c r="E54" s="24" t="s">
        <v>20</v>
      </c>
      <c r="F54" s="26">
        <v>4</v>
      </c>
      <c r="G54" s="7">
        <f>F54*10</f>
        <v>40</v>
      </c>
      <c r="H54" s="27">
        <v>46</v>
      </c>
      <c r="I54" s="8">
        <f>H54*1</f>
        <v>46</v>
      </c>
      <c r="J54" s="26">
        <v>21</v>
      </c>
      <c r="K54" s="7">
        <f>J54*1</f>
        <v>21</v>
      </c>
      <c r="L54" s="27">
        <v>8</v>
      </c>
      <c r="M54" s="8">
        <f>L54*10</f>
        <v>80</v>
      </c>
      <c r="N54" s="26">
        <v>104</v>
      </c>
      <c r="O54" s="7">
        <f>N54</f>
        <v>104</v>
      </c>
      <c r="P54" s="27">
        <v>50</v>
      </c>
      <c r="Q54" s="59">
        <f>P54*2</f>
        <v>100</v>
      </c>
      <c r="R54" s="26">
        <v>3</v>
      </c>
      <c r="S54" s="7">
        <f>R54*15</f>
        <v>45</v>
      </c>
      <c r="T54" s="27">
        <v>5</v>
      </c>
      <c r="U54" s="8">
        <f>T54*8</f>
        <v>40</v>
      </c>
      <c r="V54" s="21">
        <v>27</v>
      </c>
      <c r="W54" s="33">
        <f>V54*3</f>
        <v>81</v>
      </c>
      <c r="X54" s="26">
        <v>81</v>
      </c>
      <c r="Y54" s="16">
        <f>X54</f>
        <v>81</v>
      </c>
      <c r="Z54" s="27">
        <v>10</v>
      </c>
      <c r="AA54" s="8">
        <f>Z54*6</f>
        <v>60</v>
      </c>
      <c r="AB54" s="27">
        <v>4</v>
      </c>
      <c r="AC54" s="8">
        <f>AB54*12</f>
        <v>48</v>
      </c>
      <c r="AD54" s="25">
        <v>6</v>
      </c>
      <c r="AE54" s="8">
        <f>AD54*6</f>
        <v>36</v>
      </c>
      <c r="AF54" s="89">
        <f>G54+I54+K54+M54+O54+Q54+S54+U54+W54+Y54+AA54+AC54+AE54</f>
        <v>782</v>
      </c>
    </row>
    <row r="55" spans="2:32" s="2" customFormat="1" ht="24" customHeight="1" x14ac:dyDescent="0.25">
      <c r="B55" s="6">
        <v>51</v>
      </c>
      <c r="C55" s="67" t="s">
        <v>107</v>
      </c>
      <c r="D55" s="24" t="s">
        <v>27</v>
      </c>
      <c r="E55" s="24" t="s">
        <v>21</v>
      </c>
      <c r="F55" s="26">
        <v>7</v>
      </c>
      <c r="G55" s="7">
        <f>F55*10</f>
        <v>70</v>
      </c>
      <c r="H55" s="27">
        <v>64</v>
      </c>
      <c r="I55" s="8">
        <f>H55*1</f>
        <v>64</v>
      </c>
      <c r="J55" s="26">
        <v>29</v>
      </c>
      <c r="K55" s="7">
        <f>J55*1</f>
        <v>29</v>
      </c>
      <c r="L55" s="27">
        <v>10</v>
      </c>
      <c r="M55" s="8">
        <f>L55*10</f>
        <v>100</v>
      </c>
      <c r="N55" s="26">
        <v>156</v>
      </c>
      <c r="O55" s="7">
        <f>N55</f>
        <v>156</v>
      </c>
      <c r="P55" s="27">
        <v>42</v>
      </c>
      <c r="Q55" s="59">
        <f>P55*2</f>
        <v>84</v>
      </c>
      <c r="R55" s="26">
        <v>1</v>
      </c>
      <c r="S55" s="7">
        <f>R55*15</f>
        <v>15</v>
      </c>
      <c r="T55" s="27">
        <v>3</v>
      </c>
      <c r="U55" s="8">
        <f>T55*8</f>
        <v>24</v>
      </c>
      <c r="V55" s="21">
        <v>27</v>
      </c>
      <c r="W55" s="33">
        <f>V55*3</f>
        <v>81</v>
      </c>
      <c r="X55" s="26">
        <v>115</v>
      </c>
      <c r="Y55" s="16">
        <f>X55</f>
        <v>115</v>
      </c>
      <c r="Z55" s="27">
        <v>7</v>
      </c>
      <c r="AA55" s="8">
        <f>Z55*6</f>
        <v>42</v>
      </c>
      <c r="AB55" s="27">
        <v>1</v>
      </c>
      <c r="AC55" s="8">
        <f>AB55*12</f>
        <v>12</v>
      </c>
      <c r="AD55" s="25">
        <v>18</v>
      </c>
      <c r="AE55" s="8">
        <f>AD55*6</f>
        <v>108</v>
      </c>
      <c r="AF55" s="89">
        <f>G55+I55+K55+M55+O55+Q55+S55+U55+W55+Y55+AA55+AC55+AE55</f>
        <v>900</v>
      </c>
    </row>
    <row r="56" spans="2:32" s="2" customFormat="1" ht="24" customHeight="1" x14ac:dyDescent="0.25">
      <c r="B56" s="6">
        <v>52</v>
      </c>
      <c r="C56" s="67" t="s">
        <v>125</v>
      </c>
      <c r="D56" s="24" t="s">
        <v>22</v>
      </c>
      <c r="E56" s="24" t="s">
        <v>21</v>
      </c>
      <c r="F56" s="26">
        <v>8</v>
      </c>
      <c r="G56" s="7">
        <f>F56*10</f>
        <v>80</v>
      </c>
      <c r="H56" s="27">
        <v>64</v>
      </c>
      <c r="I56" s="8">
        <f>H56*1</f>
        <v>64</v>
      </c>
      <c r="J56" s="26">
        <v>29</v>
      </c>
      <c r="K56" s="7">
        <f>J56*1</f>
        <v>29</v>
      </c>
      <c r="L56" s="27">
        <v>7</v>
      </c>
      <c r="M56" s="8">
        <f>L56*10</f>
        <v>70</v>
      </c>
      <c r="N56" s="26">
        <v>185</v>
      </c>
      <c r="O56" s="7">
        <f>N56</f>
        <v>185</v>
      </c>
      <c r="P56" s="27">
        <v>67</v>
      </c>
      <c r="Q56" s="59">
        <f>P56*2</f>
        <v>134</v>
      </c>
      <c r="R56" s="26">
        <v>1</v>
      </c>
      <c r="S56" s="7">
        <f>R56*15</f>
        <v>15</v>
      </c>
      <c r="T56" s="27">
        <v>13</v>
      </c>
      <c r="U56" s="8">
        <f>T56*8</f>
        <v>104</v>
      </c>
      <c r="V56" s="21">
        <v>26</v>
      </c>
      <c r="W56" s="33">
        <f>V56*3</f>
        <v>78</v>
      </c>
      <c r="X56" s="26">
        <v>129</v>
      </c>
      <c r="Y56" s="16">
        <f>X56</f>
        <v>129</v>
      </c>
      <c r="Z56" s="27">
        <v>18</v>
      </c>
      <c r="AA56" s="8">
        <f>Z56*6</f>
        <v>108</v>
      </c>
      <c r="AB56" s="27">
        <v>2</v>
      </c>
      <c r="AC56" s="8">
        <f>AB56*12</f>
        <v>24</v>
      </c>
      <c r="AD56" s="25">
        <v>11</v>
      </c>
      <c r="AE56" s="8">
        <f>AD56*6</f>
        <v>66</v>
      </c>
      <c r="AF56" s="89">
        <f>G56+I56+K56+M56+O56+Q56+S56+U56+W56+Y56+AA56+AC56+AE56</f>
        <v>1086</v>
      </c>
    </row>
    <row r="57" spans="2:32" s="2" customFormat="1" ht="24" customHeight="1" x14ac:dyDescent="0.25">
      <c r="B57" s="6">
        <v>53</v>
      </c>
      <c r="C57" s="67" t="s">
        <v>193</v>
      </c>
      <c r="D57" s="24" t="s">
        <v>74</v>
      </c>
      <c r="E57" s="24" t="s">
        <v>28</v>
      </c>
      <c r="F57" s="26">
        <v>7</v>
      </c>
      <c r="G57" s="7">
        <f>F57*10</f>
        <v>70</v>
      </c>
      <c r="H57" s="27">
        <v>76</v>
      </c>
      <c r="I57" s="8">
        <f>H57*1</f>
        <v>76</v>
      </c>
      <c r="J57" s="26">
        <v>40</v>
      </c>
      <c r="K57" s="7">
        <f>J57*1</f>
        <v>40</v>
      </c>
      <c r="L57" s="27">
        <v>7</v>
      </c>
      <c r="M57" s="8">
        <f>L57*10</f>
        <v>70</v>
      </c>
      <c r="N57" s="26">
        <v>193</v>
      </c>
      <c r="O57" s="7">
        <f>N57</f>
        <v>193</v>
      </c>
      <c r="P57" s="27">
        <v>51</v>
      </c>
      <c r="Q57" s="59">
        <f>P57*2</f>
        <v>102</v>
      </c>
      <c r="R57" s="26">
        <v>2</v>
      </c>
      <c r="S57" s="7">
        <f>R57*15</f>
        <v>30</v>
      </c>
      <c r="T57" s="27">
        <v>9</v>
      </c>
      <c r="U57" s="8">
        <f>T57*8</f>
        <v>72</v>
      </c>
      <c r="V57" s="21">
        <v>26</v>
      </c>
      <c r="W57" s="33">
        <f>V57*3</f>
        <v>78</v>
      </c>
      <c r="X57" s="26">
        <v>99</v>
      </c>
      <c r="Y57" s="16">
        <f>X57</f>
        <v>99</v>
      </c>
      <c r="Z57" s="27">
        <v>0</v>
      </c>
      <c r="AA57" s="8">
        <f>Z57*6</f>
        <v>0</v>
      </c>
      <c r="AB57" s="27">
        <v>1</v>
      </c>
      <c r="AC57" s="8">
        <f>AB57*12</f>
        <v>12</v>
      </c>
      <c r="AD57" s="25">
        <v>11</v>
      </c>
      <c r="AE57" s="8">
        <f>AD57*6</f>
        <v>66</v>
      </c>
      <c r="AF57" s="89">
        <f>G57+I57+K57+M57+O57+Q57+S57+U57+W57+Y57+AA57+AC57+AE57</f>
        <v>908</v>
      </c>
    </row>
    <row r="58" spans="2:32" s="2" customFormat="1" ht="24" customHeight="1" x14ac:dyDescent="0.25">
      <c r="B58" s="6">
        <v>54</v>
      </c>
      <c r="C58" s="67" t="s">
        <v>137</v>
      </c>
      <c r="D58" s="24" t="s">
        <v>22</v>
      </c>
      <c r="E58" s="24" t="s">
        <v>21</v>
      </c>
      <c r="F58" s="26">
        <v>5</v>
      </c>
      <c r="G58" s="7">
        <f>F58*10</f>
        <v>50</v>
      </c>
      <c r="H58" s="27">
        <v>45</v>
      </c>
      <c r="I58" s="8">
        <f>H58*1</f>
        <v>45</v>
      </c>
      <c r="J58" s="26">
        <v>13</v>
      </c>
      <c r="K58" s="7">
        <f>J58*1</f>
        <v>13</v>
      </c>
      <c r="L58" s="27">
        <v>4</v>
      </c>
      <c r="M58" s="8">
        <f>L58*10</f>
        <v>40</v>
      </c>
      <c r="N58" s="26">
        <v>127</v>
      </c>
      <c r="O58" s="7">
        <f>N58</f>
        <v>127</v>
      </c>
      <c r="P58" s="27">
        <v>53</v>
      </c>
      <c r="Q58" s="59">
        <f>P58*2</f>
        <v>106</v>
      </c>
      <c r="R58" s="26">
        <v>0</v>
      </c>
      <c r="S58" s="7">
        <f>R58*15</f>
        <v>0</v>
      </c>
      <c r="T58" s="27">
        <v>4</v>
      </c>
      <c r="U58" s="8">
        <f>T58*8</f>
        <v>32</v>
      </c>
      <c r="V58" s="21">
        <v>26</v>
      </c>
      <c r="W58" s="33">
        <f>V58*3</f>
        <v>78</v>
      </c>
      <c r="X58" s="26">
        <v>110</v>
      </c>
      <c r="Y58" s="16">
        <f>X58</f>
        <v>110</v>
      </c>
      <c r="Z58" s="27">
        <v>16</v>
      </c>
      <c r="AA58" s="8">
        <f>Z58*6</f>
        <v>96</v>
      </c>
      <c r="AB58" s="27">
        <v>1</v>
      </c>
      <c r="AC58" s="8">
        <f>AB58*12</f>
        <v>12</v>
      </c>
      <c r="AD58" s="25">
        <v>10</v>
      </c>
      <c r="AE58" s="8">
        <f>AD58*6</f>
        <v>60</v>
      </c>
      <c r="AF58" s="89">
        <f>G58+I58+K58+M58+O58+Q58+S58+U58+W58+Y58+AA58+AC58+AE58</f>
        <v>769</v>
      </c>
    </row>
    <row r="59" spans="2:32" s="2" customFormat="1" ht="24" customHeight="1" x14ac:dyDescent="0.25">
      <c r="B59" s="6">
        <v>55</v>
      </c>
      <c r="C59" s="67" t="s">
        <v>106</v>
      </c>
      <c r="D59" s="24" t="s">
        <v>27</v>
      </c>
      <c r="E59" s="24" t="s">
        <v>21</v>
      </c>
      <c r="F59" s="26">
        <v>6</v>
      </c>
      <c r="G59" s="7">
        <f>F59*10</f>
        <v>60</v>
      </c>
      <c r="H59" s="27">
        <v>44</v>
      </c>
      <c r="I59" s="8">
        <f>H59*1</f>
        <v>44</v>
      </c>
      <c r="J59" s="26">
        <v>40</v>
      </c>
      <c r="K59" s="7">
        <f>J59*1</f>
        <v>40</v>
      </c>
      <c r="L59" s="27">
        <v>6</v>
      </c>
      <c r="M59" s="8">
        <f>L59*10</f>
        <v>60</v>
      </c>
      <c r="N59" s="26">
        <v>153</v>
      </c>
      <c r="O59" s="7">
        <f>N59</f>
        <v>153</v>
      </c>
      <c r="P59" s="27">
        <v>52</v>
      </c>
      <c r="Q59" s="59">
        <f>P59*2</f>
        <v>104</v>
      </c>
      <c r="R59" s="26">
        <v>3</v>
      </c>
      <c r="S59" s="7">
        <f>R59*15</f>
        <v>45</v>
      </c>
      <c r="T59" s="27">
        <v>3</v>
      </c>
      <c r="U59" s="8">
        <f>T59*8</f>
        <v>24</v>
      </c>
      <c r="V59" s="21">
        <v>26</v>
      </c>
      <c r="W59" s="33">
        <f>V59*3</f>
        <v>78</v>
      </c>
      <c r="X59" s="26">
        <v>123</v>
      </c>
      <c r="Y59" s="16">
        <f>X59</f>
        <v>123</v>
      </c>
      <c r="Z59" s="27">
        <v>13</v>
      </c>
      <c r="AA59" s="8">
        <f>Z59*6</f>
        <v>78</v>
      </c>
      <c r="AB59" s="27">
        <v>1</v>
      </c>
      <c r="AC59" s="8">
        <f>AB59*12</f>
        <v>12</v>
      </c>
      <c r="AD59" s="25">
        <v>14</v>
      </c>
      <c r="AE59" s="8">
        <f>AD59*6</f>
        <v>84</v>
      </c>
      <c r="AF59" s="89">
        <f>G59+I59+K59+M59+O59+Q59+S59+U59+W59+Y59+AA59+AC59+AE59</f>
        <v>905</v>
      </c>
    </row>
    <row r="60" spans="2:32" s="2" customFormat="1" ht="24" customHeight="1" x14ac:dyDescent="0.25">
      <c r="B60" s="6">
        <v>56</v>
      </c>
      <c r="C60" s="67" t="s">
        <v>135</v>
      </c>
      <c r="D60" s="24" t="s">
        <v>22</v>
      </c>
      <c r="E60" s="24" t="s">
        <v>21</v>
      </c>
      <c r="F60" s="26">
        <v>10</v>
      </c>
      <c r="G60" s="7">
        <f>F60*10</f>
        <v>100</v>
      </c>
      <c r="H60" s="27">
        <v>30</v>
      </c>
      <c r="I60" s="8">
        <f>H60*1</f>
        <v>30</v>
      </c>
      <c r="J60" s="26">
        <v>15</v>
      </c>
      <c r="K60" s="7">
        <f>J60*1</f>
        <v>15</v>
      </c>
      <c r="L60" s="27">
        <v>5</v>
      </c>
      <c r="M60" s="8">
        <f>L60*10</f>
        <v>50</v>
      </c>
      <c r="N60" s="26">
        <v>131</v>
      </c>
      <c r="O60" s="7">
        <f>N60</f>
        <v>131</v>
      </c>
      <c r="P60" s="27">
        <v>39</v>
      </c>
      <c r="Q60" s="59">
        <f>P60*2</f>
        <v>78</v>
      </c>
      <c r="R60" s="26">
        <v>2</v>
      </c>
      <c r="S60" s="7">
        <f>R60*15</f>
        <v>30</v>
      </c>
      <c r="T60" s="27">
        <v>2</v>
      </c>
      <c r="U60" s="8">
        <f>T60*8</f>
        <v>16</v>
      </c>
      <c r="V60" s="21">
        <v>26</v>
      </c>
      <c r="W60" s="33">
        <f>V60*3</f>
        <v>78</v>
      </c>
      <c r="X60" s="26">
        <v>80</v>
      </c>
      <c r="Y60" s="16">
        <f>X60</f>
        <v>80</v>
      </c>
      <c r="Z60" s="27">
        <v>18</v>
      </c>
      <c r="AA60" s="8">
        <f>Z60*6</f>
        <v>108</v>
      </c>
      <c r="AB60" s="27">
        <v>4</v>
      </c>
      <c r="AC60" s="8">
        <f>AB60*12</f>
        <v>48</v>
      </c>
      <c r="AD60" s="25">
        <v>12</v>
      </c>
      <c r="AE60" s="8">
        <f>AD60*6</f>
        <v>72</v>
      </c>
      <c r="AF60" s="89">
        <f>G60+I60+K60+M60+O60+Q60+S60+U60+W60+Y60+AA60+AC60+AE60</f>
        <v>836</v>
      </c>
    </row>
    <row r="61" spans="2:32" s="2" customFormat="1" ht="24" customHeight="1" x14ac:dyDescent="0.25">
      <c r="B61" s="6">
        <v>57</v>
      </c>
      <c r="C61" s="67" t="s">
        <v>165</v>
      </c>
      <c r="D61" s="24" t="s">
        <v>27</v>
      </c>
      <c r="E61" s="24" t="s">
        <v>20</v>
      </c>
      <c r="F61" s="26">
        <v>7</v>
      </c>
      <c r="G61" s="7">
        <f>F61*10</f>
        <v>70</v>
      </c>
      <c r="H61" s="27">
        <v>47</v>
      </c>
      <c r="I61" s="8">
        <f>H61*1</f>
        <v>47</v>
      </c>
      <c r="J61" s="26">
        <v>19</v>
      </c>
      <c r="K61" s="7">
        <f>J61*1</f>
        <v>19</v>
      </c>
      <c r="L61" s="27">
        <v>9</v>
      </c>
      <c r="M61" s="8">
        <f>L61*10</f>
        <v>90</v>
      </c>
      <c r="N61" s="26">
        <v>168</v>
      </c>
      <c r="O61" s="7">
        <f>N61</f>
        <v>168</v>
      </c>
      <c r="P61" s="27">
        <v>29</v>
      </c>
      <c r="Q61" s="59">
        <f>P61*2</f>
        <v>58</v>
      </c>
      <c r="R61" s="26">
        <v>2</v>
      </c>
      <c r="S61" s="7">
        <f>R61*15</f>
        <v>30</v>
      </c>
      <c r="T61" s="27">
        <v>2</v>
      </c>
      <c r="U61" s="8">
        <f>T61*8</f>
        <v>16</v>
      </c>
      <c r="V61" s="21">
        <v>26</v>
      </c>
      <c r="W61" s="33">
        <f>V61*3</f>
        <v>78</v>
      </c>
      <c r="X61" s="26">
        <v>135</v>
      </c>
      <c r="Y61" s="16">
        <f>X61</f>
        <v>135</v>
      </c>
      <c r="Z61" s="27">
        <v>0</v>
      </c>
      <c r="AA61" s="8">
        <f>Z61*6</f>
        <v>0</v>
      </c>
      <c r="AB61" s="27">
        <v>0</v>
      </c>
      <c r="AC61" s="8">
        <f>AB61*12</f>
        <v>0</v>
      </c>
      <c r="AD61" s="25">
        <v>9</v>
      </c>
      <c r="AE61" s="8">
        <f>AD61*6</f>
        <v>54</v>
      </c>
      <c r="AF61" s="89">
        <f>G61+I61+K61+M61+O61+Q61+S61+U61+W61+Y61+AA61+AC61+AE61</f>
        <v>765</v>
      </c>
    </row>
    <row r="62" spans="2:32" s="2" customFormat="1" ht="24" customHeight="1" x14ac:dyDescent="0.25">
      <c r="B62" s="6">
        <v>58</v>
      </c>
      <c r="C62" s="67" t="s">
        <v>130</v>
      </c>
      <c r="D62" s="24" t="s">
        <v>22</v>
      </c>
      <c r="E62" s="24" t="s">
        <v>21</v>
      </c>
      <c r="F62" s="26">
        <v>11</v>
      </c>
      <c r="G62" s="7">
        <f>F62*10</f>
        <v>110</v>
      </c>
      <c r="H62" s="27">
        <v>60</v>
      </c>
      <c r="I62" s="8">
        <f>H62*1</f>
        <v>60</v>
      </c>
      <c r="J62" s="26">
        <v>26</v>
      </c>
      <c r="K62" s="7">
        <f>J62*1</f>
        <v>26</v>
      </c>
      <c r="L62" s="27">
        <v>6</v>
      </c>
      <c r="M62" s="8">
        <f>L62*10</f>
        <v>60</v>
      </c>
      <c r="N62" s="26">
        <v>165</v>
      </c>
      <c r="O62" s="7">
        <f>N62</f>
        <v>165</v>
      </c>
      <c r="P62" s="27">
        <v>53</v>
      </c>
      <c r="Q62" s="59">
        <f>P62*2</f>
        <v>106</v>
      </c>
      <c r="R62" s="26">
        <v>1</v>
      </c>
      <c r="S62" s="7">
        <f>R62*15</f>
        <v>15</v>
      </c>
      <c r="T62" s="27">
        <v>9</v>
      </c>
      <c r="U62" s="8">
        <f>T62*8</f>
        <v>72</v>
      </c>
      <c r="V62" s="21">
        <v>24</v>
      </c>
      <c r="W62" s="33">
        <f>V62*3</f>
        <v>72</v>
      </c>
      <c r="X62" s="26">
        <v>83</v>
      </c>
      <c r="Y62" s="16">
        <f>X62</f>
        <v>83</v>
      </c>
      <c r="Z62" s="27">
        <v>17</v>
      </c>
      <c r="AA62" s="8">
        <f>Z62*6</f>
        <v>102</v>
      </c>
      <c r="AB62" s="27">
        <v>6</v>
      </c>
      <c r="AC62" s="8">
        <f>AB62*12</f>
        <v>72</v>
      </c>
      <c r="AD62" s="25">
        <v>14</v>
      </c>
      <c r="AE62" s="8">
        <f>AD62*6</f>
        <v>84</v>
      </c>
      <c r="AF62" s="89">
        <f>G62+I62+K62+M62+O62+Q62+S62+U62+W62+Y62+AA62+AC62+AE62</f>
        <v>1027</v>
      </c>
    </row>
    <row r="63" spans="2:32" s="2" customFormat="1" ht="24" customHeight="1" x14ac:dyDescent="0.25">
      <c r="B63" s="6">
        <v>59</v>
      </c>
      <c r="C63" s="67" t="s">
        <v>184</v>
      </c>
      <c r="D63" s="24" t="s">
        <v>22</v>
      </c>
      <c r="E63" s="24" t="s">
        <v>20</v>
      </c>
      <c r="F63" s="26">
        <v>5</v>
      </c>
      <c r="G63" s="7">
        <f>F63*10</f>
        <v>50</v>
      </c>
      <c r="H63" s="27">
        <v>53</v>
      </c>
      <c r="I63" s="8">
        <f>H63*1</f>
        <v>53</v>
      </c>
      <c r="J63" s="26">
        <v>21</v>
      </c>
      <c r="K63" s="7">
        <f>J63*1</f>
        <v>21</v>
      </c>
      <c r="L63" s="27">
        <v>3</v>
      </c>
      <c r="M63" s="8">
        <f>L63*10</f>
        <v>30</v>
      </c>
      <c r="N63" s="26">
        <v>149</v>
      </c>
      <c r="O63" s="7">
        <f>N63</f>
        <v>149</v>
      </c>
      <c r="P63" s="27">
        <v>30</v>
      </c>
      <c r="Q63" s="59">
        <f>P63*2</f>
        <v>60</v>
      </c>
      <c r="R63" s="26">
        <v>0</v>
      </c>
      <c r="S63" s="7">
        <f>R63*15</f>
        <v>0</v>
      </c>
      <c r="T63" s="27">
        <v>6</v>
      </c>
      <c r="U63" s="8">
        <f>T63*8</f>
        <v>48</v>
      </c>
      <c r="V63" s="21">
        <v>24</v>
      </c>
      <c r="W63" s="33">
        <f>V63*3</f>
        <v>72</v>
      </c>
      <c r="X63" s="26">
        <v>111</v>
      </c>
      <c r="Y63" s="16">
        <v>119</v>
      </c>
      <c r="Z63" s="27">
        <v>8</v>
      </c>
      <c r="AA63" s="8">
        <f>Z63*6</f>
        <v>48</v>
      </c>
      <c r="AB63" s="27">
        <v>1</v>
      </c>
      <c r="AC63" s="8">
        <f>AB63*12</f>
        <v>12</v>
      </c>
      <c r="AD63" s="25">
        <v>15</v>
      </c>
      <c r="AE63" s="8">
        <f>AD63*6</f>
        <v>90</v>
      </c>
      <c r="AF63" s="89">
        <f>G63+I63+K63+M63+O63+Q63+S63+U63+W63+Y63+AA63+AC63+AE63</f>
        <v>752</v>
      </c>
    </row>
    <row r="64" spans="2:32" s="2" customFormat="1" ht="24" customHeight="1" x14ac:dyDescent="0.25">
      <c r="B64" s="6">
        <v>60</v>
      </c>
      <c r="C64" s="67" t="s">
        <v>198</v>
      </c>
      <c r="D64" s="24" t="s">
        <v>74</v>
      </c>
      <c r="E64" s="24" t="s">
        <v>28</v>
      </c>
      <c r="F64" s="26">
        <v>5</v>
      </c>
      <c r="G64" s="7">
        <f>F64*10</f>
        <v>50</v>
      </c>
      <c r="H64" s="27">
        <v>8</v>
      </c>
      <c r="I64" s="8">
        <f>H64*1</f>
        <v>8</v>
      </c>
      <c r="J64" s="26">
        <v>0</v>
      </c>
      <c r="K64" s="7">
        <f>J64*1</f>
        <v>0</v>
      </c>
      <c r="L64" s="27">
        <v>6</v>
      </c>
      <c r="M64" s="8">
        <f>L64*10</f>
        <v>60</v>
      </c>
      <c r="N64" s="26">
        <v>50</v>
      </c>
      <c r="O64" s="7">
        <f>N64</f>
        <v>50</v>
      </c>
      <c r="P64" s="27">
        <v>39</v>
      </c>
      <c r="Q64" s="59">
        <f>P64*2</f>
        <v>78</v>
      </c>
      <c r="R64" s="26">
        <v>0</v>
      </c>
      <c r="S64" s="7">
        <f>R64*15</f>
        <v>0</v>
      </c>
      <c r="T64" s="27">
        <v>0</v>
      </c>
      <c r="U64" s="8">
        <f>T64*8</f>
        <v>0</v>
      </c>
      <c r="V64" s="21">
        <v>24</v>
      </c>
      <c r="W64" s="33">
        <f>V64*3</f>
        <v>72</v>
      </c>
      <c r="X64" s="26">
        <v>59</v>
      </c>
      <c r="Y64" s="16">
        <f>X64</f>
        <v>59</v>
      </c>
      <c r="Z64" s="27">
        <v>2</v>
      </c>
      <c r="AA64" s="8">
        <f>Z64*6</f>
        <v>12</v>
      </c>
      <c r="AB64" s="27">
        <v>1</v>
      </c>
      <c r="AC64" s="8">
        <f>AB64*12</f>
        <v>12</v>
      </c>
      <c r="AD64" s="25">
        <v>0</v>
      </c>
      <c r="AE64" s="8">
        <f>AD64*6</f>
        <v>0</v>
      </c>
      <c r="AF64" s="89">
        <f>G64+I64+K64+M64+O64+Q64+S64+U64+W64+Y64+AA64+AC64+AE64</f>
        <v>401</v>
      </c>
    </row>
    <row r="65" spans="2:32" s="2" customFormat="1" ht="24" customHeight="1" x14ac:dyDescent="0.25">
      <c r="B65" s="6">
        <v>61</v>
      </c>
      <c r="C65" s="67" t="s">
        <v>112</v>
      </c>
      <c r="D65" s="24" t="s">
        <v>27</v>
      </c>
      <c r="E65" s="24" t="s">
        <v>21</v>
      </c>
      <c r="F65" s="26">
        <v>5</v>
      </c>
      <c r="G65" s="7">
        <f>F65*10</f>
        <v>50</v>
      </c>
      <c r="H65" s="27">
        <v>42</v>
      </c>
      <c r="I65" s="8">
        <f>H65*1</f>
        <v>42</v>
      </c>
      <c r="J65" s="26">
        <v>12</v>
      </c>
      <c r="K65" s="7">
        <f>J65*1</f>
        <v>12</v>
      </c>
      <c r="L65" s="27">
        <v>9</v>
      </c>
      <c r="M65" s="8">
        <f>L65*10</f>
        <v>90</v>
      </c>
      <c r="N65" s="26">
        <v>166</v>
      </c>
      <c r="O65" s="7">
        <f>N65</f>
        <v>166</v>
      </c>
      <c r="P65" s="27">
        <v>63</v>
      </c>
      <c r="Q65" s="59">
        <f>P65*2</f>
        <v>126</v>
      </c>
      <c r="R65" s="26">
        <v>0</v>
      </c>
      <c r="S65" s="7">
        <f>R65*15</f>
        <v>0</v>
      </c>
      <c r="T65" s="27">
        <v>7</v>
      </c>
      <c r="U65" s="8">
        <f>T65*8</f>
        <v>56</v>
      </c>
      <c r="V65" s="21">
        <v>23</v>
      </c>
      <c r="W65" s="33">
        <f>V65*3</f>
        <v>69</v>
      </c>
      <c r="X65" s="26">
        <v>112</v>
      </c>
      <c r="Y65" s="16">
        <f>X65</f>
        <v>112</v>
      </c>
      <c r="Z65" s="27">
        <v>11</v>
      </c>
      <c r="AA65" s="8">
        <f>Z65*6</f>
        <v>66</v>
      </c>
      <c r="AB65" s="27">
        <v>1</v>
      </c>
      <c r="AC65" s="8">
        <f>AB65*12</f>
        <v>12</v>
      </c>
      <c r="AD65" s="25">
        <v>2</v>
      </c>
      <c r="AE65" s="8">
        <f>AD65*6</f>
        <v>12</v>
      </c>
      <c r="AF65" s="89">
        <f>G65+I65+K65+M65+O65+Q65+S65+U65+W65+Y65+AA65+AC65+AE65</f>
        <v>813</v>
      </c>
    </row>
    <row r="66" spans="2:32" s="2" customFormat="1" ht="24" customHeight="1" x14ac:dyDescent="0.25">
      <c r="B66" s="6">
        <v>62</v>
      </c>
      <c r="C66" s="67" t="s">
        <v>115</v>
      </c>
      <c r="D66" s="24" t="s">
        <v>27</v>
      </c>
      <c r="E66" s="24" t="s">
        <v>21</v>
      </c>
      <c r="F66" s="26">
        <v>4</v>
      </c>
      <c r="G66" s="7">
        <f>F66*10</f>
        <v>40</v>
      </c>
      <c r="H66" s="27">
        <v>46</v>
      </c>
      <c r="I66" s="8">
        <f>H66*1</f>
        <v>46</v>
      </c>
      <c r="J66" s="26">
        <v>10</v>
      </c>
      <c r="K66" s="7">
        <f>J66*1</f>
        <v>10</v>
      </c>
      <c r="L66" s="27">
        <v>8</v>
      </c>
      <c r="M66" s="8">
        <f>L66*10</f>
        <v>80</v>
      </c>
      <c r="N66" s="26">
        <v>154</v>
      </c>
      <c r="O66" s="7">
        <f>N66</f>
        <v>154</v>
      </c>
      <c r="P66" s="27">
        <v>49</v>
      </c>
      <c r="Q66" s="59">
        <f>P66*2</f>
        <v>98</v>
      </c>
      <c r="R66" s="26">
        <v>2</v>
      </c>
      <c r="S66" s="7">
        <f>R66*15</f>
        <v>30</v>
      </c>
      <c r="T66" s="27">
        <v>6</v>
      </c>
      <c r="U66" s="8">
        <f>T66*8</f>
        <v>48</v>
      </c>
      <c r="V66" s="21">
        <v>23</v>
      </c>
      <c r="W66" s="33">
        <f>V66*3</f>
        <v>69</v>
      </c>
      <c r="X66" s="26">
        <v>111</v>
      </c>
      <c r="Y66" s="16">
        <f>X66</f>
        <v>111</v>
      </c>
      <c r="Z66" s="27">
        <v>0</v>
      </c>
      <c r="AA66" s="8">
        <f>Z66*6</f>
        <v>0</v>
      </c>
      <c r="AB66" s="27">
        <v>0</v>
      </c>
      <c r="AC66" s="8">
        <f>AB66*12</f>
        <v>0</v>
      </c>
      <c r="AD66" s="25">
        <v>14</v>
      </c>
      <c r="AE66" s="8">
        <f>AD66*6</f>
        <v>84</v>
      </c>
      <c r="AF66" s="89">
        <f>G66+I66+K66+M66+O66+Q66+S66+U66+W66+Y66+AA66+AC66+AE66</f>
        <v>770</v>
      </c>
    </row>
    <row r="67" spans="2:32" s="2" customFormat="1" ht="24" customHeight="1" x14ac:dyDescent="0.25">
      <c r="B67" s="6">
        <v>63</v>
      </c>
      <c r="C67" s="67" t="s">
        <v>134</v>
      </c>
      <c r="D67" s="24" t="s">
        <v>22</v>
      </c>
      <c r="E67" s="24" t="s">
        <v>21</v>
      </c>
      <c r="F67" s="26">
        <v>6</v>
      </c>
      <c r="G67" s="7">
        <f>F67*10</f>
        <v>60</v>
      </c>
      <c r="H67" s="27">
        <v>43</v>
      </c>
      <c r="I67" s="8">
        <f>H67*1</f>
        <v>43</v>
      </c>
      <c r="J67" s="26">
        <v>18</v>
      </c>
      <c r="K67" s="7">
        <f>J67*1</f>
        <v>18</v>
      </c>
      <c r="L67" s="27">
        <v>8</v>
      </c>
      <c r="M67" s="8">
        <f>L67*10</f>
        <v>80</v>
      </c>
      <c r="N67" s="26">
        <v>182</v>
      </c>
      <c r="O67" s="7">
        <f>N67</f>
        <v>182</v>
      </c>
      <c r="P67" s="27">
        <v>28</v>
      </c>
      <c r="Q67" s="59">
        <f>P67*2</f>
        <v>56</v>
      </c>
      <c r="R67" s="26">
        <v>2</v>
      </c>
      <c r="S67" s="7">
        <f>R67*15</f>
        <v>30</v>
      </c>
      <c r="T67" s="27">
        <v>6</v>
      </c>
      <c r="U67" s="8">
        <f>T67*8</f>
        <v>48</v>
      </c>
      <c r="V67" s="21">
        <v>23</v>
      </c>
      <c r="W67" s="33">
        <f>V67*3</f>
        <v>69</v>
      </c>
      <c r="X67" s="26">
        <v>87</v>
      </c>
      <c r="Y67" s="16">
        <f>X67</f>
        <v>87</v>
      </c>
      <c r="Z67" s="27">
        <v>15</v>
      </c>
      <c r="AA67" s="8">
        <f>Z67*6</f>
        <v>90</v>
      </c>
      <c r="AB67" s="27">
        <v>0</v>
      </c>
      <c r="AC67" s="8">
        <f>AB67*12</f>
        <v>0</v>
      </c>
      <c r="AD67" s="25">
        <v>19</v>
      </c>
      <c r="AE67" s="8">
        <f>AD67*6</f>
        <v>114</v>
      </c>
      <c r="AF67" s="89">
        <f>G67+I67+K67+M67+O67+Q67+S67+U67+W67+Y67+AA67+AC67+AE67</f>
        <v>877</v>
      </c>
    </row>
    <row r="68" spans="2:32" s="2" customFormat="1" ht="24" customHeight="1" x14ac:dyDescent="0.25">
      <c r="B68" s="6">
        <v>64</v>
      </c>
      <c r="C68" s="67" t="s">
        <v>139</v>
      </c>
      <c r="D68" s="24" t="s">
        <v>22</v>
      </c>
      <c r="E68" s="24" t="s">
        <v>21</v>
      </c>
      <c r="F68" s="26">
        <v>7</v>
      </c>
      <c r="G68" s="7">
        <f>F68*10</f>
        <v>70</v>
      </c>
      <c r="H68" s="27">
        <v>48</v>
      </c>
      <c r="I68" s="8">
        <f>H68*1</f>
        <v>48</v>
      </c>
      <c r="J68" s="26">
        <v>3</v>
      </c>
      <c r="K68" s="7">
        <f>J68*1</f>
        <v>3</v>
      </c>
      <c r="L68" s="27">
        <v>6</v>
      </c>
      <c r="M68" s="8">
        <f>L68*10</f>
        <v>60</v>
      </c>
      <c r="N68" s="26">
        <v>119</v>
      </c>
      <c r="O68" s="7">
        <f>N68</f>
        <v>119</v>
      </c>
      <c r="P68" s="27">
        <v>40</v>
      </c>
      <c r="Q68" s="59">
        <f>P68*2</f>
        <v>80</v>
      </c>
      <c r="R68" s="26">
        <v>3</v>
      </c>
      <c r="S68" s="7">
        <f>R68*15</f>
        <v>45</v>
      </c>
      <c r="T68" s="27">
        <v>5</v>
      </c>
      <c r="U68" s="8">
        <f>T68*8</f>
        <v>40</v>
      </c>
      <c r="V68" s="21">
        <v>23</v>
      </c>
      <c r="W68" s="33">
        <f>V68*3</f>
        <v>69</v>
      </c>
      <c r="X68" s="26">
        <v>42</v>
      </c>
      <c r="Y68" s="16">
        <f>X68</f>
        <v>42</v>
      </c>
      <c r="Z68" s="27">
        <v>6</v>
      </c>
      <c r="AA68" s="8">
        <f>Z68*6</f>
        <v>36</v>
      </c>
      <c r="AB68" s="27">
        <v>2</v>
      </c>
      <c r="AC68" s="8">
        <f>AB68*12</f>
        <v>24</v>
      </c>
      <c r="AD68" s="25">
        <v>11</v>
      </c>
      <c r="AE68" s="8">
        <f>AD68*6</f>
        <v>66</v>
      </c>
      <c r="AF68" s="89">
        <f>G68+I68+K68+M68+O68+Q68+S68+U68+W68+Y68+AA68+AC68+AE68</f>
        <v>702</v>
      </c>
    </row>
    <row r="69" spans="2:32" s="2" customFormat="1" ht="24" customHeight="1" x14ac:dyDescent="0.25">
      <c r="B69" s="6">
        <v>65</v>
      </c>
      <c r="C69" s="67" t="s">
        <v>196</v>
      </c>
      <c r="D69" s="24" t="s">
        <v>74</v>
      </c>
      <c r="E69" s="24" t="s">
        <v>28</v>
      </c>
      <c r="F69" s="26">
        <v>3</v>
      </c>
      <c r="G69" s="7">
        <f>F69*10</f>
        <v>30</v>
      </c>
      <c r="H69" s="27">
        <v>23</v>
      </c>
      <c r="I69" s="8">
        <f>H69*1</f>
        <v>23</v>
      </c>
      <c r="J69" s="26">
        <v>0</v>
      </c>
      <c r="K69" s="7">
        <f>J69*1</f>
        <v>0</v>
      </c>
      <c r="L69" s="27">
        <v>5</v>
      </c>
      <c r="M69" s="8">
        <f>L69*10</f>
        <v>50</v>
      </c>
      <c r="N69" s="26">
        <v>134</v>
      </c>
      <c r="O69" s="7">
        <f>N69</f>
        <v>134</v>
      </c>
      <c r="P69" s="27">
        <v>36</v>
      </c>
      <c r="Q69" s="59">
        <f>P69*2</f>
        <v>72</v>
      </c>
      <c r="R69" s="26">
        <v>1</v>
      </c>
      <c r="S69" s="7">
        <f>R69*15</f>
        <v>15</v>
      </c>
      <c r="T69" s="27">
        <v>5</v>
      </c>
      <c r="U69" s="8">
        <f>T69*8</f>
        <v>40</v>
      </c>
      <c r="V69" s="21">
        <v>23</v>
      </c>
      <c r="W69" s="33">
        <f>V69*3</f>
        <v>69</v>
      </c>
      <c r="X69" s="26">
        <v>84</v>
      </c>
      <c r="Y69" s="16">
        <f>X69</f>
        <v>84</v>
      </c>
      <c r="Z69" s="27">
        <v>18</v>
      </c>
      <c r="AA69" s="8">
        <f>Z69*6</f>
        <v>108</v>
      </c>
      <c r="AB69" s="27">
        <v>0</v>
      </c>
      <c r="AC69" s="8">
        <f>AB69*12</f>
        <v>0</v>
      </c>
      <c r="AD69" s="25">
        <v>11</v>
      </c>
      <c r="AE69" s="8">
        <f>AD69*6</f>
        <v>66</v>
      </c>
      <c r="AF69" s="89">
        <f>G69+I69+K69+M69+O69+Q69+S69+U69+W69+Y69+AA69+AC69+AE69</f>
        <v>691</v>
      </c>
    </row>
    <row r="70" spans="2:32" s="2" customFormat="1" ht="24" customHeight="1" x14ac:dyDescent="0.25">
      <c r="B70" s="6">
        <v>66</v>
      </c>
      <c r="C70" s="68" t="s">
        <v>195</v>
      </c>
      <c r="D70" s="24" t="s">
        <v>74</v>
      </c>
      <c r="E70" s="24" t="s">
        <v>28</v>
      </c>
      <c r="F70" s="26">
        <v>8</v>
      </c>
      <c r="G70" s="7">
        <f>F70*10</f>
        <v>80</v>
      </c>
      <c r="H70" s="27">
        <v>61</v>
      </c>
      <c r="I70" s="8">
        <f>H70*1</f>
        <v>61</v>
      </c>
      <c r="J70" s="26">
        <v>16</v>
      </c>
      <c r="K70" s="7">
        <f>J70*1</f>
        <v>16</v>
      </c>
      <c r="L70" s="27">
        <v>8</v>
      </c>
      <c r="M70" s="8">
        <f>L70*10</f>
        <v>80</v>
      </c>
      <c r="N70" s="26">
        <v>110</v>
      </c>
      <c r="O70" s="7">
        <f>N70</f>
        <v>110</v>
      </c>
      <c r="P70" s="27">
        <v>55</v>
      </c>
      <c r="Q70" s="59">
        <f>P70*2</f>
        <v>110</v>
      </c>
      <c r="R70" s="26">
        <v>2</v>
      </c>
      <c r="S70" s="7">
        <f>R70*15</f>
        <v>30</v>
      </c>
      <c r="T70" s="27">
        <v>4</v>
      </c>
      <c r="U70" s="8">
        <f>T70*8</f>
        <v>32</v>
      </c>
      <c r="V70" s="21">
        <v>23</v>
      </c>
      <c r="W70" s="33">
        <f>V70*3</f>
        <v>69</v>
      </c>
      <c r="X70" s="26">
        <v>114</v>
      </c>
      <c r="Y70" s="16">
        <f>X70</f>
        <v>114</v>
      </c>
      <c r="Z70" s="27">
        <v>0</v>
      </c>
      <c r="AA70" s="8">
        <f>Z70*6</f>
        <v>0</v>
      </c>
      <c r="AB70" s="27">
        <v>4</v>
      </c>
      <c r="AC70" s="8">
        <f>AB70*12</f>
        <v>48</v>
      </c>
      <c r="AD70" s="25">
        <v>11</v>
      </c>
      <c r="AE70" s="8">
        <f>AD70*6</f>
        <v>66</v>
      </c>
      <c r="AF70" s="89">
        <f>G70+I70+K70+M70+O70+Q70+S70+U70+W70+Y70+AA70+AC70+AE70</f>
        <v>816</v>
      </c>
    </row>
    <row r="71" spans="2:32" s="2" customFormat="1" ht="24" customHeight="1" x14ac:dyDescent="0.25">
      <c r="B71" s="6">
        <v>67</v>
      </c>
      <c r="C71" s="67" t="s">
        <v>167</v>
      </c>
      <c r="D71" s="24" t="s">
        <v>27</v>
      </c>
      <c r="E71" s="24" t="s">
        <v>20</v>
      </c>
      <c r="F71" s="26">
        <v>8</v>
      </c>
      <c r="G71" s="7">
        <f>F71*10</f>
        <v>80</v>
      </c>
      <c r="H71" s="27">
        <v>12</v>
      </c>
      <c r="I71" s="8">
        <f>H71*1</f>
        <v>12</v>
      </c>
      <c r="J71" s="26">
        <v>5</v>
      </c>
      <c r="K71" s="7">
        <f>J71*1</f>
        <v>5</v>
      </c>
      <c r="L71" s="27">
        <v>6</v>
      </c>
      <c r="M71" s="8">
        <f>L71*10</f>
        <v>60</v>
      </c>
      <c r="N71" s="26">
        <v>111</v>
      </c>
      <c r="O71" s="7">
        <f>N71</f>
        <v>111</v>
      </c>
      <c r="P71" s="27">
        <v>52</v>
      </c>
      <c r="Q71" s="59">
        <f>P71*2</f>
        <v>104</v>
      </c>
      <c r="R71" s="26">
        <v>1</v>
      </c>
      <c r="S71" s="7">
        <f>R71*15</f>
        <v>15</v>
      </c>
      <c r="T71" s="27">
        <v>4</v>
      </c>
      <c r="U71" s="8">
        <f>T71*8</f>
        <v>32</v>
      </c>
      <c r="V71" s="21">
        <v>22</v>
      </c>
      <c r="W71" s="33">
        <f>V71*3</f>
        <v>66</v>
      </c>
      <c r="X71" s="26">
        <v>71</v>
      </c>
      <c r="Y71" s="16">
        <f>X71</f>
        <v>71</v>
      </c>
      <c r="Z71" s="27">
        <v>11</v>
      </c>
      <c r="AA71" s="8">
        <f>Z71*6</f>
        <v>66</v>
      </c>
      <c r="AB71" s="27">
        <v>1</v>
      </c>
      <c r="AC71" s="8">
        <f>AB71*12</f>
        <v>12</v>
      </c>
      <c r="AD71" s="25">
        <v>5</v>
      </c>
      <c r="AE71" s="8">
        <f>AD71*6</f>
        <v>30</v>
      </c>
      <c r="AF71" s="89">
        <f>G71+I71+K71+M71+O71+Q71+S71+U71+W71+Y71+AA71+AC71+AE71</f>
        <v>664</v>
      </c>
    </row>
    <row r="72" spans="2:32" s="2" customFormat="1" ht="24" customHeight="1" x14ac:dyDescent="0.25">
      <c r="B72" s="6">
        <v>68</v>
      </c>
      <c r="C72" s="67" t="s">
        <v>102</v>
      </c>
      <c r="D72" s="24" t="s">
        <v>27</v>
      </c>
      <c r="E72" s="24" t="s">
        <v>21</v>
      </c>
      <c r="F72" s="26">
        <v>10</v>
      </c>
      <c r="G72" s="7">
        <f>F72*10</f>
        <v>100</v>
      </c>
      <c r="H72" s="27">
        <v>61</v>
      </c>
      <c r="I72" s="8">
        <f>H72*1</f>
        <v>61</v>
      </c>
      <c r="J72" s="26">
        <v>41</v>
      </c>
      <c r="K72" s="7">
        <f>J72*1</f>
        <v>41</v>
      </c>
      <c r="L72" s="27">
        <v>8</v>
      </c>
      <c r="M72" s="8">
        <f>L72*10</f>
        <v>80</v>
      </c>
      <c r="N72" s="26">
        <v>154</v>
      </c>
      <c r="O72" s="7">
        <f>N72</f>
        <v>154</v>
      </c>
      <c r="P72" s="27">
        <v>56</v>
      </c>
      <c r="Q72" s="59">
        <f>P72*2</f>
        <v>112</v>
      </c>
      <c r="R72" s="26">
        <v>1</v>
      </c>
      <c r="S72" s="7">
        <f>R72*15</f>
        <v>15</v>
      </c>
      <c r="T72" s="27">
        <v>12</v>
      </c>
      <c r="U72" s="8">
        <f>T72*8</f>
        <v>96</v>
      </c>
      <c r="V72" s="21">
        <v>21</v>
      </c>
      <c r="W72" s="33">
        <f>V72*3</f>
        <v>63</v>
      </c>
      <c r="X72" s="26">
        <v>111</v>
      </c>
      <c r="Y72" s="16">
        <f>X72</f>
        <v>111</v>
      </c>
      <c r="Z72" s="27">
        <v>3</v>
      </c>
      <c r="AA72" s="8">
        <f>Z72*6</f>
        <v>18</v>
      </c>
      <c r="AB72" s="27">
        <v>1</v>
      </c>
      <c r="AC72" s="8">
        <f>AB72*12</f>
        <v>12</v>
      </c>
      <c r="AD72" s="25">
        <v>15</v>
      </c>
      <c r="AE72" s="8">
        <f>AD72*6</f>
        <v>90</v>
      </c>
      <c r="AF72" s="89">
        <f>G72+I72+K72+M72+O72+Q72+S72+U72+W72+Y72+AA72+AC72+AE72</f>
        <v>953</v>
      </c>
    </row>
    <row r="73" spans="2:32" s="2" customFormat="1" ht="24" customHeight="1" x14ac:dyDescent="0.25">
      <c r="B73" s="6">
        <v>69</v>
      </c>
      <c r="C73" s="67" t="s">
        <v>157</v>
      </c>
      <c r="D73" s="24" t="s">
        <v>27</v>
      </c>
      <c r="E73" s="24" t="s">
        <v>20</v>
      </c>
      <c r="F73" s="26">
        <v>10</v>
      </c>
      <c r="G73" s="7">
        <f>F73*10</f>
        <v>100</v>
      </c>
      <c r="H73" s="27">
        <v>65</v>
      </c>
      <c r="I73" s="8">
        <f>H73*1</f>
        <v>65</v>
      </c>
      <c r="J73" s="26">
        <v>52</v>
      </c>
      <c r="K73" s="7">
        <f>J73*1</f>
        <v>52</v>
      </c>
      <c r="L73" s="27">
        <v>11</v>
      </c>
      <c r="M73" s="8">
        <f>L73*10</f>
        <v>110</v>
      </c>
      <c r="N73" s="26">
        <v>184</v>
      </c>
      <c r="O73" s="7">
        <f>N73</f>
        <v>184</v>
      </c>
      <c r="P73" s="27">
        <v>66</v>
      </c>
      <c r="Q73" s="59">
        <f>P73*2</f>
        <v>132</v>
      </c>
      <c r="R73" s="26">
        <v>3</v>
      </c>
      <c r="S73" s="7">
        <f>R73*15</f>
        <v>45</v>
      </c>
      <c r="T73" s="27">
        <v>9</v>
      </c>
      <c r="U73" s="8">
        <f>T73*8</f>
        <v>72</v>
      </c>
      <c r="V73" s="21">
        <v>21</v>
      </c>
      <c r="W73" s="33">
        <f>V73*3</f>
        <v>63</v>
      </c>
      <c r="X73" s="26">
        <v>131</v>
      </c>
      <c r="Y73" s="16">
        <f>X73</f>
        <v>131</v>
      </c>
      <c r="Z73" s="27">
        <v>14</v>
      </c>
      <c r="AA73" s="8">
        <f>Z73*6</f>
        <v>84</v>
      </c>
      <c r="AB73" s="27">
        <v>3</v>
      </c>
      <c r="AC73" s="8">
        <f>AB73*12</f>
        <v>36</v>
      </c>
      <c r="AD73" s="25">
        <v>16</v>
      </c>
      <c r="AE73" s="8">
        <f>AD73*6</f>
        <v>96</v>
      </c>
      <c r="AF73" s="89">
        <f>G73+I73+K73+M73+O73+Q73+S73+U73+W73+Y73+AA73+AC73+AE73</f>
        <v>1170</v>
      </c>
    </row>
    <row r="74" spans="2:32" s="2" customFormat="1" ht="24" customHeight="1" x14ac:dyDescent="0.25">
      <c r="B74" s="14">
        <v>70</v>
      </c>
      <c r="C74" s="69" t="s">
        <v>98</v>
      </c>
      <c r="D74" s="24" t="s">
        <v>27</v>
      </c>
      <c r="E74" s="24" t="s">
        <v>21</v>
      </c>
      <c r="F74" s="26">
        <v>10</v>
      </c>
      <c r="G74" s="7">
        <f>F74*10</f>
        <v>100</v>
      </c>
      <c r="H74" s="27">
        <v>74</v>
      </c>
      <c r="I74" s="8">
        <f>H74*1</f>
        <v>74</v>
      </c>
      <c r="J74" s="26">
        <v>32</v>
      </c>
      <c r="K74" s="7">
        <f>J74*1</f>
        <v>32</v>
      </c>
      <c r="L74" s="27">
        <v>7</v>
      </c>
      <c r="M74" s="8">
        <f>L74*10</f>
        <v>70</v>
      </c>
      <c r="N74" s="26">
        <v>175</v>
      </c>
      <c r="O74" s="7">
        <f>N74</f>
        <v>175</v>
      </c>
      <c r="P74" s="27">
        <v>60</v>
      </c>
      <c r="Q74" s="59">
        <f>P74*2</f>
        <v>120</v>
      </c>
      <c r="R74" s="26">
        <v>3</v>
      </c>
      <c r="S74" s="7">
        <f>R74*15</f>
        <v>45</v>
      </c>
      <c r="T74" s="27">
        <v>9</v>
      </c>
      <c r="U74" s="8">
        <f>T74*8</f>
        <v>72</v>
      </c>
      <c r="V74" s="21">
        <v>21</v>
      </c>
      <c r="W74" s="33">
        <f>V74*3</f>
        <v>63</v>
      </c>
      <c r="X74" s="26">
        <v>126</v>
      </c>
      <c r="Y74" s="16">
        <f>X74</f>
        <v>126</v>
      </c>
      <c r="Z74" s="27">
        <v>14</v>
      </c>
      <c r="AA74" s="8">
        <f>Z74*6</f>
        <v>84</v>
      </c>
      <c r="AB74" s="27">
        <v>4</v>
      </c>
      <c r="AC74" s="8">
        <f>AB74*12</f>
        <v>48</v>
      </c>
      <c r="AD74" s="25">
        <v>13</v>
      </c>
      <c r="AE74" s="8">
        <f>AD74*6</f>
        <v>78</v>
      </c>
      <c r="AF74" s="89">
        <f>G74+I74+K74+M74+O74+Q74+S74+U74+W74+Y74+AA74+AC74+AE74</f>
        <v>1087</v>
      </c>
    </row>
    <row r="75" spans="2:32" ht="24" customHeight="1" x14ac:dyDescent="0.25">
      <c r="B75" s="6">
        <v>71</v>
      </c>
      <c r="C75" s="67" t="s">
        <v>159</v>
      </c>
      <c r="D75" s="24" t="s">
        <v>27</v>
      </c>
      <c r="E75" s="24" t="s">
        <v>20</v>
      </c>
      <c r="F75" s="26">
        <v>6</v>
      </c>
      <c r="G75" s="7">
        <f>F75*10</f>
        <v>60</v>
      </c>
      <c r="H75" s="27">
        <v>69</v>
      </c>
      <c r="I75" s="8">
        <f>H75*1</f>
        <v>69</v>
      </c>
      <c r="J75" s="26">
        <v>11</v>
      </c>
      <c r="K75" s="7">
        <f>J75*1</f>
        <v>11</v>
      </c>
      <c r="L75" s="27">
        <v>5</v>
      </c>
      <c r="M75" s="8">
        <f>L75*10</f>
        <v>50</v>
      </c>
      <c r="N75" s="26">
        <v>149</v>
      </c>
      <c r="O75" s="7">
        <f>N75</f>
        <v>149</v>
      </c>
      <c r="P75" s="27">
        <v>37</v>
      </c>
      <c r="Q75" s="59">
        <f>P75*2</f>
        <v>74</v>
      </c>
      <c r="R75" s="26">
        <v>5</v>
      </c>
      <c r="S75" s="7">
        <f>R75*15</f>
        <v>75</v>
      </c>
      <c r="T75" s="27">
        <v>8</v>
      </c>
      <c r="U75" s="8">
        <f>T75*8</f>
        <v>64</v>
      </c>
      <c r="V75" s="21">
        <v>21</v>
      </c>
      <c r="W75" s="33">
        <f>V75*3</f>
        <v>63</v>
      </c>
      <c r="X75" s="26">
        <v>105</v>
      </c>
      <c r="Y75" s="16">
        <f>X75</f>
        <v>105</v>
      </c>
      <c r="Z75" s="27">
        <v>4</v>
      </c>
      <c r="AA75" s="8">
        <f>Z75*6</f>
        <v>24</v>
      </c>
      <c r="AB75" s="27">
        <v>1</v>
      </c>
      <c r="AC75" s="8">
        <f>AB75*12</f>
        <v>12</v>
      </c>
      <c r="AD75" s="25">
        <v>18</v>
      </c>
      <c r="AE75" s="8">
        <f>AD75*6</f>
        <v>108</v>
      </c>
      <c r="AF75" s="89">
        <f>G75+I75+K75+M75+O75+Q75+S75+U75+W75+Y75+AA75+AC75+AE75</f>
        <v>864</v>
      </c>
    </row>
    <row r="76" spans="2:32" ht="24" customHeight="1" x14ac:dyDescent="0.25">
      <c r="B76" s="6">
        <v>72</v>
      </c>
      <c r="C76" s="67" t="s">
        <v>169</v>
      </c>
      <c r="D76" s="24" t="s">
        <v>27</v>
      </c>
      <c r="E76" s="24" t="s">
        <v>20</v>
      </c>
      <c r="F76" s="26">
        <v>4</v>
      </c>
      <c r="G76" s="7">
        <f>F76*10</f>
        <v>40</v>
      </c>
      <c r="H76" s="27">
        <v>44</v>
      </c>
      <c r="I76" s="8">
        <f>H76*1</f>
        <v>44</v>
      </c>
      <c r="J76" s="26">
        <v>10</v>
      </c>
      <c r="K76" s="7">
        <f>J76*1</f>
        <v>10</v>
      </c>
      <c r="L76" s="27">
        <v>8</v>
      </c>
      <c r="M76" s="8">
        <f>L76*10</f>
        <v>80</v>
      </c>
      <c r="N76" s="26">
        <v>141</v>
      </c>
      <c r="O76" s="7">
        <f>N76</f>
        <v>141</v>
      </c>
      <c r="P76" s="27">
        <v>24</v>
      </c>
      <c r="Q76" s="59">
        <f>P76*2</f>
        <v>48</v>
      </c>
      <c r="R76" s="26">
        <v>2</v>
      </c>
      <c r="S76" s="7">
        <f>R76*15</f>
        <v>30</v>
      </c>
      <c r="T76" s="27">
        <v>2</v>
      </c>
      <c r="U76" s="8">
        <f>T76*8</f>
        <v>16</v>
      </c>
      <c r="V76" s="21">
        <v>21</v>
      </c>
      <c r="W76" s="33">
        <f>V76*3</f>
        <v>63</v>
      </c>
      <c r="X76" s="26">
        <v>84</v>
      </c>
      <c r="Y76" s="16">
        <f>X76</f>
        <v>84</v>
      </c>
      <c r="Z76" s="27">
        <v>0</v>
      </c>
      <c r="AA76" s="8">
        <f>Z76*6</f>
        <v>0</v>
      </c>
      <c r="AB76" s="27">
        <v>3</v>
      </c>
      <c r="AC76" s="8">
        <f>AB76*12</f>
        <v>36</v>
      </c>
      <c r="AD76" s="25">
        <v>5</v>
      </c>
      <c r="AE76" s="8">
        <f>AD76*6</f>
        <v>30</v>
      </c>
      <c r="AF76" s="89">
        <f>G76+I76+K76+M76+O76+Q76+S76+U76+W76+Y76+AA76+AC76+AE76</f>
        <v>622</v>
      </c>
    </row>
    <row r="77" spans="2:32" ht="24" customHeight="1" x14ac:dyDescent="0.25">
      <c r="B77" s="6">
        <v>73</v>
      </c>
      <c r="C77" s="67" t="s">
        <v>163</v>
      </c>
      <c r="D77" s="24" t="s">
        <v>27</v>
      </c>
      <c r="E77" s="24" t="s">
        <v>20</v>
      </c>
      <c r="F77" s="26">
        <v>5</v>
      </c>
      <c r="G77" s="7">
        <f>F77*10</f>
        <v>50</v>
      </c>
      <c r="H77" s="27">
        <v>23</v>
      </c>
      <c r="I77" s="8">
        <f>H77*1</f>
        <v>23</v>
      </c>
      <c r="J77" s="26">
        <v>47</v>
      </c>
      <c r="K77" s="7">
        <f>J77*1</f>
        <v>47</v>
      </c>
      <c r="L77" s="27">
        <v>12</v>
      </c>
      <c r="M77" s="8">
        <f>L77*10</f>
        <v>120</v>
      </c>
      <c r="N77" s="26">
        <v>142</v>
      </c>
      <c r="O77" s="7">
        <f>N77</f>
        <v>142</v>
      </c>
      <c r="P77" s="27">
        <v>44</v>
      </c>
      <c r="Q77" s="59">
        <f>P77*2</f>
        <v>88</v>
      </c>
      <c r="R77" s="26">
        <v>1</v>
      </c>
      <c r="S77" s="7">
        <f>R77*15</f>
        <v>15</v>
      </c>
      <c r="T77" s="27">
        <v>2</v>
      </c>
      <c r="U77" s="8">
        <f>T77*8</f>
        <v>16</v>
      </c>
      <c r="V77" s="21">
        <v>21</v>
      </c>
      <c r="W77" s="33">
        <f>V77*3</f>
        <v>63</v>
      </c>
      <c r="X77" s="26">
        <v>117</v>
      </c>
      <c r="Y77" s="16">
        <f>X77</f>
        <v>117</v>
      </c>
      <c r="Z77" s="27">
        <v>0</v>
      </c>
      <c r="AA77" s="8">
        <f>Z77*6</f>
        <v>0</v>
      </c>
      <c r="AB77" s="27">
        <v>2</v>
      </c>
      <c r="AC77" s="8">
        <f>AB77*12</f>
        <v>24</v>
      </c>
      <c r="AD77" s="25">
        <v>14</v>
      </c>
      <c r="AE77" s="8">
        <f>AD77*6</f>
        <v>84</v>
      </c>
      <c r="AF77" s="89">
        <f>G77+I77+K77+M77+O77+Q77+S77+U77+W77+Y77+AA77+AC77+AE77</f>
        <v>789</v>
      </c>
    </row>
    <row r="78" spans="2:32" ht="24" customHeight="1" x14ac:dyDescent="0.25">
      <c r="B78" s="6">
        <v>74</v>
      </c>
      <c r="C78" s="67" t="s">
        <v>152</v>
      </c>
      <c r="D78" s="24" t="s">
        <v>23</v>
      </c>
      <c r="E78" s="24" t="s">
        <v>21</v>
      </c>
      <c r="F78" s="26">
        <v>4</v>
      </c>
      <c r="G78" s="7">
        <f>F78*10</f>
        <v>40</v>
      </c>
      <c r="H78" s="27">
        <v>47</v>
      </c>
      <c r="I78" s="8">
        <f>H78*1</f>
        <v>47</v>
      </c>
      <c r="J78" s="26">
        <v>16</v>
      </c>
      <c r="K78" s="7">
        <f>J78*1</f>
        <v>16</v>
      </c>
      <c r="L78" s="27">
        <v>4</v>
      </c>
      <c r="M78" s="8">
        <f>L78*10</f>
        <v>40</v>
      </c>
      <c r="N78" s="26">
        <v>140</v>
      </c>
      <c r="O78" s="7">
        <f>N78</f>
        <v>140</v>
      </c>
      <c r="P78" s="27">
        <v>40</v>
      </c>
      <c r="Q78" s="59">
        <f>P78*2</f>
        <v>80</v>
      </c>
      <c r="R78" s="26">
        <v>0</v>
      </c>
      <c r="S78" s="7">
        <f>R78*15</f>
        <v>0</v>
      </c>
      <c r="T78" s="27">
        <v>2</v>
      </c>
      <c r="U78" s="8">
        <f>T78*8</f>
        <v>16</v>
      </c>
      <c r="V78" s="21">
        <v>21</v>
      </c>
      <c r="W78" s="33">
        <f>V78*3</f>
        <v>63</v>
      </c>
      <c r="X78" s="26">
        <v>0</v>
      </c>
      <c r="Y78" s="16">
        <f>X78</f>
        <v>0</v>
      </c>
      <c r="Z78" s="27">
        <v>1</v>
      </c>
      <c r="AA78" s="8">
        <f>Z78*6</f>
        <v>6</v>
      </c>
      <c r="AB78" s="27">
        <v>3</v>
      </c>
      <c r="AC78" s="8">
        <f>AB78*12</f>
        <v>36</v>
      </c>
      <c r="AD78" s="25">
        <v>13</v>
      </c>
      <c r="AE78" s="8">
        <f>AD78*6</f>
        <v>78</v>
      </c>
      <c r="AF78" s="89">
        <f>G78+I78+K78+M78+O78+Q78+S78+U78+W78+Y78+AA78+AC78+AE78</f>
        <v>562</v>
      </c>
    </row>
    <row r="79" spans="2:32" ht="24" customHeight="1" x14ac:dyDescent="0.25">
      <c r="B79" s="6">
        <v>75</v>
      </c>
      <c r="C79" s="67" t="s">
        <v>114</v>
      </c>
      <c r="D79" s="24" t="s">
        <v>27</v>
      </c>
      <c r="E79" s="24" t="s">
        <v>21</v>
      </c>
      <c r="F79" s="26">
        <v>5</v>
      </c>
      <c r="G79" s="7">
        <f>F79*10</f>
        <v>50</v>
      </c>
      <c r="H79" s="27">
        <v>38</v>
      </c>
      <c r="I79" s="8">
        <f>H79*1</f>
        <v>38</v>
      </c>
      <c r="J79" s="26">
        <v>13</v>
      </c>
      <c r="K79" s="7">
        <f>J79*1</f>
        <v>13</v>
      </c>
      <c r="L79" s="27">
        <v>6</v>
      </c>
      <c r="M79" s="8">
        <f>L79*10</f>
        <v>60</v>
      </c>
      <c r="N79" s="26">
        <v>168</v>
      </c>
      <c r="O79" s="7">
        <f>N79</f>
        <v>168</v>
      </c>
      <c r="P79" s="27">
        <v>41</v>
      </c>
      <c r="Q79" s="59">
        <f>P79*2</f>
        <v>82</v>
      </c>
      <c r="R79" s="26">
        <v>2</v>
      </c>
      <c r="S79" s="7">
        <f>R79*15</f>
        <v>30</v>
      </c>
      <c r="T79" s="27">
        <v>6</v>
      </c>
      <c r="U79" s="8">
        <f>T79*8</f>
        <v>48</v>
      </c>
      <c r="V79" s="21">
        <v>20</v>
      </c>
      <c r="W79" s="33">
        <f>V79*3</f>
        <v>60</v>
      </c>
      <c r="X79" s="26">
        <v>96</v>
      </c>
      <c r="Y79" s="16">
        <f>X79</f>
        <v>96</v>
      </c>
      <c r="Z79" s="27">
        <v>10</v>
      </c>
      <c r="AA79" s="8">
        <f>Z79*6</f>
        <v>60</v>
      </c>
      <c r="AB79" s="27">
        <v>0</v>
      </c>
      <c r="AC79" s="8">
        <f>AB79*12</f>
        <v>0</v>
      </c>
      <c r="AD79" s="25">
        <v>12</v>
      </c>
      <c r="AE79" s="8">
        <f>AD79*6</f>
        <v>72</v>
      </c>
      <c r="AF79" s="89">
        <f>G79+I79+K79+M79+O79+Q79+S79+U79+W79+Y79+AA79+AC79+AE79</f>
        <v>777</v>
      </c>
    </row>
    <row r="80" spans="2:32" ht="24" customHeight="1" x14ac:dyDescent="0.25">
      <c r="B80" s="6">
        <v>76</v>
      </c>
      <c r="C80" s="67" t="s">
        <v>110</v>
      </c>
      <c r="D80" s="24" t="s">
        <v>27</v>
      </c>
      <c r="E80" s="24" t="s">
        <v>21</v>
      </c>
      <c r="F80" s="26">
        <v>6</v>
      </c>
      <c r="G80" s="7">
        <f>F80*10</f>
        <v>60</v>
      </c>
      <c r="H80" s="27">
        <v>41</v>
      </c>
      <c r="I80" s="8">
        <f>H80*1</f>
        <v>41</v>
      </c>
      <c r="J80" s="26">
        <v>12</v>
      </c>
      <c r="K80" s="7">
        <f>J80*1</f>
        <v>12</v>
      </c>
      <c r="L80" s="27">
        <v>10</v>
      </c>
      <c r="M80" s="8">
        <f>L80*10</f>
        <v>100</v>
      </c>
      <c r="N80" s="26">
        <v>148</v>
      </c>
      <c r="O80" s="7">
        <f>N80</f>
        <v>148</v>
      </c>
      <c r="P80" s="27">
        <v>40</v>
      </c>
      <c r="Q80" s="59">
        <f>P80*2</f>
        <v>80</v>
      </c>
      <c r="R80" s="26">
        <v>2</v>
      </c>
      <c r="S80" s="7">
        <f>R80*15</f>
        <v>30</v>
      </c>
      <c r="T80" s="27">
        <v>5</v>
      </c>
      <c r="U80" s="8">
        <f>T80*8</f>
        <v>40</v>
      </c>
      <c r="V80" s="21">
        <v>20</v>
      </c>
      <c r="W80" s="33">
        <f>V80*3</f>
        <v>60</v>
      </c>
      <c r="X80" s="26">
        <v>133</v>
      </c>
      <c r="Y80" s="16">
        <f>X80</f>
        <v>133</v>
      </c>
      <c r="Z80" s="27">
        <v>15</v>
      </c>
      <c r="AA80" s="8">
        <f>Z80*6</f>
        <v>90</v>
      </c>
      <c r="AB80" s="27">
        <v>2</v>
      </c>
      <c r="AC80" s="8">
        <f>AB80*12</f>
        <v>24</v>
      </c>
      <c r="AD80" s="25">
        <v>3</v>
      </c>
      <c r="AE80" s="8">
        <f>AD80*6</f>
        <v>18</v>
      </c>
      <c r="AF80" s="89">
        <f>G80+I80+K80+M80+O80+Q80+S80+U80+W80+Y80+AA80+AC80+AE80</f>
        <v>836</v>
      </c>
    </row>
    <row r="81" spans="2:32" ht="24" customHeight="1" x14ac:dyDescent="0.25">
      <c r="B81" s="6">
        <v>77</v>
      </c>
      <c r="C81" s="67" t="s">
        <v>170</v>
      </c>
      <c r="D81" s="24" t="s">
        <v>27</v>
      </c>
      <c r="E81" s="24" t="s">
        <v>20</v>
      </c>
      <c r="F81" s="26">
        <v>5</v>
      </c>
      <c r="G81" s="7">
        <f>F81*10</f>
        <v>50</v>
      </c>
      <c r="H81" s="27">
        <v>50</v>
      </c>
      <c r="I81" s="8">
        <f>H81*1</f>
        <v>50</v>
      </c>
      <c r="J81" s="26">
        <v>20</v>
      </c>
      <c r="K81" s="7">
        <f>J81*1</f>
        <v>20</v>
      </c>
      <c r="L81" s="27">
        <v>5</v>
      </c>
      <c r="M81" s="8">
        <f>L81*10</f>
        <v>50</v>
      </c>
      <c r="N81" s="26">
        <v>81</v>
      </c>
      <c r="O81" s="7">
        <f>N81</f>
        <v>81</v>
      </c>
      <c r="P81" s="27">
        <v>24</v>
      </c>
      <c r="Q81" s="59">
        <f>P81*2</f>
        <v>48</v>
      </c>
      <c r="R81" s="26">
        <v>0</v>
      </c>
      <c r="S81" s="7">
        <f>R81*15</f>
        <v>0</v>
      </c>
      <c r="T81" s="27">
        <v>5</v>
      </c>
      <c r="U81" s="8">
        <f>T81*8</f>
        <v>40</v>
      </c>
      <c r="V81" s="21">
        <v>20</v>
      </c>
      <c r="W81" s="33">
        <f>V81*3</f>
        <v>60</v>
      </c>
      <c r="X81" s="26">
        <v>77</v>
      </c>
      <c r="Y81" s="16">
        <f>X81</f>
        <v>77</v>
      </c>
      <c r="Z81" s="27">
        <v>2</v>
      </c>
      <c r="AA81" s="8">
        <f>Z81*6</f>
        <v>12</v>
      </c>
      <c r="AB81" s="27">
        <v>2</v>
      </c>
      <c r="AC81" s="8">
        <f>AB81*12</f>
        <v>24</v>
      </c>
      <c r="AD81" s="25">
        <v>7</v>
      </c>
      <c r="AE81" s="8">
        <f>AD81*6</f>
        <v>42</v>
      </c>
      <c r="AF81" s="89">
        <f>G81+I81+K81+M81+O81+Q81+S81+U81+W81+Y81+AA81+AC81+AE81</f>
        <v>554</v>
      </c>
    </row>
    <row r="82" spans="2:32" ht="24" customHeight="1" x14ac:dyDescent="0.25">
      <c r="B82" s="6">
        <v>78</v>
      </c>
      <c r="C82" s="67" t="s">
        <v>149</v>
      </c>
      <c r="D82" s="24" t="s">
        <v>23</v>
      </c>
      <c r="E82" s="24" t="s">
        <v>21</v>
      </c>
      <c r="F82" s="26">
        <v>3</v>
      </c>
      <c r="G82" s="7">
        <f>F82*10</f>
        <v>30</v>
      </c>
      <c r="H82" s="27">
        <v>45</v>
      </c>
      <c r="I82" s="8">
        <f>H82*1</f>
        <v>45</v>
      </c>
      <c r="J82" s="26">
        <v>8</v>
      </c>
      <c r="K82" s="7">
        <f>J82*1</f>
        <v>8</v>
      </c>
      <c r="L82" s="27">
        <v>7</v>
      </c>
      <c r="M82" s="8">
        <f>L82*10</f>
        <v>70</v>
      </c>
      <c r="N82" s="26">
        <v>138</v>
      </c>
      <c r="O82" s="7">
        <f>N82</f>
        <v>138</v>
      </c>
      <c r="P82" s="27">
        <v>52</v>
      </c>
      <c r="Q82" s="59">
        <f>P82*2</f>
        <v>104</v>
      </c>
      <c r="R82" s="26">
        <v>2</v>
      </c>
      <c r="S82" s="7">
        <f>R82*15</f>
        <v>30</v>
      </c>
      <c r="T82" s="27">
        <v>0</v>
      </c>
      <c r="U82" s="8">
        <f>T82*8</f>
        <v>0</v>
      </c>
      <c r="V82" s="21">
        <v>20</v>
      </c>
      <c r="W82" s="33">
        <f>V82*3</f>
        <v>60</v>
      </c>
      <c r="X82" s="26">
        <v>99</v>
      </c>
      <c r="Y82" s="16">
        <f>X82</f>
        <v>99</v>
      </c>
      <c r="Z82" s="27">
        <v>19</v>
      </c>
      <c r="AA82" s="8">
        <f>Z82*6</f>
        <v>114</v>
      </c>
      <c r="AB82" s="27">
        <v>2</v>
      </c>
      <c r="AC82" s="8">
        <f>AB82*12</f>
        <v>24</v>
      </c>
      <c r="AD82" s="25">
        <v>8</v>
      </c>
      <c r="AE82" s="8">
        <f>AD82*6</f>
        <v>48</v>
      </c>
      <c r="AF82" s="89">
        <f>G82+I82+K82+M82+O82+Q82+S82+U82+W82+Y82+AA82+AC82+AE82</f>
        <v>770</v>
      </c>
    </row>
    <row r="83" spans="2:32" ht="24" customHeight="1" x14ac:dyDescent="0.25">
      <c r="B83" s="6">
        <v>79</v>
      </c>
      <c r="C83" s="67" t="s">
        <v>91</v>
      </c>
      <c r="D83" s="24" t="s">
        <v>27</v>
      </c>
      <c r="E83" s="24" t="s">
        <v>21</v>
      </c>
      <c r="F83" s="26">
        <v>12</v>
      </c>
      <c r="G83" s="7">
        <f>F83*10</f>
        <v>120</v>
      </c>
      <c r="H83" s="27">
        <v>76</v>
      </c>
      <c r="I83" s="8">
        <f>H83*1</f>
        <v>76</v>
      </c>
      <c r="J83" s="26">
        <v>64</v>
      </c>
      <c r="K83" s="7">
        <f>J83*1</f>
        <v>64</v>
      </c>
      <c r="L83" s="27">
        <v>11</v>
      </c>
      <c r="M83" s="8">
        <f>L83*10</f>
        <v>110</v>
      </c>
      <c r="N83" s="26">
        <v>227</v>
      </c>
      <c r="O83" s="7">
        <f>N83</f>
        <v>227</v>
      </c>
      <c r="P83" s="27">
        <v>66</v>
      </c>
      <c r="Q83" s="59">
        <f>P83*2</f>
        <v>132</v>
      </c>
      <c r="R83" s="26">
        <v>6</v>
      </c>
      <c r="S83" s="7">
        <f>R83*15</f>
        <v>90</v>
      </c>
      <c r="T83" s="27">
        <v>12</v>
      </c>
      <c r="U83" s="8">
        <f>T83*8</f>
        <v>96</v>
      </c>
      <c r="V83" s="21">
        <v>18</v>
      </c>
      <c r="W83" s="33">
        <f>V83*3</f>
        <v>54</v>
      </c>
      <c r="X83" s="26">
        <v>122</v>
      </c>
      <c r="Y83" s="16">
        <f>X83</f>
        <v>122</v>
      </c>
      <c r="Z83" s="27">
        <v>19</v>
      </c>
      <c r="AA83" s="8">
        <f>Z83*6</f>
        <v>114</v>
      </c>
      <c r="AB83" s="27">
        <v>11</v>
      </c>
      <c r="AC83" s="8">
        <f>AB83*12</f>
        <v>132</v>
      </c>
      <c r="AD83" s="25">
        <v>16</v>
      </c>
      <c r="AE83" s="8">
        <f>AD83*6</f>
        <v>96</v>
      </c>
      <c r="AF83" s="89">
        <f>G83+I83+K83+M83+O83+Q83+S83+U83+W83+Y83+AA83+AC83+AE83</f>
        <v>1433</v>
      </c>
    </row>
    <row r="84" spans="2:32" ht="24" customHeight="1" x14ac:dyDescent="0.25">
      <c r="B84" s="6">
        <v>80</v>
      </c>
      <c r="C84" s="67" t="s">
        <v>131</v>
      </c>
      <c r="D84" s="24" t="s">
        <v>22</v>
      </c>
      <c r="E84" s="24" t="s">
        <v>21</v>
      </c>
      <c r="F84" s="26">
        <v>9</v>
      </c>
      <c r="G84" s="7">
        <f>F84*10</f>
        <v>90</v>
      </c>
      <c r="H84" s="27">
        <v>42</v>
      </c>
      <c r="I84" s="8">
        <f>H84*1</f>
        <v>42</v>
      </c>
      <c r="J84" s="26">
        <v>30</v>
      </c>
      <c r="K84" s="7">
        <f>J84*1</f>
        <v>30</v>
      </c>
      <c r="L84" s="27">
        <v>7</v>
      </c>
      <c r="M84" s="8">
        <f>L84*10</f>
        <v>70</v>
      </c>
      <c r="N84" s="26">
        <v>151</v>
      </c>
      <c r="O84" s="7">
        <f>N84</f>
        <v>151</v>
      </c>
      <c r="P84" s="27">
        <v>46</v>
      </c>
      <c r="Q84" s="59">
        <f>P84*2</f>
        <v>92</v>
      </c>
      <c r="R84" s="26">
        <v>4</v>
      </c>
      <c r="S84" s="7">
        <f>R84*15</f>
        <v>60</v>
      </c>
      <c r="T84" s="27">
        <v>8</v>
      </c>
      <c r="U84" s="8">
        <f>T84*8</f>
        <v>64</v>
      </c>
      <c r="V84" s="21">
        <v>18</v>
      </c>
      <c r="W84" s="33">
        <f>V84*3</f>
        <v>54</v>
      </c>
      <c r="X84" s="26">
        <v>115</v>
      </c>
      <c r="Y84" s="16">
        <f>X84</f>
        <v>115</v>
      </c>
      <c r="Z84" s="27">
        <v>18</v>
      </c>
      <c r="AA84" s="8">
        <f>Z84*6</f>
        <v>108</v>
      </c>
      <c r="AB84" s="27">
        <v>1</v>
      </c>
      <c r="AC84" s="8">
        <f>AB84*12</f>
        <v>12</v>
      </c>
      <c r="AD84" s="25">
        <v>17</v>
      </c>
      <c r="AE84" s="8">
        <f>AD84*6</f>
        <v>102</v>
      </c>
      <c r="AF84" s="89">
        <f>G84+I84+K84+M84+O84+Q84+S84+U84+W84+Y84+AA84+AC84+AE84</f>
        <v>990</v>
      </c>
    </row>
    <row r="85" spans="2:32" ht="24" customHeight="1" x14ac:dyDescent="0.25">
      <c r="B85" s="6">
        <v>81</v>
      </c>
      <c r="C85" s="67" t="s">
        <v>140</v>
      </c>
      <c r="D85" s="24" t="s">
        <v>22</v>
      </c>
      <c r="E85" s="24" t="s">
        <v>21</v>
      </c>
      <c r="F85" s="26">
        <v>3</v>
      </c>
      <c r="G85" s="7">
        <f>F85*10</f>
        <v>30</v>
      </c>
      <c r="H85" s="27">
        <v>23</v>
      </c>
      <c r="I85" s="8">
        <f>H85*1</f>
        <v>23</v>
      </c>
      <c r="J85" s="26">
        <v>33</v>
      </c>
      <c r="K85" s="7">
        <f>J85*1</f>
        <v>33</v>
      </c>
      <c r="L85" s="27">
        <v>3</v>
      </c>
      <c r="M85" s="8">
        <f>L85*10</f>
        <v>30</v>
      </c>
      <c r="N85" s="26">
        <v>68</v>
      </c>
      <c r="O85" s="7">
        <f>N85</f>
        <v>68</v>
      </c>
      <c r="P85" s="27">
        <v>58</v>
      </c>
      <c r="Q85" s="59">
        <f>P85*2</f>
        <v>116</v>
      </c>
      <c r="R85" s="26">
        <v>2</v>
      </c>
      <c r="S85" s="7">
        <f>R85*15</f>
        <v>30</v>
      </c>
      <c r="T85" s="27">
        <v>5</v>
      </c>
      <c r="U85" s="8">
        <f>T85*8</f>
        <v>40</v>
      </c>
      <c r="V85" s="21">
        <v>18</v>
      </c>
      <c r="W85" s="33">
        <f>V85*3</f>
        <v>54</v>
      </c>
      <c r="X85" s="26">
        <v>128</v>
      </c>
      <c r="Y85" s="16">
        <f>X85</f>
        <v>128</v>
      </c>
      <c r="Z85" s="27">
        <v>16</v>
      </c>
      <c r="AA85" s="8">
        <f>Z85*6</f>
        <v>96</v>
      </c>
      <c r="AB85" s="27">
        <v>3</v>
      </c>
      <c r="AC85" s="8">
        <f>AB85*12</f>
        <v>36</v>
      </c>
      <c r="AD85" s="25">
        <v>3</v>
      </c>
      <c r="AE85" s="8">
        <f>AD85*6</f>
        <v>18</v>
      </c>
      <c r="AF85" s="89">
        <f>G85+I85+K85+M85+O85+Q85+S85+U85+W85+Y85+AA85+AC85+AE85</f>
        <v>702</v>
      </c>
    </row>
    <row r="86" spans="2:32" ht="24" customHeight="1" x14ac:dyDescent="0.25">
      <c r="B86" s="6">
        <v>82</v>
      </c>
      <c r="C86" s="67" t="s">
        <v>164</v>
      </c>
      <c r="D86" s="24" t="s">
        <v>27</v>
      </c>
      <c r="E86" s="24" t="s">
        <v>20</v>
      </c>
      <c r="F86" s="26">
        <v>5</v>
      </c>
      <c r="G86" s="7">
        <f>F86*10</f>
        <v>50</v>
      </c>
      <c r="H86" s="27">
        <v>52</v>
      </c>
      <c r="I86" s="8">
        <f>H86*1</f>
        <v>52</v>
      </c>
      <c r="J86" s="26">
        <v>33</v>
      </c>
      <c r="K86" s="7">
        <f>J86*1</f>
        <v>33</v>
      </c>
      <c r="L86" s="27">
        <v>5</v>
      </c>
      <c r="M86" s="8">
        <f>L86*10</f>
        <v>50</v>
      </c>
      <c r="N86" s="26">
        <v>146</v>
      </c>
      <c r="O86" s="7">
        <f>N86</f>
        <v>146</v>
      </c>
      <c r="P86" s="27">
        <v>56</v>
      </c>
      <c r="Q86" s="59">
        <f>P86*2</f>
        <v>112</v>
      </c>
      <c r="R86" s="26">
        <v>2</v>
      </c>
      <c r="S86" s="7">
        <f>R86*15</f>
        <v>30</v>
      </c>
      <c r="T86" s="27">
        <v>4</v>
      </c>
      <c r="U86" s="8">
        <f>T86*8</f>
        <v>32</v>
      </c>
      <c r="V86" s="21">
        <v>18</v>
      </c>
      <c r="W86" s="33">
        <f>V86*3</f>
        <v>54</v>
      </c>
      <c r="X86" s="26">
        <v>71</v>
      </c>
      <c r="Y86" s="16">
        <f>X86</f>
        <v>71</v>
      </c>
      <c r="Z86" s="27">
        <v>8</v>
      </c>
      <c r="AA86" s="8">
        <f>Z86*6</f>
        <v>48</v>
      </c>
      <c r="AB86" s="27">
        <v>1</v>
      </c>
      <c r="AC86" s="8">
        <f>AB86*12</f>
        <v>12</v>
      </c>
      <c r="AD86" s="25">
        <v>13</v>
      </c>
      <c r="AE86" s="8">
        <f>AD86*6</f>
        <v>78</v>
      </c>
      <c r="AF86" s="89">
        <f>G86+I86+K86+M86+O86+Q86+S86+U86+W86+Y86+AA86+AC86+AE86</f>
        <v>768</v>
      </c>
    </row>
    <row r="87" spans="2:32" ht="24" customHeight="1" x14ac:dyDescent="0.25">
      <c r="B87" s="6">
        <v>83</v>
      </c>
      <c r="C87" s="67" t="s">
        <v>189</v>
      </c>
      <c r="D87" s="24" t="s">
        <v>22</v>
      </c>
      <c r="E87" s="24" t="s">
        <v>20</v>
      </c>
      <c r="F87" s="26">
        <v>3</v>
      </c>
      <c r="G87" s="7">
        <f>F87*10</f>
        <v>30</v>
      </c>
      <c r="H87" s="27">
        <v>9</v>
      </c>
      <c r="I87" s="8">
        <f>H87*1</f>
        <v>9</v>
      </c>
      <c r="J87" s="26">
        <v>6</v>
      </c>
      <c r="K87" s="7">
        <f>J87*1</f>
        <v>6</v>
      </c>
      <c r="L87" s="27">
        <v>2</v>
      </c>
      <c r="M87" s="8">
        <f>L87*10</f>
        <v>20</v>
      </c>
      <c r="N87" s="26">
        <v>38</v>
      </c>
      <c r="O87" s="7">
        <f>N87</f>
        <v>38</v>
      </c>
      <c r="P87" s="27">
        <v>36</v>
      </c>
      <c r="Q87" s="59">
        <f>P87*2</f>
        <v>72</v>
      </c>
      <c r="R87" s="26">
        <v>1</v>
      </c>
      <c r="S87" s="7">
        <f>R87*15</f>
        <v>15</v>
      </c>
      <c r="T87" s="27">
        <v>2</v>
      </c>
      <c r="U87" s="8">
        <f>T87*8</f>
        <v>16</v>
      </c>
      <c r="V87" s="21">
        <v>18</v>
      </c>
      <c r="W87" s="33">
        <f>V87*3</f>
        <v>54</v>
      </c>
      <c r="X87" s="26">
        <v>60</v>
      </c>
      <c r="Y87" s="16">
        <f>X87</f>
        <v>60</v>
      </c>
      <c r="Z87" s="27">
        <v>0</v>
      </c>
      <c r="AA87" s="8">
        <f>Z87*6</f>
        <v>0</v>
      </c>
      <c r="AB87" s="27">
        <v>0</v>
      </c>
      <c r="AC87" s="8">
        <f>AB87*12</f>
        <v>0</v>
      </c>
      <c r="AD87" s="25">
        <v>9</v>
      </c>
      <c r="AE87" s="8">
        <f>AD87*6</f>
        <v>54</v>
      </c>
      <c r="AF87" s="89">
        <f>G87+I87+K87+M87+O87+Q87+S87+U87+W87+Y87+AA87+AC87+AE87</f>
        <v>374</v>
      </c>
    </row>
    <row r="88" spans="2:32" ht="24" customHeight="1" x14ac:dyDescent="0.25">
      <c r="B88" s="6">
        <v>84</v>
      </c>
      <c r="C88" s="67" t="s">
        <v>205</v>
      </c>
      <c r="D88" s="24" t="s">
        <v>74</v>
      </c>
      <c r="E88" s="24" t="s">
        <v>29</v>
      </c>
      <c r="F88" s="26">
        <v>3</v>
      </c>
      <c r="G88" s="7">
        <f>F88*10</f>
        <v>30</v>
      </c>
      <c r="H88" s="27">
        <v>27</v>
      </c>
      <c r="I88" s="8">
        <f>H88*1</f>
        <v>27</v>
      </c>
      <c r="J88" s="26">
        <v>0</v>
      </c>
      <c r="K88" s="7">
        <f>J88*1</f>
        <v>0</v>
      </c>
      <c r="L88" s="27">
        <v>4</v>
      </c>
      <c r="M88" s="8">
        <f>L88*10</f>
        <v>40</v>
      </c>
      <c r="N88" s="26">
        <v>86</v>
      </c>
      <c r="O88" s="7">
        <f>N88</f>
        <v>86</v>
      </c>
      <c r="P88" s="27">
        <v>48</v>
      </c>
      <c r="Q88" s="59">
        <f>P88*2</f>
        <v>96</v>
      </c>
      <c r="R88" s="26">
        <v>3</v>
      </c>
      <c r="S88" s="7">
        <f>R88*15</f>
        <v>45</v>
      </c>
      <c r="T88" s="27">
        <v>0</v>
      </c>
      <c r="U88" s="8">
        <f>T88*8</f>
        <v>0</v>
      </c>
      <c r="V88" s="21">
        <v>18</v>
      </c>
      <c r="W88" s="33">
        <f>V88*3</f>
        <v>54</v>
      </c>
      <c r="X88" s="26">
        <v>104</v>
      </c>
      <c r="Y88" s="16">
        <f>X88</f>
        <v>104</v>
      </c>
      <c r="Z88" s="27">
        <v>0</v>
      </c>
      <c r="AA88" s="8">
        <f>Z88*6</f>
        <v>0</v>
      </c>
      <c r="AB88" s="27">
        <v>0</v>
      </c>
      <c r="AC88" s="8">
        <f>AB88*12</f>
        <v>0</v>
      </c>
      <c r="AD88" s="25">
        <v>5</v>
      </c>
      <c r="AE88" s="8">
        <f>AD88*6</f>
        <v>30</v>
      </c>
      <c r="AF88" s="89">
        <f>G88+I88+K88+M88+O88+Q88+S88+U88+W88+Y88+AA88+AC88+AE88</f>
        <v>512</v>
      </c>
    </row>
    <row r="89" spans="2:32" ht="24" customHeight="1" x14ac:dyDescent="0.25">
      <c r="B89" s="6">
        <v>85</v>
      </c>
      <c r="C89" s="67" t="s">
        <v>124</v>
      </c>
      <c r="D89" s="24" t="s">
        <v>22</v>
      </c>
      <c r="E89" s="24" t="s">
        <v>21</v>
      </c>
      <c r="F89" s="26">
        <v>8</v>
      </c>
      <c r="G89" s="7">
        <f>F89*10</f>
        <v>80</v>
      </c>
      <c r="H89" s="27">
        <v>55</v>
      </c>
      <c r="I89" s="8">
        <f>H89*1</f>
        <v>55</v>
      </c>
      <c r="J89" s="26">
        <v>45</v>
      </c>
      <c r="K89" s="7">
        <f>J89*1</f>
        <v>45</v>
      </c>
      <c r="L89" s="27">
        <v>9</v>
      </c>
      <c r="M89" s="8">
        <f>L89*10</f>
        <v>90</v>
      </c>
      <c r="N89" s="26">
        <v>226</v>
      </c>
      <c r="O89" s="7">
        <f>N89</f>
        <v>226</v>
      </c>
      <c r="P89" s="27">
        <v>40</v>
      </c>
      <c r="Q89" s="59">
        <f>P89*2</f>
        <v>80</v>
      </c>
      <c r="R89" s="26">
        <v>3</v>
      </c>
      <c r="S89" s="7">
        <f>R89*15</f>
        <v>45</v>
      </c>
      <c r="T89" s="27">
        <v>11</v>
      </c>
      <c r="U89" s="8">
        <f>T89*8</f>
        <v>88</v>
      </c>
      <c r="V89" s="21">
        <v>16</v>
      </c>
      <c r="W89" s="33">
        <f>V89*3</f>
        <v>48</v>
      </c>
      <c r="X89" s="26">
        <v>118</v>
      </c>
      <c r="Y89" s="16">
        <f>X89</f>
        <v>118</v>
      </c>
      <c r="Z89" s="27">
        <v>19</v>
      </c>
      <c r="AA89" s="8">
        <f>Z89*6</f>
        <v>114</v>
      </c>
      <c r="AB89" s="27">
        <v>4</v>
      </c>
      <c r="AC89" s="8">
        <f>AB89*12</f>
        <v>48</v>
      </c>
      <c r="AD89" s="25">
        <v>23</v>
      </c>
      <c r="AE89" s="8">
        <f>AD89*6</f>
        <v>138</v>
      </c>
      <c r="AF89" s="89">
        <f>G89+I89+K89+M89+O89+Q89+S89+U89+W89+Y89+AA89+AC89+AE89</f>
        <v>1175</v>
      </c>
    </row>
    <row r="90" spans="2:32" ht="24" customHeight="1" x14ac:dyDescent="0.25">
      <c r="B90" s="6">
        <v>86</v>
      </c>
      <c r="C90" s="67" t="s">
        <v>207</v>
      </c>
      <c r="D90" s="24" t="s">
        <v>74</v>
      </c>
      <c r="E90" s="24" t="s">
        <v>29</v>
      </c>
      <c r="F90" s="26">
        <v>4</v>
      </c>
      <c r="G90" s="7">
        <f>F90*10</f>
        <v>40</v>
      </c>
      <c r="H90" s="27">
        <v>7</v>
      </c>
      <c r="I90" s="8">
        <f>H90*1</f>
        <v>7</v>
      </c>
      <c r="J90" s="26">
        <v>0</v>
      </c>
      <c r="K90" s="7">
        <f>J90*1</f>
        <v>0</v>
      </c>
      <c r="L90" s="27">
        <v>3</v>
      </c>
      <c r="M90" s="8">
        <f>L90*10</f>
        <v>30</v>
      </c>
      <c r="N90" s="26">
        <v>76</v>
      </c>
      <c r="O90" s="7">
        <f>N90</f>
        <v>76</v>
      </c>
      <c r="P90" s="27">
        <v>26</v>
      </c>
      <c r="Q90" s="59">
        <f>P90*2</f>
        <v>52</v>
      </c>
      <c r="R90" s="26">
        <v>0</v>
      </c>
      <c r="S90" s="7">
        <f>R90*15</f>
        <v>0</v>
      </c>
      <c r="T90" s="27">
        <v>2</v>
      </c>
      <c r="U90" s="8">
        <f>T90*8</f>
        <v>16</v>
      </c>
      <c r="V90" s="21">
        <v>16</v>
      </c>
      <c r="W90" s="33">
        <f>V90*3</f>
        <v>48</v>
      </c>
      <c r="X90" s="26">
        <v>0</v>
      </c>
      <c r="Y90" s="16">
        <f>X90</f>
        <v>0</v>
      </c>
      <c r="Z90" s="27">
        <v>0</v>
      </c>
      <c r="AA90" s="8">
        <f>Z90*6</f>
        <v>0</v>
      </c>
      <c r="AB90" s="27">
        <v>0</v>
      </c>
      <c r="AC90" s="8">
        <f>AB90*12</f>
        <v>0</v>
      </c>
      <c r="AD90" s="25">
        <v>3</v>
      </c>
      <c r="AE90" s="8">
        <f>AD90*6</f>
        <v>18</v>
      </c>
      <c r="AF90" s="89">
        <f>G90+I90+K90+M90+O90+Q90+S90+U90+W90+Y90+AA90+AC90+AE90</f>
        <v>287</v>
      </c>
    </row>
    <row r="91" spans="2:32" ht="24" customHeight="1" x14ac:dyDescent="0.25">
      <c r="B91" s="6">
        <v>87</v>
      </c>
      <c r="C91" s="67" t="s">
        <v>136</v>
      </c>
      <c r="D91" s="24" t="s">
        <v>22</v>
      </c>
      <c r="E91" s="24" t="s">
        <v>21</v>
      </c>
      <c r="F91" s="26">
        <v>4</v>
      </c>
      <c r="G91" s="7">
        <f>F91*10</f>
        <v>40</v>
      </c>
      <c r="H91" s="27">
        <v>34</v>
      </c>
      <c r="I91" s="8">
        <f>H91*1</f>
        <v>34</v>
      </c>
      <c r="J91" s="26">
        <v>23</v>
      </c>
      <c r="K91" s="7">
        <f>J91*1</f>
        <v>23</v>
      </c>
      <c r="L91" s="27">
        <v>9</v>
      </c>
      <c r="M91" s="8">
        <f>L91*10</f>
        <v>90</v>
      </c>
      <c r="N91" s="26">
        <v>136</v>
      </c>
      <c r="O91" s="7">
        <f>N91</f>
        <v>136</v>
      </c>
      <c r="P91" s="27">
        <v>46</v>
      </c>
      <c r="Q91" s="59">
        <f>P91*2</f>
        <v>92</v>
      </c>
      <c r="R91" s="26">
        <v>5</v>
      </c>
      <c r="S91" s="7">
        <f>R91*15</f>
        <v>75</v>
      </c>
      <c r="T91" s="27">
        <v>6</v>
      </c>
      <c r="U91" s="8">
        <f>T91*8</f>
        <v>48</v>
      </c>
      <c r="V91" s="21">
        <v>15</v>
      </c>
      <c r="W91" s="33">
        <f>V91*3</f>
        <v>45</v>
      </c>
      <c r="X91" s="26">
        <v>104</v>
      </c>
      <c r="Y91" s="16">
        <f>X91</f>
        <v>104</v>
      </c>
      <c r="Z91" s="27">
        <v>10</v>
      </c>
      <c r="AA91" s="8">
        <f>Z91*6</f>
        <v>60</v>
      </c>
      <c r="AB91" s="27">
        <v>0</v>
      </c>
      <c r="AC91" s="8">
        <f>AB91*12</f>
        <v>0</v>
      </c>
      <c r="AD91" s="25">
        <v>11</v>
      </c>
      <c r="AE91" s="8">
        <f>AD91*6</f>
        <v>66</v>
      </c>
      <c r="AF91" s="89">
        <f>G91+I91+K91+M91+O91+Q91+S91+U91+W91+Y91+AA91+AC91+AE91</f>
        <v>813</v>
      </c>
    </row>
    <row r="92" spans="2:32" ht="24" customHeight="1" x14ac:dyDescent="0.25">
      <c r="B92" s="6">
        <v>88</v>
      </c>
      <c r="C92" s="67" t="s">
        <v>171</v>
      </c>
      <c r="D92" s="24" t="s">
        <v>27</v>
      </c>
      <c r="E92" s="24" t="s">
        <v>20</v>
      </c>
      <c r="F92" s="26">
        <v>4</v>
      </c>
      <c r="G92" s="7">
        <f>F92*10</f>
        <v>40</v>
      </c>
      <c r="H92" s="27">
        <v>51</v>
      </c>
      <c r="I92" s="8">
        <f>H92*1</f>
        <v>51</v>
      </c>
      <c r="J92" s="26">
        <v>4</v>
      </c>
      <c r="K92" s="7">
        <f>J92*1</f>
        <v>4</v>
      </c>
      <c r="L92" s="27">
        <v>4</v>
      </c>
      <c r="M92" s="8">
        <f>L92*10</f>
        <v>40</v>
      </c>
      <c r="N92" s="26">
        <v>111</v>
      </c>
      <c r="O92" s="7">
        <f>N92</f>
        <v>111</v>
      </c>
      <c r="P92" s="27">
        <v>35</v>
      </c>
      <c r="Q92" s="59">
        <f>P92*2</f>
        <v>70</v>
      </c>
      <c r="R92" s="26">
        <v>1</v>
      </c>
      <c r="S92" s="7">
        <f>R92*15</f>
        <v>15</v>
      </c>
      <c r="T92" s="27">
        <v>5</v>
      </c>
      <c r="U92" s="8">
        <f>T92*8</f>
        <v>40</v>
      </c>
      <c r="V92" s="21">
        <v>15</v>
      </c>
      <c r="W92" s="33">
        <f>V92*3</f>
        <v>45</v>
      </c>
      <c r="X92" s="26">
        <v>77</v>
      </c>
      <c r="Y92" s="16">
        <f>X92</f>
        <v>77</v>
      </c>
      <c r="Z92" s="27">
        <v>0</v>
      </c>
      <c r="AA92" s="8">
        <f>Z92*6</f>
        <v>0</v>
      </c>
      <c r="AB92" s="27">
        <v>0</v>
      </c>
      <c r="AC92" s="8">
        <f>AB92*12</f>
        <v>0</v>
      </c>
      <c r="AD92" s="25">
        <v>11</v>
      </c>
      <c r="AE92" s="8">
        <f>AD92*6</f>
        <v>66</v>
      </c>
      <c r="AF92" s="89">
        <f>G92+I92+K92+M92+O92+Q92+S92+U92+W92+Y92+AA92+AC92+AE92</f>
        <v>559</v>
      </c>
    </row>
    <row r="93" spans="2:32" ht="24" customHeight="1" x14ac:dyDescent="0.25">
      <c r="B93" s="6">
        <v>89</v>
      </c>
      <c r="C93" s="67" t="s">
        <v>172</v>
      </c>
      <c r="D93" s="24" t="s">
        <v>27</v>
      </c>
      <c r="E93" s="24" t="s">
        <v>20</v>
      </c>
      <c r="F93" s="26">
        <v>6</v>
      </c>
      <c r="G93" s="7">
        <f>F93*10</f>
        <v>60</v>
      </c>
      <c r="H93" s="27">
        <v>22</v>
      </c>
      <c r="I93" s="8">
        <f>H93*1</f>
        <v>22</v>
      </c>
      <c r="J93" s="26">
        <v>8</v>
      </c>
      <c r="K93" s="7">
        <f>J93*1</f>
        <v>8</v>
      </c>
      <c r="L93" s="27">
        <v>5</v>
      </c>
      <c r="M93" s="8">
        <f>L93*10</f>
        <v>50</v>
      </c>
      <c r="N93" s="26">
        <v>134</v>
      </c>
      <c r="O93" s="7">
        <f>N93</f>
        <v>134</v>
      </c>
      <c r="P93" s="27">
        <v>40</v>
      </c>
      <c r="Q93" s="59">
        <f>P93*2</f>
        <v>80</v>
      </c>
      <c r="R93" s="26">
        <v>1</v>
      </c>
      <c r="S93" s="7">
        <f>R93*15</f>
        <v>15</v>
      </c>
      <c r="T93" s="27">
        <v>3</v>
      </c>
      <c r="U93" s="8">
        <f>T93*8</f>
        <v>24</v>
      </c>
      <c r="V93" s="21">
        <v>15</v>
      </c>
      <c r="W93" s="33">
        <f>V93*3</f>
        <v>45</v>
      </c>
      <c r="X93" s="26">
        <v>0</v>
      </c>
      <c r="Y93" s="16">
        <f>X93</f>
        <v>0</v>
      </c>
      <c r="Z93" s="27">
        <v>7</v>
      </c>
      <c r="AA93" s="8">
        <f>Z93*6</f>
        <v>42</v>
      </c>
      <c r="AB93" s="27">
        <v>0</v>
      </c>
      <c r="AC93" s="8">
        <f>AB93*12</f>
        <v>0</v>
      </c>
      <c r="AD93" s="25">
        <v>9</v>
      </c>
      <c r="AE93" s="8">
        <f>AD93*6</f>
        <v>54</v>
      </c>
      <c r="AF93" s="89">
        <f>G93+I93+K93+M93+O93+Q93+S93+U93+W93+Y93+AA93+AC93+AE93</f>
        <v>534</v>
      </c>
    </row>
    <row r="94" spans="2:32" ht="24" customHeight="1" x14ac:dyDescent="0.25">
      <c r="B94" s="6">
        <v>90</v>
      </c>
      <c r="C94" s="67" t="s">
        <v>188</v>
      </c>
      <c r="D94" s="24" t="s">
        <v>22</v>
      </c>
      <c r="E94" s="24" t="s">
        <v>20</v>
      </c>
      <c r="F94" s="26">
        <v>5</v>
      </c>
      <c r="G94" s="7">
        <f>F94*10</f>
        <v>50</v>
      </c>
      <c r="H94" s="27">
        <v>15</v>
      </c>
      <c r="I94" s="8">
        <f>H94*1</f>
        <v>15</v>
      </c>
      <c r="J94" s="26">
        <v>1</v>
      </c>
      <c r="K94" s="7">
        <f>J94*1</f>
        <v>1</v>
      </c>
      <c r="L94" s="27">
        <v>7</v>
      </c>
      <c r="M94" s="8">
        <f>L94*10</f>
        <v>70</v>
      </c>
      <c r="N94" s="26">
        <v>113</v>
      </c>
      <c r="O94" s="7">
        <f>N94</f>
        <v>113</v>
      </c>
      <c r="P94" s="27">
        <v>8</v>
      </c>
      <c r="Q94" s="59">
        <f>P94*2</f>
        <v>16</v>
      </c>
      <c r="R94" s="26">
        <v>0</v>
      </c>
      <c r="S94" s="7">
        <f>R94*15</f>
        <v>0</v>
      </c>
      <c r="T94" s="27">
        <v>1</v>
      </c>
      <c r="U94" s="8">
        <f>T94*8</f>
        <v>8</v>
      </c>
      <c r="V94" s="21">
        <v>15</v>
      </c>
      <c r="W94" s="33">
        <f>V94*3</f>
        <v>45</v>
      </c>
      <c r="X94" s="26">
        <v>51</v>
      </c>
      <c r="Y94" s="16">
        <f>X94</f>
        <v>51</v>
      </c>
      <c r="Z94" s="27">
        <v>9</v>
      </c>
      <c r="AA94" s="8">
        <f>Z94*6</f>
        <v>54</v>
      </c>
      <c r="AB94" s="27">
        <v>1</v>
      </c>
      <c r="AC94" s="8">
        <f>AB94*12</f>
        <v>12</v>
      </c>
      <c r="AD94" s="25">
        <v>5</v>
      </c>
      <c r="AE94" s="8">
        <f>AD94*6</f>
        <v>30</v>
      </c>
      <c r="AF94" s="89">
        <f>G94+I94+K94+M94+O94+Q94+S94+U94+W94+Y94+AA94+AC94+AE94</f>
        <v>465</v>
      </c>
    </row>
    <row r="95" spans="2:32" ht="24" customHeight="1" x14ac:dyDescent="0.25">
      <c r="B95" s="6">
        <v>91</v>
      </c>
      <c r="C95" s="67" t="s">
        <v>154</v>
      </c>
      <c r="D95" s="24" t="s">
        <v>23</v>
      </c>
      <c r="E95" s="24" t="s">
        <v>21</v>
      </c>
      <c r="F95" s="26">
        <v>3</v>
      </c>
      <c r="G95" s="7">
        <f>F95*10</f>
        <v>30</v>
      </c>
      <c r="H95" s="27">
        <v>33</v>
      </c>
      <c r="I95" s="8">
        <f>H95*1</f>
        <v>33</v>
      </c>
      <c r="J95" s="26">
        <v>16</v>
      </c>
      <c r="K95" s="7">
        <f>J95*1</f>
        <v>16</v>
      </c>
      <c r="L95" s="27">
        <v>5</v>
      </c>
      <c r="M95" s="8">
        <f>L95*10</f>
        <v>50</v>
      </c>
      <c r="N95" s="26">
        <v>102</v>
      </c>
      <c r="O95" s="7">
        <f>N95</f>
        <v>102</v>
      </c>
      <c r="P95" s="27">
        <v>30</v>
      </c>
      <c r="Q95" s="59">
        <f>P95*2</f>
        <v>60</v>
      </c>
      <c r="R95" s="26">
        <v>1</v>
      </c>
      <c r="S95" s="7">
        <f>R95*15</f>
        <v>15</v>
      </c>
      <c r="T95" s="27">
        <v>0</v>
      </c>
      <c r="U95" s="8">
        <f>T95*8</f>
        <v>0</v>
      </c>
      <c r="V95" s="21">
        <v>15</v>
      </c>
      <c r="W95" s="33">
        <f>V95*3</f>
        <v>45</v>
      </c>
      <c r="X95" s="26">
        <v>0</v>
      </c>
      <c r="Y95" s="16">
        <f>X95</f>
        <v>0</v>
      </c>
      <c r="Z95" s="27">
        <v>0</v>
      </c>
      <c r="AA95" s="8">
        <f>Z95*6</f>
        <v>0</v>
      </c>
      <c r="AB95" s="27">
        <v>1</v>
      </c>
      <c r="AC95" s="8">
        <f>AB95*12</f>
        <v>12</v>
      </c>
      <c r="AD95" s="25">
        <v>13</v>
      </c>
      <c r="AE95" s="8">
        <f>AD95*6</f>
        <v>78</v>
      </c>
      <c r="AF95" s="89">
        <f>G95+I95+K95+M95+O95+Q95+S95+U95+W95+Y95+AA95+AC95+AE95</f>
        <v>441</v>
      </c>
    </row>
    <row r="96" spans="2:32" ht="24" customHeight="1" x14ac:dyDescent="0.25">
      <c r="B96" s="6">
        <v>92</v>
      </c>
      <c r="C96" s="67" t="s">
        <v>147</v>
      </c>
      <c r="D96" s="24" t="s">
        <v>23</v>
      </c>
      <c r="E96" s="24" t="s">
        <v>21</v>
      </c>
      <c r="F96" s="26">
        <v>9</v>
      </c>
      <c r="G96" s="7">
        <f>F96*10</f>
        <v>90</v>
      </c>
      <c r="H96" s="27">
        <v>58</v>
      </c>
      <c r="I96" s="8">
        <f>H96*1</f>
        <v>58</v>
      </c>
      <c r="J96" s="26">
        <v>14</v>
      </c>
      <c r="K96" s="7">
        <f>J96*1</f>
        <v>14</v>
      </c>
      <c r="L96" s="27">
        <v>9</v>
      </c>
      <c r="M96" s="8">
        <f>L96*10</f>
        <v>90</v>
      </c>
      <c r="N96" s="26">
        <v>148</v>
      </c>
      <c r="O96" s="7">
        <f>N96</f>
        <v>148</v>
      </c>
      <c r="P96" s="27">
        <v>52</v>
      </c>
      <c r="Q96" s="59">
        <f>P96*2</f>
        <v>104</v>
      </c>
      <c r="R96" s="26">
        <v>4</v>
      </c>
      <c r="S96" s="7">
        <f>R96*15</f>
        <v>60</v>
      </c>
      <c r="T96" s="27">
        <v>7</v>
      </c>
      <c r="U96" s="8">
        <f>T96*8</f>
        <v>56</v>
      </c>
      <c r="V96" s="21">
        <v>13</v>
      </c>
      <c r="W96" s="33">
        <f>V96*3</f>
        <v>39</v>
      </c>
      <c r="X96" s="26">
        <v>104</v>
      </c>
      <c r="Y96" s="16">
        <f>X96</f>
        <v>104</v>
      </c>
      <c r="Z96" s="27">
        <v>19</v>
      </c>
      <c r="AA96" s="8">
        <f>Z96*6</f>
        <v>114</v>
      </c>
      <c r="AB96" s="27">
        <v>2</v>
      </c>
      <c r="AC96" s="8">
        <f>AB96*12</f>
        <v>24</v>
      </c>
      <c r="AD96" s="25">
        <v>10</v>
      </c>
      <c r="AE96" s="8">
        <f>AD96*6</f>
        <v>60</v>
      </c>
      <c r="AF96" s="89">
        <f>G96+I96+K96+M96+O96+Q96+S96+U96+W96+Y96+AA96+AC96+AE96</f>
        <v>961</v>
      </c>
    </row>
    <row r="97" spans="2:32" ht="24" customHeight="1" x14ac:dyDescent="0.25">
      <c r="B97" s="6">
        <v>93</v>
      </c>
      <c r="C97" s="67" t="s">
        <v>118</v>
      </c>
      <c r="D97" s="24" t="s">
        <v>27</v>
      </c>
      <c r="E97" s="24" t="s">
        <v>21</v>
      </c>
      <c r="F97" s="26">
        <v>0</v>
      </c>
      <c r="G97" s="7">
        <f>F97*10</f>
        <v>0</v>
      </c>
      <c r="H97" s="27">
        <v>48</v>
      </c>
      <c r="I97" s="8">
        <f>H97*1</f>
        <v>48</v>
      </c>
      <c r="J97" s="26">
        <v>43</v>
      </c>
      <c r="K97" s="7">
        <f>J97*1</f>
        <v>43</v>
      </c>
      <c r="L97" s="27">
        <v>9</v>
      </c>
      <c r="M97" s="8">
        <f>L97*10</f>
        <v>90</v>
      </c>
      <c r="N97" s="26">
        <v>152</v>
      </c>
      <c r="O97" s="7">
        <f>N97</f>
        <v>152</v>
      </c>
      <c r="P97" s="27">
        <v>43</v>
      </c>
      <c r="Q97" s="59">
        <f>P97*2</f>
        <v>86</v>
      </c>
      <c r="R97" s="26">
        <v>3</v>
      </c>
      <c r="S97" s="7">
        <f>R97*15</f>
        <v>45</v>
      </c>
      <c r="T97" s="27">
        <v>5</v>
      </c>
      <c r="U97" s="8">
        <f>T97*8</f>
        <v>40</v>
      </c>
      <c r="V97" s="21">
        <v>13</v>
      </c>
      <c r="W97" s="33">
        <f>V97*3</f>
        <v>39</v>
      </c>
      <c r="X97" s="26">
        <v>101</v>
      </c>
      <c r="Y97" s="16">
        <f>X97</f>
        <v>101</v>
      </c>
      <c r="Z97" s="27">
        <v>8</v>
      </c>
      <c r="AA97" s="8">
        <f>Z97*6</f>
        <v>48</v>
      </c>
      <c r="AB97" s="27">
        <v>1</v>
      </c>
      <c r="AC97" s="8">
        <f>AB97*12</f>
        <v>12</v>
      </c>
      <c r="AD97" s="25">
        <v>3</v>
      </c>
      <c r="AE97" s="8">
        <f>AD97*6</f>
        <v>18</v>
      </c>
      <c r="AF97" s="89">
        <f>G97+I97+K97+M97+O97+Q97+S97+U97+W97+Y97+AA97+AC97+AE97</f>
        <v>722</v>
      </c>
    </row>
    <row r="98" spans="2:32" ht="24" customHeight="1" x14ac:dyDescent="0.25">
      <c r="B98" s="6">
        <v>94</v>
      </c>
      <c r="C98" s="67" t="s">
        <v>119</v>
      </c>
      <c r="D98" s="24" t="s">
        <v>27</v>
      </c>
      <c r="E98" s="24" t="s">
        <v>21</v>
      </c>
      <c r="F98" s="26">
        <v>4</v>
      </c>
      <c r="G98" s="7">
        <f>F98*10</f>
        <v>40</v>
      </c>
      <c r="H98" s="27">
        <v>63</v>
      </c>
      <c r="I98" s="8">
        <f>H98*1</f>
        <v>63</v>
      </c>
      <c r="J98" s="26">
        <v>4</v>
      </c>
      <c r="K98" s="7">
        <f>J98*1</f>
        <v>4</v>
      </c>
      <c r="L98" s="27">
        <v>8</v>
      </c>
      <c r="M98" s="8">
        <f>L98*10</f>
        <v>80</v>
      </c>
      <c r="N98" s="26">
        <v>123</v>
      </c>
      <c r="O98" s="7">
        <f>N98</f>
        <v>123</v>
      </c>
      <c r="P98" s="27">
        <v>21</v>
      </c>
      <c r="Q98" s="59">
        <f>P98*2</f>
        <v>42</v>
      </c>
      <c r="R98" s="26">
        <v>1</v>
      </c>
      <c r="S98" s="7">
        <f>R98*15</f>
        <v>15</v>
      </c>
      <c r="T98" s="27">
        <v>5</v>
      </c>
      <c r="U98" s="8">
        <f>T98*8</f>
        <v>40</v>
      </c>
      <c r="V98" s="21">
        <v>13</v>
      </c>
      <c r="W98" s="33">
        <f>V98*3</f>
        <v>39</v>
      </c>
      <c r="X98" s="26">
        <v>122</v>
      </c>
      <c r="Y98" s="16">
        <f>X98</f>
        <v>122</v>
      </c>
      <c r="Z98" s="27">
        <v>0</v>
      </c>
      <c r="AA98" s="8">
        <f>Z98*6</f>
        <v>0</v>
      </c>
      <c r="AB98" s="27">
        <v>2</v>
      </c>
      <c r="AC98" s="8">
        <f>AB98*12</f>
        <v>24</v>
      </c>
      <c r="AD98" s="25">
        <v>13</v>
      </c>
      <c r="AE98" s="8">
        <f>AD98*6</f>
        <v>78</v>
      </c>
      <c r="AF98" s="89">
        <f>G98+I98+K98+M98+O98+Q98+S98+U98+W98+Y98+AA98+AC98+AE98</f>
        <v>670</v>
      </c>
    </row>
    <row r="99" spans="2:32" ht="24" customHeight="1" x14ac:dyDescent="0.25">
      <c r="B99" s="6">
        <v>95</v>
      </c>
      <c r="C99" s="67" t="s">
        <v>174</v>
      </c>
      <c r="D99" s="24" t="s">
        <v>27</v>
      </c>
      <c r="E99" s="24" t="s">
        <v>20</v>
      </c>
      <c r="F99" s="26">
        <v>4</v>
      </c>
      <c r="G99" s="7">
        <f>F99*10</f>
        <v>40</v>
      </c>
      <c r="H99" s="27">
        <v>8</v>
      </c>
      <c r="I99" s="8">
        <f>H99*1</f>
        <v>8</v>
      </c>
      <c r="J99" s="26">
        <v>8</v>
      </c>
      <c r="K99" s="7">
        <f>J99*1</f>
        <v>8</v>
      </c>
      <c r="L99" s="27">
        <v>1</v>
      </c>
      <c r="M99" s="8">
        <f>L99*10</f>
        <v>10</v>
      </c>
      <c r="N99" s="26">
        <v>111</v>
      </c>
      <c r="O99" s="7">
        <f>N99</f>
        <v>111</v>
      </c>
      <c r="P99" s="27">
        <v>47</v>
      </c>
      <c r="Q99" s="59">
        <f>P99*2</f>
        <v>94</v>
      </c>
      <c r="R99" s="26">
        <v>1</v>
      </c>
      <c r="S99" s="7">
        <f>R99*15</f>
        <v>15</v>
      </c>
      <c r="T99" s="27">
        <v>3</v>
      </c>
      <c r="U99" s="8">
        <f>T99*8</f>
        <v>24</v>
      </c>
      <c r="V99" s="21">
        <v>13</v>
      </c>
      <c r="W99" s="33">
        <f>V99*3</f>
        <v>39</v>
      </c>
      <c r="X99" s="26">
        <v>0</v>
      </c>
      <c r="Y99" s="16">
        <f>X99</f>
        <v>0</v>
      </c>
      <c r="Z99" s="27">
        <v>8</v>
      </c>
      <c r="AA99" s="8">
        <f>Z99*6</f>
        <v>48</v>
      </c>
      <c r="AB99" s="27">
        <v>1</v>
      </c>
      <c r="AC99" s="8">
        <f>AB99*12</f>
        <v>12</v>
      </c>
      <c r="AD99" s="25">
        <v>13</v>
      </c>
      <c r="AE99" s="8">
        <f>AD99*6</f>
        <v>78</v>
      </c>
      <c r="AF99" s="89">
        <f>G99+I99+K99+M99+O99+Q99+S99+U99+W99+Y99+AA99+AC99+AE99</f>
        <v>487</v>
      </c>
    </row>
    <row r="100" spans="2:32" ht="24" customHeight="1" x14ac:dyDescent="0.25">
      <c r="B100" s="6">
        <v>96</v>
      </c>
      <c r="C100" s="67" t="s">
        <v>116</v>
      </c>
      <c r="D100" s="24" t="s">
        <v>27</v>
      </c>
      <c r="E100" s="24" t="s">
        <v>21</v>
      </c>
      <c r="F100" s="26">
        <v>6</v>
      </c>
      <c r="G100" s="7">
        <f>F100*10</f>
        <v>60</v>
      </c>
      <c r="H100" s="27">
        <v>67</v>
      </c>
      <c r="I100" s="8">
        <f>H100*1</f>
        <v>67</v>
      </c>
      <c r="J100" s="26">
        <v>6</v>
      </c>
      <c r="K100" s="7">
        <f>J100*1</f>
        <v>6</v>
      </c>
      <c r="L100" s="27">
        <v>7</v>
      </c>
      <c r="M100" s="8">
        <f>L100*10</f>
        <v>70</v>
      </c>
      <c r="N100" s="26">
        <v>132</v>
      </c>
      <c r="O100" s="7">
        <f>N100</f>
        <v>132</v>
      </c>
      <c r="P100" s="27">
        <v>51</v>
      </c>
      <c r="Q100" s="59">
        <f>P100*2</f>
        <v>102</v>
      </c>
      <c r="R100" s="26">
        <v>1</v>
      </c>
      <c r="S100" s="7">
        <f>R100*15</f>
        <v>15</v>
      </c>
      <c r="T100" s="27">
        <v>2</v>
      </c>
      <c r="U100" s="8">
        <f>T100*8</f>
        <v>16</v>
      </c>
      <c r="V100" s="21">
        <v>13</v>
      </c>
      <c r="W100" s="33">
        <f>V100*3</f>
        <v>39</v>
      </c>
      <c r="X100" s="26">
        <v>108</v>
      </c>
      <c r="Y100" s="16">
        <f>X100</f>
        <v>108</v>
      </c>
      <c r="Z100" s="27">
        <v>14</v>
      </c>
      <c r="AA100" s="8">
        <f>Z100*6</f>
        <v>84</v>
      </c>
      <c r="AB100" s="27">
        <v>2</v>
      </c>
      <c r="AC100" s="8">
        <f>AB100*12</f>
        <v>24</v>
      </c>
      <c r="AD100" s="25">
        <v>5</v>
      </c>
      <c r="AE100" s="8">
        <f>AD100*6</f>
        <v>30</v>
      </c>
      <c r="AF100" s="89">
        <f>G100+I100+K100+M100+O100+Q100+S100+U100+W100+Y100+AA100+AC100+AE100</f>
        <v>753</v>
      </c>
    </row>
    <row r="101" spans="2:32" ht="24" customHeight="1" x14ac:dyDescent="0.25">
      <c r="B101" s="6">
        <v>97</v>
      </c>
      <c r="C101" s="67" t="s">
        <v>204</v>
      </c>
      <c r="D101" s="24" t="s">
        <v>74</v>
      </c>
      <c r="E101" s="24" t="s">
        <v>29</v>
      </c>
      <c r="F101" s="26">
        <v>3</v>
      </c>
      <c r="G101" s="7">
        <f>F101*10</f>
        <v>30</v>
      </c>
      <c r="H101" s="27">
        <v>36</v>
      </c>
      <c r="I101" s="8">
        <f>H101*1</f>
        <v>36</v>
      </c>
      <c r="J101" s="26">
        <v>7</v>
      </c>
      <c r="K101" s="7">
        <f>J101*1</f>
        <v>7</v>
      </c>
      <c r="L101" s="27">
        <v>8</v>
      </c>
      <c r="M101" s="8">
        <f>L101*10</f>
        <v>80</v>
      </c>
      <c r="N101" s="26">
        <v>114</v>
      </c>
      <c r="O101" s="7">
        <f>N101</f>
        <v>114</v>
      </c>
      <c r="P101" s="27">
        <v>36</v>
      </c>
      <c r="Q101" s="59">
        <f>P101*2</f>
        <v>72</v>
      </c>
      <c r="R101" s="26">
        <v>1</v>
      </c>
      <c r="S101" s="7">
        <f>R101*15</f>
        <v>15</v>
      </c>
      <c r="T101" s="27">
        <v>2</v>
      </c>
      <c r="U101" s="8">
        <f>T101*8</f>
        <v>16</v>
      </c>
      <c r="V101" s="21">
        <v>13</v>
      </c>
      <c r="W101" s="33">
        <f>V101*3</f>
        <v>39</v>
      </c>
      <c r="X101" s="26">
        <v>106</v>
      </c>
      <c r="Y101" s="16">
        <f>X101</f>
        <v>106</v>
      </c>
      <c r="Z101" s="27">
        <v>8</v>
      </c>
      <c r="AA101" s="8">
        <f>Z101*6</f>
        <v>48</v>
      </c>
      <c r="AB101" s="27">
        <v>2</v>
      </c>
      <c r="AC101" s="8">
        <f>AB101*12</f>
        <v>24</v>
      </c>
      <c r="AD101" s="25">
        <v>19</v>
      </c>
      <c r="AE101" s="8">
        <f>AD101*6</f>
        <v>114</v>
      </c>
      <c r="AF101" s="89">
        <f>G101+I101+K101+M101+O101+Q101+S101+U101+W101+Y101+AA101+AC101+AE101</f>
        <v>701</v>
      </c>
    </row>
    <row r="102" spans="2:32" ht="24" customHeight="1" x14ac:dyDescent="0.25">
      <c r="B102" s="6">
        <v>98</v>
      </c>
      <c r="C102" s="67" t="s">
        <v>121</v>
      </c>
      <c r="D102" s="24" t="s">
        <v>27</v>
      </c>
      <c r="E102" s="24" t="s">
        <v>21</v>
      </c>
      <c r="F102" s="26">
        <v>4</v>
      </c>
      <c r="G102" s="7">
        <f>F102*10</f>
        <v>40</v>
      </c>
      <c r="H102" s="27">
        <v>22</v>
      </c>
      <c r="I102" s="8">
        <f>H102*1</f>
        <v>22</v>
      </c>
      <c r="J102" s="26">
        <v>7</v>
      </c>
      <c r="K102" s="7">
        <f>J102*1</f>
        <v>7</v>
      </c>
      <c r="L102" s="27">
        <v>6</v>
      </c>
      <c r="M102" s="8">
        <f>L102*10</f>
        <v>60</v>
      </c>
      <c r="N102" s="26">
        <v>63</v>
      </c>
      <c r="O102" s="7">
        <f>N102</f>
        <v>63</v>
      </c>
      <c r="P102" s="27">
        <v>28</v>
      </c>
      <c r="Q102" s="59">
        <f>P102*2</f>
        <v>56</v>
      </c>
      <c r="R102" s="26">
        <v>1</v>
      </c>
      <c r="S102" s="7">
        <f>R102*15</f>
        <v>15</v>
      </c>
      <c r="T102" s="27">
        <v>0</v>
      </c>
      <c r="U102" s="8">
        <f>T102*8</f>
        <v>0</v>
      </c>
      <c r="V102" s="21">
        <v>13</v>
      </c>
      <c r="W102" s="33">
        <f>V102*3</f>
        <v>39</v>
      </c>
      <c r="X102" s="26">
        <v>66</v>
      </c>
      <c r="Y102" s="16">
        <f>X102</f>
        <v>66</v>
      </c>
      <c r="Z102" s="27">
        <v>4</v>
      </c>
      <c r="AA102" s="8">
        <f>Z102*6</f>
        <v>24</v>
      </c>
      <c r="AB102" s="27">
        <v>0</v>
      </c>
      <c r="AC102" s="8">
        <f>AB102*12</f>
        <v>0</v>
      </c>
      <c r="AD102" s="25">
        <v>6</v>
      </c>
      <c r="AE102" s="8">
        <f>AD102*6</f>
        <v>36</v>
      </c>
      <c r="AF102" s="89">
        <f>G102+I102+K102+M102+O102+Q102+S102+U102+W102+Y102+AA102+AC102+AE102</f>
        <v>428</v>
      </c>
    </row>
    <row r="103" spans="2:32" ht="24" customHeight="1" x14ac:dyDescent="0.25">
      <c r="B103" s="6">
        <v>99</v>
      </c>
      <c r="C103" s="67" t="s">
        <v>122</v>
      </c>
      <c r="D103" s="24" t="s">
        <v>27</v>
      </c>
      <c r="E103" s="24" t="s">
        <v>21</v>
      </c>
      <c r="F103" s="26">
        <v>0</v>
      </c>
      <c r="G103" s="7">
        <f>F103*10</f>
        <v>0</v>
      </c>
      <c r="H103" s="27">
        <v>0</v>
      </c>
      <c r="I103" s="8">
        <f>H103*1</f>
        <v>0</v>
      </c>
      <c r="J103" s="26">
        <v>0</v>
      </c>
      <c r="K103" s="7">
        <f>J103*1</f>
        <v>0</v>
      </c>
      <c r="L103" s="27">
        <v>6</v>
      </c>
      <c r="M103" s="8">
        <f>L103*10</f>
        <v>60</v>
      </c>
      <c r="N103" s="26">
        <v>26</v>
      </c>
      <c r="O103" s="7">
        <f>N103</f>
        <v>26</v>
      </c>
      <c r="P103" s="27">
        <v>0</v>
      </c>
      <c r="Q103" s="59">
        <f>P103*2</f>
        <v>0</v>
      </c>
      <c r="R103" s="26">
        <v>0</v>
      </c>
      <c r="S103" s="7">
        <f>R103*15</f>
        <v>0</v>
      </c>
      <c r="T103" s="27">
        <v>0</v>
      </c>
      <c r="U103" s="8">
        <f>T103*8</f>
        <v>0</v>
      </c>
      <c r="V103" s="21">
        <v>13</v>
      </c>
      <c r="W103" s="33">
        <f>V103*3</f>
        <v>39</v>
      </c>
      <c r="X103" s="26">
        <v>0</v>
      </c>
      <c r="Y103" s="16">
        <f>X103</f>
        <v>0</v>
      </c>
      <c r="Z103" s="27">
        <v>1</v>
      </c>
      <c r="AA103" s="8">
        <f>Z103*6</f>
        <v>6</v>
      </c>
      <c r="AB103" s="27">
        <v>0</v>
      </c>
      <c r="AC103" s="8">
        <f>AB103*12</f>
        <v>0</v>
      </c>
      <c r="AD103" s="25">
        <v>0</v>
      </c>
      <c r="AE103" s="8">
        <f>AD103*6</f>
        <v>0</v>
      </c>
      <c r="AF103" s="89">
        <f>G103+I103+K103+M103+O103+Q103+S103+U103+W103+Y103+AA103+AC103+AE103</f>
        <v>131</v>
      </c>
    </row>
    <row r="104" spans="2:32" ht="24" customHeight="1" x14ac:dyDescent="0.25">
      <c r="B104" s="6">
        <v>100</v>
      </c>
      <c r="C104" s="67" t="s">
        <v>181</v>
      </c>
      <c r="D104" s="24" t="s">
        <v>22</v>
      </c>
      <c r="E104" s="24" t="s">
        <v>20</v>
      </c>
      <c r="F104" s="26">
        <v>10</v>
      </c>
      <c r="G104" s="7">
        <f>F104*10</f>
        <v>100</v>
      </c>
      <c r="H104" s="27">
        <v>50</v>
      </c>
      <c r="I104" s="8">
        <f>H104*1</f>
        <v>50</v>
      </c>
      <c r="J104" s="26">
        <v>15</v>
      </c>
      <c r="K104" s="7">
        <f>J104*1</f>
        <v>15</v>
      </c>
      <c r="L104" s="27">
        <v>5</v>
      </c>
      <c r="M104" s="8">
        <f>L104*10</f>
        <v>50</v>
      </c>
      <c r="N104" s="26">
        <v>156</v>
      </c>
      <c r="O104" s="7">
        <f>N104</f>
        <v>156</v>
      </c>
      <c r="P104" s="27">
        <v>63</v>
      </c>
      <c r="Q104" s="59">
        <f>P104*2</f>
        <v>126</v>
      </c>
      <c r="R104" s="26">
        <v>1</v>
      </c>
      <c r="S104" s="7">
        <f>R104*15</f>
        <v>15</v>
      </c>
      <c r="T104" s="27">
        <v>9</v>
      </c>
      <c r="U104" s="8">
        <f>T104*8</f>
        <v>72</v>
      </c>
      <c r="V104" s="21">
        <v>10</v>
      </c>
      <c r="W104" s="33">
        <f>V104*3</f>
        <v>30</v>
      </c>
      <c r="X104" s="26">
        <v>100</v>
      </c>
      <c r="Y104" s="16">
        <f>X104</f>
        <v>100</v>
      </c>
      <c r="Z104" s="27">
        <v>16</v>
      </c>
      <c r="AA104" s="8">
        <f>Z104*6</f>
        <v>96</v>
      </c>
      <c r="AB104" s="27">
        <v>1</v>
      </c>
      <c r="AC104" s="8">
        <f>AB104*12</f>
        <v>12</v>
      </c>
      <c r="AD104" s="25">
        <v>9</v>
      </c>
      <c r="AE104" s="8">
        <f>AD104*6</f>
        <v>54</v>
      </c>
      <c r="AF104" s="89">
        <f>G104+I104+K104+M104+O104+Q104+S104+U104+W104+Y104+AA104+AC104+AE104</f>
        <v>876</v>
      </c>
    </row>
    <row r="105" spans="2:32" ht="24" customHeight="1" x14ac:dyDescent="0.25">
      <c r="B105" s="6">
        <v>101</v>
      </c>
      <c r="C105" s="67" t="s">
        <v>153</v>
      </c>
      <c r="D105" s="24" t="s">
        <v>23</v>
      </c>
      <c r="E105" s="24" t="s">
        <v>21</v>
      </c>
      <c r="F105" s="26">
        <v>7</v>
      </c>
      <c r="G105" s="7">
        <f>F105*10</f>
        <v>70</v>
      </c>
      <c r="H105" s="27">
        <v>42</v>
      </c>
      <c r="I105" s="8">
        <f>H105*1</f>
        <v>42</v>
      </c>
      <c r="J105" s="26">
        <v>11</v>
      </c>
      <c r="K105" s="7">
        <f>J105*1</f>
        <v>11</v>
      </c>
      <c r="L105" s="27">
        <v>7</v>
      </c>
      <c r="M105" s="8">
        <f>L105*10</f>
        <v>70</v>
      </c>
      <c r="N105" s="26">
        <v>82</v>
      </c>
      <c r="O105" s="7">
        <f>N105</f>
        <v>82</v>
      </c>
      <c r="P105" s="27">
        <v>50</v>
      </c>
      <c r="Q105" s="59">
        <f>P105*2</f>
        <v>100</v>
      </c>
      <c r="R105" s="26">
        <v>1</v>
      </c>
      <c r="S105" s="7">
        <f>R105*15</f>
        <v>15</v>
      </c>
      <c r="T105" s="27">
        <v>8</v>
      </c>
      <c r="U105" s="8">
        <f>T105*8</f>
        <v>64</v>
      </c>
      <c r="V105" s="21">
        <v>10</v>
      </c>
      <c r="W105" s="33">
        <f>V105*3</f>
        <v>30</v>
      </c>
      <c r="X105" s="26">
        <v>0</v>
      </c>
      <c r="Y105" s="16">
        <f>X105</f>
        <v>0</v>
      </c>
      <c r="Z105" s="27">
        <v>0</v>
      </c>
      <c r="AA105" s="8">
        <f>Z105*6</f>
        <v>0</v>
      </c>
      <c r="AB105" s="27">
        <v>1</v>
      </c>
      <c r="AC105" s="8">
        <f>AB105*12</f>
        <v>12</v>
      </c>
      <c r="AD105" s="25">
        <v>3</v>
      </c>
      <c r="AE105" s="8">
        <f>AD105*6</f>
        <v>18</v>
      </c>
      <c r="AF105" s="89">
        <f>G105+I105+K105+M105+O105+Q105+S105+U105+W105+Y105+AA105+AC105+AE105</f>
        <v>514</v>
      </c>
    </row>
    <row r="106" spans="2:32" ht="24" customHeight="1" x14ac:dyDescent="0.25">
      <c r="B106" s="6">
        <v>102</v>
      </c>
      <c r="C106" s="67" t="s">
        <v>168</v>
      </c>
      <c r="D106" s="24" t="s">
        <v>27</v>
      </c>
      <c r="E106" s="24" t="s">
        <v>20</v>
      </c>
      <c r="F106" s="26">
        <v>6</v>
      </c>
      <c r="G106" s="7">
        <f>F106*10</f>
        <v>60</v>
      </c>
      <c r="H106" s="27">
        <v>36</v>
      </c>
      <c r="I106" s="8">
        <f>H106*1</f>
        <v>36</v>
      </c>
      <c r="J106" s="26">
        <v>6</v>
      </c>
      <c r="K106" s="7">
        <f>J106*1</f>
        <v>6</v>
      </c>
      <c r="L106" s="27">
        <v>8</v>
      </c>
      <c r="M106" s="8">
        <f>L106*10</f>
        <v>80</v>
      </c>
      <c r="N106" s="26">
        <v>113</v>
      </c>
      <c r="O106" s="7">
        <f>N106</f>
        <v>113</v>
      </c>
      <c r="P106" s="27">
        <v>52</v>
      </c>
      <c r="Q106" s="59">
        <f>P106*2</f>
        <v>104</v>
      </c>
      <c r="R106" s="26">
        <v>2</v>
      </c>
      <c r="S106" s="7">
        <f>R106*15</f>
        <v>30</v>
      </c>
      <c r="T106" s="27">
        <v>5</v>
      </c>
      <c r="U106" s="8">
        <f>T106*8</f>
        <v>40</v>
      </c>
      <c r="V106" s="21">
        <v>10</v>
      </c>
      <c r="W106" s="33">
        <f>V106*3</f>
        <v>30</v>
      </c>
      <c r="X106" s="26">
        <v>59</v>
      </c>
      <c r="Y106" s="16">
        <f>X106</f>
        <v>59</v>
      </c>
      <c r="Z106" s="27">
        <v>6</v>
      </c>
      <c r="AA106" s="8">
        <f>Z106*6</f>
        <v>36</v>
      </c>
      <c r="AB106" s="27">
        <v>0</v>
      </c>
      <c r="AC106" s="8">
        <f>AB106*12</f>
        <v>0</v>
      </c>
      <c r="AD106" s="25">
        <v>11</v>
      </c>
      <c r="AE106" s="8">
        <f>AD106*6</f>
        <v>66</v>
      </c>
      <c r="AF106" s="89">
        <f>G106+I106+K106+M106+O106+Q106+S106+U106+W106+Y106+AA106+AC106+AE106</f>
        <v>660</v>
      </c>
    </row>
    <row r="107" spans="2:32" ht="24" customHeight="1" x14ac:dyDescent="0.25">
      <c r="B107" s="6">
        <v>103</v>
      </c>
      <c r="C107" s="67" t="s">
        <v>178</v>
      </c>
      <c r="D107" s="24" t="s">
        <v>27</v>
      </c>
      <c r="E107" s="24" t="s">
        <v>20</v>
      </c>
      <c r="F107" s="26">
        <v>4</v>
      </c>
      <c r="G107" s="7">
        <f>F107*10</f>
        <v>40</v>
      </c>
      <c r="H107" s="27">
        <v>14</v>
      </c>
      <c r="I107" s="8">
        <f>H107*1</f>
        <v>14</v>
      </c>
      <c r="J107" s="26">
        <v>0</v>
      </c>
      <c r="K107" s="7">
        <f>J107*1</f>
        <v>0</v>
      </c>
      <c r="L107" s="27">
        <v>2</v>
      </c>
      <c r="M107" s="8">
        <f>L107*10</f>
        <v>20</v>
      </c>
      <c r="N107" s="26">
        <v>60</v>
      </c>
      <c r="O107" s="7">
        <f>N107</f>
        <v>60</v>
      </c>
      <c r="P107" s="27">
        <v>8</v>
      </c>
      <c r="Q107" s="59">
        <f>P107*2</f>
        <v>16</v>
      </c>
      <c r="R107" s="26">
        <v>4</v>
      </c>
      <c r="S107" s="7">
        <f>R107*15</f>
        <v>60</v>
      </c>
      <c r="T107" s="27">
        <v>3</v>
      </c>
      <c r="U107" s="8">
        <f>T107*8</f>
        <v>24</v>
      </c>
      <c r="V107" s="21">
        <v>10</v>
      </c>
      <c r="W107" s="33">
        <f>V107*3</f>
        <v>30</v>
      </c>
      <c r="X107" s="26">
        <v>0</v>
      </c>
      <c r="Y107" s="16">
        <f>X107</f>
        <v>0</v>
      </c>
      <c r="Z107" s="27">
        <v>0</v>
      </c>
      <c r="AA107" s="8">
        <f>Z107*6</f>
        <v>0</v>
      </c>
      <c r="AB107" s="27">
        <v>1</v>
      </c>
      <c r="AC107" s="8">
        <f>AB107*12</f>
        <v>12</v>
      </c>
      <c r="AD107" s="25">
        <v>3</v>
      </c>
      <c r="AE107" s="8">
        <f>AD107*6</f>
        <v>18</v>
      </c>
      <c r="AF107" s="89">
        <f>G107+I107+K107+M107+O107+Q107+S107+U107+W107+Y107+AA107+AC107+AE107</f>
        <v>294</v>
      </c>
    </row>
    <row r="108" spans="2:32" ht="24" customHeight="1" x14ac:dyDescent="0.25">
      <c r="B108" s="6">
        <v>104</v>
      </c>
      <c r="C108" s="67" t="s">
        <v>185</v>
      </c>
      <c r="D108" s="24" t="s">
        <v>22</v>
      </c>
      <c r="E108" s="24" t="s">
        <v>20</v>
      </c>
      <c r="F108" s="26">
        <v>3</v>
      </c>
      <c r="G108" s="7">
        <f>F108*10</f>
        <v>30</v>
      </c>
      <c r="H108" s="27">
        <v>33</v>
      </c>
      <c r="I108" s="8">
        <f>H108*1</f>
        <v>33</v>
      </c>
      <c r="J108" s="26">
        <v>9</v>
      </c>
      <c r="K108" s="7">
        <f>J108*1</f>
        <v>9</v>
      </c>
      <c r="L108" s="27">
        <v>10</v>
      </c>
      <c r="M108" s="8">
        <f>L108*10</f>
        <v>100</v>
      </c>
      <c r="N108" s="26">
        <v>135</v>
      </c>
      <c r="O108" s="7">
        <f>N108</f>
        <v>135</v>
      </c>
      <c r="P108" s="27">
        <v>45</v>
      </c>
      <c r="Q108" s="59">
        <f>P108*2</f>
        <v>90</v>
      </c>
      <c r="R108" s="26">
        <v>1</v>
      </c>
      <c r="S108" s="7">
        <f>R108*15</f>
        <v>15</v>
      </c>
      <c r="T108" s="27">
        <v>2</v>
      </c>
      <c r="U108" s="8">
        <f>T108*8</f>
        <v>16</v>
      </c>
      <c r="V108" s="21">
        <v>10</v>
      </c>
      <c r="W108" s="33">
        <f>V108*3</f>
        <v>30</v>
      </c>
      <c r="X108" s="26">
        <v>33</v>
      </c>
      <c r="Y108" s="16">
        <f>X108</f>
        <v>33</v>
      </c>
      <c r="Z108" s="27">
        <v>4</v>
      </c>
      <c r="AA108" s="8">
        <f>Z108*6</f>
        <v>24</v>
      </c>
      <c r="AB108" s="27">
        <v>3</v>
      </c>
      <c r="AC108" s="8">
        <f>AB108*12</f>
        <v>36</v>
      </c>
      <c r="AD108" s="25">
        <v>12</v>
      </c>
      <c r="AE108" s="8">
        <f>AD108*6</f>
        <v>72</v>
      </c>
      <c r="AF108" s="89">
        <f>G108+I108+K108+M108+O108+Q108+S108+U108+W108+Y108+AA108+AC108+AE108</f>
        <v>623</v>
      </c>
    </row>
    <row r="109" spans="2:32" ht="24" customHeight="1" x14ac:dyDescent="0.25">
      <c r="B109" s="6">
        <v>105</v>
      </c>
      <c r="C109" s="67" t="s">
        <v>194</v>
      </c>
      <c r="D109" s="24" t="s">
        <v>74</v>
      </c>
      <c r="E109" s="24" t="s">
        <v>28</v>
      </c>
      <c r="F109" s="26">
        <v>13</v>
      </c>
      <c r="G109" s="7">
        <f>F109*10</f>
        <v>130</v>
      </c>
      <c r="H109" s="27">
        <v>61</v>
      </c>
      <c r="I109" s="8">
        <f>H109*1</f>
        <v>61</v>
      </c>
      <c r="J109" s="26">
        <v>17</v>
      </c>
      <c r="K109" s="7">
        <f>J109*1</f>
        <v>17</v>
      </c>
      <c r="L109" s="27">
        <v>7</v>
      </c>
      <c r="M109" s="8">
        <f>L109*10</f>
        <v>70</v>
      </c>
      <c r="N109" s="26">
        <v>99</v>
      </c>
      <c r="O109" s="7">
        <f>N109</f>
        <v>99</v>
      </c>
      <c r="P109" s="27">
        <v>52</v>
      </c>
      <c r="Q109" s="59">
        <f>P109*2</f>
        <v>104</v>
      </c>
      <c r="R109" s="26">
        <v>4</v>
      </c>
      <c r="S109" s="7">
        <f>R109*15</f>
        <v>60</v>
      </c>
      <c r="T109" s="27">
        <v>12</v>
      </c>
      <c r="U109" s="8">
        <f>T109*8</f>
        <v>96</v>
      </c>
      <c r="V109" s="21">
        <v>8</v>
      </c>
      <c r="W109" s="33">
        <f>V109*3</f>
        <v>24</v>
      </c>
      <c r="X109" s="26">
        <v>0</v>
      </c>
      <c r="Y109" s="16">
        <f>X109</f>
        <v>0</v>
      </c>
      <c r="Z109" s="27">
        <v>20</v>
      </c>
      <c r="AA109" s="8">
        <f>Z109*6</f>
        <v>120</v>
      </c>
      <c r="AB109" s="27">
        <v>0</v>
      </c>
      <c r="AC109" s="8">
        <f>AB109*12</f>
        <v>0</v>
      </c>
      <c r="AD109" s="25">
        <v>16</v>
      </c>
      <c r="AE109" s="8">
        <f>AD109*6</f>
        <v>96</v>
      </c>
      <c r="AF109" s="89">
        <f>G109+I109+K109+M109+O109+Q109+S109+U109+W109+Y109+AA109+AC109+AE109</f>
        <v>877</v>
      </c>
    </row>
    <row r="110" spans="2:32" ht="24" customHeight="1" x14ac:dyDescent="0.25">
      <c r="B110" s="6">
        <v>106</v>
      </c>
      <c r="C110" s="67" t="s">
        <v>113</v>
      </c>
      <c r="D110" s="24" t="s">
        <v>27</v>
      </c>
      <c r="E110" s="24" t="s">
        <v>21</v>
      </c>
      <c r="F110" s="26">
        <v>6</v>
      </c>
      <c r="G110" s="7">
        <f>F110*10</f>
        <v>60</v>
      </c>
      <c r="H110" s="27">
        <v>46</v>
      </c>
      <c r="I110" s="8">
        <f>H110*1</f>
        <v>46</v>
      </c>
      <c r="J110" s="26">
        <v>28</v>
      </c>
      <c r="K110" s="7">
        <f>J110*1</f>
        <v>28</v>
      </c>
      <c r="L110" s="27">
        <v>11</v>
      </c>
      <c r="M110" s="8">
        <f>L110*10</f>
        <v>110</v>
      </c>
      <c r="N110" s="26">
        <v>154</v>
      </c>
      <c r="O110" s="7">
        <f>N110</f>
        <v>154</v>
      </c>
      <c r="P110" s="27">
        <v>38</v>
      </c>
      <c r="Q110" s="59">
        <f>P110*2</f>
        <v>76</v>
      </c>
      <c r="R110" s="26">
        <v>1</v>
      </c>
      <c r="S110" s="7">
        <f>R110*15</f>
        <v>15</v>
      </c>
      <c r="T110" s="27">
        <v>9</v>
      </c>
      <c r="U110" s="8">
        <f>T110*8</f>
        <v>72</v>
      </c>
      <c r="V110" s="21">
        <v>8</v>
      </c>
      <c r="W110" s="33">
        <f>V110*3</f>
        <v>24</v>
      </c>
      <c r="X110" s="26">
        <v>88</v>
      </c>
      <c r="Y110" s="16">
        <f>X110</f>
        <v>88</v>
      </c>
      <c r="Z110" s="27">
        <v>4</v>
      </c>
      <c r="AA110" s="8">
        <f>Z110*6</f>
        <v>24</v>
      </c>
      <c r="AB110" s="27">
        <v>0</v>
      </c>
      <c r="AC110" s="8">
        <f>AB110*12</f>
        <v>0</v>
      </c>
      <c r="AD110" s="25">
        <v>18</v>
      </c>
      <c r="AE110" s="8">
        <f>AD110*6</f>
        <v>108</v>
      </c>
      <c r="AF110" s="89">
        <f>G110+I110+K110+M110+O110+Q110+S110+U110+W110+Y110+AA110+AC110+AE110</f>
        <v>805</v>
      </c>
    </row>
    <row r="111" spans="2:32" ht="24" customHeight="1" x14ac:dyDescent="0.25">
      <c r="B111" s="6">
        <v>107</v>
      </c>
      <c r="C111" s="67" t="s">
        <v>141</v>
      </c>
      <c r="D111" s="24" t="s">
        <v>22</v>
      </c>
      <c r="E111" s="24" t="s">
        <v>21</v>
      </c>
      <c r="F111" s="26">
        <v>7</v>
      </c>
      <c r="G111" s="7">
        <f>F111*10</f>
        <v>70</v>
      </c>
      <c r="H111" s="27">
        <v>16</v>
      </c>
      <c r="I111" s="8">
        <f>H111*1</f>
        <v>16</v>
      </c>
      <c r="J111" s="26">
        <v>11</v>
      </c>
      <c r="K111" s="7">
        <f>J111*1</f>
        <v>11</v>
      </c>
      <c r="L111" s="27">
        <v>6</v>
      </c>
      <c r="M111" s="8">
        <f>L111*10</f>
        <v>60</v>
      </c>
      <c r="N111" s="26">
        <v>128</v>
      </c>
      <c r="O111" s="7">
        <f>N111</f>
        <v>128</v>
      </c>
      <c r="P111" s="27">
        <v>60</v>
      </c>
      <c r="Q111" s="59">
        <f>P111*2</f>
        <v>120</v>
      </c>
      <c r="R111" s="26">
        <v>1</v>
      </c>
      <c r="S111" s="7">
        <f>R111*15</f>
        <v>15</v>
      </c>
      <c r="T111" s="27">
        <v>5</v>
      </c>
      <c r="U111" s="8">
        <f>T111*8</f>
        <v>40</v>
      </c>
      <c r="V111" s="21">
        <v>8</v>
      </c>
      <c r="W111" s="33">
        <f>V111*3</f>
        <v>24</v>
      </c>
      <c r="X111" s="26">
        <v>49</v>
      </c>
      <c r="Y111" s="16">
        <f>X111</f>
        <v>49</v>
      </c>
      <c r="Z111" s="27">
        <v>8</v>
      </c>
      <c r="AA111" s="8">
        <f>Z111*6</f>
        <v>48</v>
      </c>
      <c r="AB111" s="27">
        <v>1</v>
      </c>
      <c r="AC111" s="8">
        <f>AB111*12</f>
        <v>12</v>
      </c>
      <c r="AD111" s="25">
        <v>18</v>
      </c>
      <c r="AE111" s="8">
        <f>AD111*6</f>
        <v>108</v>
      </c>
      <c r="AF111" s="89">
        <f>G111+I111+K111+M111+O111+Q111+S111+U111+W111+Y111+AA111+AC111+AE111</f>
        <v>701</v>
      </c>
    </row>
    <row r="112" spans="2:32" ht="24" customHeight="1" x14ac:dyDescent="0.25">
      <c r="B112" s="6">
        <v>108</v>
      </c>
      <c r="C112" s="67" t="s">
        <v>173</v>
      </c>
      <c r="D112" s="24" t="s">
        <v>27</v>
      </c>
      <c r="E112" s="24" t="s">
        <v>20</v>
      </c>
      <c r="F112" s="26">
        <v>3</v>
      </c>
      <c r="G112" s="7">
        <f>F112*10</f>
        <v>30</v>
      </c>
      <c r="H112" s="27">
        <v>21</v>
      </c>
      <c r="I112" s="8">
        <f>H112*1</f>
        <v>21</v>
      </c>
      <c r="J112" s="26">
        <v>12</v>
      </c>
      <c r="K112" s="7">
        <f>J112*1</f>
        <v>12</v>
      </c>
      <c r="L112" s="27">
        <v>5</v>
      </c>
      <c r="M112" s="8">
        <f>L112*10</f>
        <v>50</v>
      </c>
      <c r="N112" s="26">
        <v>88</v>
      </c>
      <c r="O112" s="7">
        <f>N112</f>
        <v>88</v>
      </c>
      <c r="P112" s="27">
        <v>42</v>
      </c>
      <c r="Q112" s="59">
        <f>P112*2</f>
        <v>84</v>
      </c>
      <c r="R112" s="26">
        <v>0</v>
      </c>
      <c r="S112" s="7">
        <f>R112*15</f>
        <v>0</v>
      </c>
      <c r="T112" s="27">
        <v>4</v>
      </c>
      <c r="U112" s="8">
        <f>T112*8</f>
        <v>32</v>
      </c>
      <c r="V112" s="21">
        <v>8</v>
      </c>
      <c r="W112" s="33">
        <f>V112*3</f>
        <v>24</v>
      </c>
      <c r="X112" s="26">
        <v>75</v>
      </c>
      <c r="Y112" s="16">
        <f>X112</f>
        <v>75</v>
      </c>
      <c r="Z112" s="27">
        <v>9</v>
      </c>
      <c r="AA112" s="8">
        <f>Z112*6</f>
        <v>54</v>
      </c>
      <c r="AB112" s="27">
        <v>0</v>
      </c>
      <c r="AC112" s="8">
        <f>AB112*12</f>
        <v>0</v>
      </c>
      <c r="AD112" s="25">
        <v>5</v>
      </c>
      <c r="AE112" s="8">
        <f>AD112*6</f>
        <v>30</v>
      </c>
      <c r="AF112" s="89">
        <f>G112+I112+K112+M112+O112+Q112+S112+U112+W112+Y112+AA112+AC112+AE112</f>
        <v>500</v>
      </c>
    </row>
    <row r="113" spans="2:32" ht="24" customHeight="1" x14ac:dyDescent="0.25">
      <c r="B113" s="6">
        <v>109</v>
      </c>
      <c r="C113" s="67" t="s">
        <v>177</v>
      </c>
      <c r="D113" s="24" t="s">
        <v>27</v>
      </c>
      <c r="E113" s="24" t="s">
        <v>20</v>
      </c>
      <c r="F113" s="26">
        <v>4</v>
      </c>
      <c r="G113" s="7">
        <f>F113*10</f>
        <v>40</v>
      </c>
      <c r="H113" s="27">
        <v>26</v>
      </c>
      <c r="I113" s="8">
        <f>H113*1</f>
        <v>26</v>
      </c>
      <c r="J113" s="26">
        <v>12</v>
      </c>
      <c r="K113" s="7">
        <f>J113*1</f>
        <v>12</v>
      </c>
      <c r="L113" s="27">
        <v>5</v>
      </c>
      <c r="M113" s="8">
        <f>L113*10</f>
        <v>50</v>
      </c>
      <c r="N113" s="26">
        <v>94</v>
      </c>
      <c r="O113" s="7">
        <f>N113</f>
        <v>94</v>
      </c>
      <c r="P113" s="27">
        <v>21</v>
      </c>
      <c r="Q113" s="59">
        <f>P113*2</f>
        <v>42</v>
      </c>
      <c r="R113" s="26">
        <v>0</v>
      </c>
      <c r="S113" s="7">
        <f>R113*15</f>
        <v>0</v>
      </c>
      <c r="T113" s="27">
        <v>2</v>
      </c>
      <c r="U113" s="8">
        <f>T113*8</f>
        <v>16</v>
      </c>
      <c r="V113" s="21">
        <v>8</v>
      </c>
      <c r="W113" s="33">
        <f>V113*3</f>
        <v>24</v>
      </c>
      <c r="X113" s="26">
        <v>0</v>
      </c>
      <c r="Y113" s="16">
        <f>X113</f>
        <v>0</v>
      </c>
      <c r="Z113" s="27">
        <v>0</v>
      </c>
      <c r="AA113" s="8">
        <f>Z113*6</f>
        <v>0</v>
      </c>
      <c r="AB113" s="27">
        <v>1</v>
      </c>
      <c r="AC113" s="8">
        <f>AB113*12</f>
        <v>12</v>
      </c>
      <c r="AD113" s="25">
        <v>6</v>
      </c>
      <c r="AE113" s="8">
        <f>AD113*6</f>
        <v>36</v>
      </c>
      <c r="AF113" s="89">
        <f>G113+I113+K113+M113+O113+Q113+S113+U113+W113+Y113+AA113+AC113+AE113</f>
        <v>352</v>
      </c>
    </row>
    <row r="114" spans="2:32" ht="24" customHeight="1" x14ac:dyDescent="0.25">
      <c r="B114" s="6">
        <v>110</v>
      </c>
      <c r="C114" s="67" t="s">
        <v>206</v>
      </c>
      <c r="D114" s="24" t="s">
        <v>74</v>
      </c>
      <c r="E114" s="24" t="s">
        <v>29</v>
      </c>
      <c r="F114" s="26">
        <v>4</v>
      </c>
      <c r="G114" s="7">
        <f>F114*10</f>
        <v>40</v>
      </c>
      <c r="H114" s="27">
        <v>39</v>
      </c>
      <c r="I114" s="8">
        <f>H114*1</f>
        <v>39</v>
      </c>
      <c r="J114" s="26">
        <v>4</v>
      </c>
      <c r="K114" s="7">
        <f>J114*1</f>
        <v>4</v>
      </c>
      <c r="L114" s="27">
        <v>6</v>
      </c>
      <c r="M114" s="8">
        <f>L114*10</f>
        <v>60</v>
      </c>
      <c r="N114" s="26">
        <v>80</v>
      </c>
      <c r="O114" s="7">
        <f>N114</f>
        <v>80</v>
      </c>
      <c r="P114" s="27">
        <v>26</v>
      </c>
      <c r="Q114" s="59">
        <f>P114*2</f>
        <v>52</v>
      </c>
      <c r="R114" s="26">
        <v>0</v>
      </c>
      <c r="S114" s="7">
        <f>R114*15</f>
        <v>0</v>
      </c>
      <c r="T114" s="27">
        <v>0</v>
      </c>
      <c r="U114" s="8">
        <f>T114*8</f>
        <v>0</v>
      </c>
      <c r="V114" s="21">
        <v>8</v>
      </c>
      <c r="W114" s="33">
        <f>V114*3</f>
        <v>24</v>
      </c>
      <c r="X114" s="26">
        <v>100</v>
      </c>
      <c r="Y114" s="16">
        <f>X114</f>
        <v>100</v>
      </c>
      <c r="Z114" s="27">
        <v>10</v>
      </c>
      <c r="AA114" s="8">
        <f>Z114*6</f>
        <v>60</v>
      </c>
      <c r="AB114" s="27">
        <v>0</v>
      </c>
      <c r="AC114" s="8">
        <f>AB114*12</f>
        <v>0</v>
      </c>
      <c r="AD114" s="25">
        <v>4</v>
      </c>
      <c r="AE114" s="8">
        <f>AD114*6</f>
        <v>24</v>
      </c>
      <c r="AF114" s="89">
        <f>G114+I114+K114+M114+O114+Q114+S114+U114+W114+Y114+AA114+AC114+AE114</f>
        <v>483</v>
      </c>
    </row>
    <row r="115" spans="2:32" ht="24" customHeight="1" x14ac:dyDescent="0.25">
      <c r="B115" s="6">
        <v>111</v>
      </c>
      <c r="C115" s="67" t="s">
        <v>202</v>
      </c>
      <c r="D115" s="24" t="s">
        <v>74</v>
      </c>
      <c r="E115" s="24" t="s">
        <v>29</v>
      </c>
      <c r="F115" s="26">
        <v>10</v>
      </c>
      <c r="G115" s="7">
        <f>F115*10</f>
        <v>100</v>
      </c>
      <c r="H115" s="27">
        <v>39</v>
      </c>
      <c r="I115" s="8">
        <f>H115*1</f>
        <v>39</v>
      </c>
      <c r="J115" s="26">
        <v>12</v>
      </c>
      <c r="K115" s="7">
        <f>J115*1</f>
        <v>12</v>
      </c>
      <c r="L115" s="27">
        <v>4</v>
      </c>
      <c r="M115" s="8">
        <f>L115*10</f>
        <v>40</v>
      </c>
      <c r="N115" s="26">
        <v>124</v>
      </c>
      <c r="O115" s="7">
        <f>N115</f>
        <v>124</v>
      </c>
      <c r="P115" s="27">
        <v>66</v>
      </c>
      <c r="Q115" s="59">
        <f>P115*2</f>
        <v>132</v>
      </c>
      <c r="R115" s="26">
        <v>3</v>
      </c>
      <c r="S115" s="7">
        <f>R115*15</f>
        <v>45</v>
      </c>
      <c r="T115" s="27">
        <v>12</v>
      </c>
      <c r="U115" s="8">
        <f>T115*8</f>
        <v>96</v>
      </c>
      <c r="V115" s="21">
        <v>5</v>
      </c>
      <c r="W115" s="33">
        <f>V115*3</f>
        <v>15</v>
      </c>
      <c r="X115" s="26">
        <v>67</v>
      </c>
      <c r="Y115" s="16">
        <f>X115</f>
        <v>67</v>
      </c>
      <c r="Z115" s="27">
        <v>20</v>
      </c>
      <c r="AA115" s="8">
        <f>Z115*6</f>
        <v>120</v>
      </c>
      <c r="AB115" s="27">
        <v>0</v>
      </c>
      <c r="AC115" s="8">
        <f>AB115*12</f>
        <v>0</v>
      </c>
      <c r="AD115" s="25">
        <v>14</v>
      </c>
      <c r="AE115" s="8">
        <f>AD115*6</f>
        <v>84</v>
      </c>
      <c r="AF115" s="89">
        <f>G115+I115+K115+M115+O115+Q115+S115+U115+W115+Y115+AA115+AC115+AE115</f>
        <v>874</v>
      </c>
    </row>
    <row r="116" spans="2:32" ht="24" customHeight="1" x14ac:dyDescent="0.25">
      <c r="B116" s="6">
        <v>112</v>
      </c>
      <c r="C116" s="67" t="s">
        <v>148</v>
      </c>
      <c r="D116" s="24" t="s">
        <v>23</v>
      </c>
      <c r="E116" s="24" t="s">
        <v>21</v>
      </c>
      <c r="F116" s="26">
        <v>10</v>
      </c>
      <c r="G116" s="7">
        <f>F116*10</f>
        <v>100</v>
      </c>
      <c r="H116" s="27">
        <v>39</v>
      </c>
      <c r="I116" s="8">
        <f>H116*1</f>
        <v>39</v>
      </c>
      <c r="J116" s="26">
        <v>39</v>
      </c>
      <c r="K116" s="7">
        <f>J116*1</f>
        <v>39</v>
      </c>
      <c r="L116" s="27">
        <v>9</v>
      </c>
      <c r="M116" s="8">
        <f>L116*10</f>
        <v>90</v>
      </c>
      <c r="N116" s="26">
        <v>86</v>
      </c>
      <c r="O116" s="7">
        <f>N116</f>
        <v>86</v>
      </c>
      <c r="P116" s="27">
        <v>49</v>
      </c>
      <c r="Q116" s="59">
        <f>P116*2</f>
        <v>98</v>
      </c>
      <c r="R116" s="26">
        <v>3</v>
      </c>
      <c r="S116" s="7">
        <f>R116*15</f>
        <v>45</v>
      </c>
      <c r="T116" s="27">
        <v>10</v>
      </c>
      <c r="U116" s="8">
        <f>T116*8</f>
        <v>80</v>
      </c>
      <c r="V116" s="21">
        <v>5</v>
      </c>
      <c r="W116" s="33">
        <f>V116*3</f>
        <v>15</v>
      </c>
      <c r="X116" s="26">
        <v>102</v>
      </c>
      <c r="Y116" s="16">
        <f>X116</f>
        <v>102</v>
      </c>
      <c r="Z116" s="27">
        <v>19</v>
      </c>
      <c r="AA116" s="8">
        <f>Z116*6</f>
        <v>114</v>
      </c>
      <c r="AB116" s="27">
        <v>0</v>
      </c>
      <c r="AC116" s="8">
        <f>AB116*12</f>
        <v>0</v>
      </c>
      <c r="AD116" s="25">
        <v>17</v>
      </c>
      <c r="AE116" s="8">
        <f>AD116*6</f>
        <v>102</v>
      </c>
      <c r="AF116" s="89">
        <f>G116+I116+K116+M116+O116+Q116+S116+U116+W116+Y116+AA116+AC116+AE116</f>
        <v>910</v>
      </c>
    </row>
    <row r="117" spans="2:32" ht="24" customHeight="1" x14ac:dyDescent="0.25">
      <c r="B117" s="6">
        <v>113</v>
      </c>
      <c r="C117" s="67" t="s">
        <v>143</v>
      </c>
      <c r="D117" s="24" t="s">
        <v>22</v>
      </c>
      <c r="E117" s="24" t="s">
        <v>21</v>
      </c>
      <c r="F117" s="26">
        <v>4</v>
      </c>
      <c r="G117" s="7">
        <f>F117*10</f>
        <v>40</v>
      </c>
      <c r="H117" s="27">
        <v>29</v>
      </c>
      <c r="I117" s="8">
        <f>H117*1</f>
        <v>29</v>
      </c>
      <c r="J117" s="26">
        <v>15</v>
      </c>
      <c r="K117" s="7">
        <f>J117*1</f>
        <v>15</v>
      </c>
      <c r="L117" s="27">
        <v>3</v>
      </c>
      <c r="M117" s="8">
        <f>L117*10</f>
        <v>30</v>
      </c>
      <c r="N117" s="26">
        <v>49</v>
      </c>
      <c r="O117" s="7">
        <f>N117</f>
        <v>49</v>
      </c>
      <c r="P117" s="27">
        <v>16</v>
      </c>
      <c r="Q117" s="59">
        <f>P117*2</f>
        <v>32</v>
      </c>
      <c r="R117" s="26">
        <v>0</v>
      </c>
      <c r="S117" s="7">
        <f>R117*15</f>
        <v>0</v>
      </c>
      <c r="T117" s="27">
        <v>1</v>
      </c>
      <c r="U117" s="8">
        <f>T117*8</f>
        <v>8</v>
      </c>
      <c r="V117" s="21">
        <v>5</v>
      </c>
      <c r="W117" s="33">
        <f>V117*3</f>
        <v>15</v>
      </c>
      <c r="X117" s="26">
        <v>0</v>
      </c>
      <c r="Y117" s="16">
        <f>X117</f>
        <v>0</v>
      </c>
      <c r="Z117" s="27">
        <v>0</v>
      </c>
      <c r="AA117" s="8">
        <f>Z117*6</f>
        <v>0</v>
      </c>
      <c r="AB117" s="27">
        <v>0</v>
      </c>
      <c r="AC117" s="8">
        <f>AB117*12</f>
        <v>0</v>
      </c>
      <c r="AD117" s="25">
        <v>3</v>
      </c>
      <c r="AE117" s="8">
        <f>AD117*6</f>
        <v>18</v>
      </c>
      <c r="AF117" s="89">
        <f>G117+I117+K117+M117+O117+Q117+S117+U117+W117+Y117+AA117+AC117+AE117</f>
        <v>236</v>
      </c>
    </row>
    <row r="118" spans="2:32" ht="24" customHeight="1" x14ac:dyDescent="0.25">
      <c r="B118" s="6">
        <v>114</v>
      </c>
      <c r="C118" s="67" t="s">
        <v>208</v>
      </c>
      <c r="D118" s="24" t="s">
        <v>74</v>
      </c>
      <c r="E118" s="24" t="s">
        <v>36</v>
      </c>
      <c r="F118" s="26">
        <v>10</v>
      </c>
      <c r="G118" s="7">
        <f>F118*10</f>
        <v>100</v>
      </c>
      <c r="H118" s="27">
        <v>72</v>
      </c>
      <c r="I118" s="8">
        <f>H118*1</f>
        <v>72</v>
      </c>
      <c r="J118" s="26">
        <v>70</v>
      </c>
      <c r="K118" s="7">
        <f>J118*1</f>
        <v>70</v>
      </c>
      <c r="L118" s="27">
        <v>0</v>
      </c>
      <c r="M118" s="8">
        <f>L118*10</f>
        <v>0</v>
      </c>
      <c r="N118" s="26">
        <v>179</v>
      </c>
      <c r="O118" s="7">
        <f>N118</f>
        <v>179</v>
      </c>
      <c r="P118" s="27">
        <v>48</v>
      </c>
      <c r="Q118" s="59">
        <f>P118*2</f>
        <v>96</v>
      </c>
      <c r="R118" s="26">
        <v>5</v>
      </c>
      <c r="S118" s="7">
        <f>R118*15</f>
        <v>75</v>
      </c>
      <c r="T118" s="27">
        <v>11</v>
      </c>
      <c r="U118" s="8">
        <f>T118*8</f>
        <v>88</v>
      </c>
      <c r="V118" s="21"/>
      <c r="W118" s="33">
        <f>V118*3</f>
        <v>0</v>
      </c>
      <c r="X118" s="26">
        <v>123</v>
      </c>
      <c r="Y118" s="16">
        <f>X118</f>
        <v>123</v>
      </c>
      <c r="Z118" s="114"/>
      <c r="AA118" s="115">
        <f>Z118*6</f>
        <v>0</v>
      </c>
      <c r="AB118" s="114"/>
      <c r="AC118" s="115">
        <f>AB118*12</f>
        <v>0</v>
      </c>
      <c r="AD118" s="25">
        <v>18</v>
      </c>
      <c r="AE118" s="8">
        <f>AD118*6</f>
        <v>108</v>
      </c>
      <c r="AF118" s="89">
        <f>G118+I118+K118+M118+O118+Q118+S118+U118+W118+Y118+AA118+AC118+AE118</f>
        <v>911</v>
      </c>
    </row>
    <row r="119" spans="2:32" ht="24" customHeight="1" x14ac:dyDescent="0.25">
      <c r="B119" s="14">
        <v>115</v>
      </c>
      <c r="C119" s="69" t="s">
        <v>210</v>
      </c>
      <c r="D119" s="24" t="s">
        <v>74</v>
      </c>
      <c r="E119" s="24" t="s">
        <v>36</v>
      </c>
      <c r="F119" s="106">
        <v>6</v>
      </c>
      <c r="G119" s="7">
        <f>F119*10</f>
        <v>60</v>
      </c>
      <c r="H119" s="108">
        <v>49</v>
      </c>
      <c r="I119" s="8">
        <f>H119*1</f>
        <v>49</v>
      </c>
      <c r="J119" s="106">
        <v>7</v>
      </c>
      <c r="K119" s="7">
        <f>J119*1</f>
        <v>7</v>
      </c>
      <c r="L119" s="108">
        <v>5</v>
      </c>
      <c r="M119" s="109">
        <f>L119*10</f>
        <v>50</v>
      </c>
      <c r="N119" s="106">
        <v>140</v>
      </c>
      <c r="O119" s="107">
        <f>N119</f>
        <v>140</v>
      </c>
      <c r="P119" s="108">
        <v>26</v>
      </c>
      <c r="Q119" s="110">
        <f>P119*2</f>
        <v>52</v>
      </c>
      <c r="R119" s="106">
        <v>3</v>
      </c>
      <c r="S119" s="7">
        <f>R119*15</f>
        <v>45</v>
      </c>
      <c r="T119" s="108">
        <v>9</v>
      </c>
      <c r="U119" s="109">
        <f>T119*8</f>
        <v>72</v>
      </c>
      <c r="V119" s="122"/>
      <c r="W119" s="125">
        <f>V119*3</f>
        <v>0</v>
      </c>
      <c r="X119" s="106">
        <v>87</v>
      </c>
      <c r="Y119" s="111">
        <f>X119</f>
        <v>87</v>
      </c>
      <c r="Z119" s="121"/>
      <c r="AA119" s="120">
        <f>Z119*6</f>
        <v>0</v>
      </c>
      <c r="AB119" s="121"/>
      <c r="AC119" s="120">
        <f>AB119*12</f>
        <v>0</v>
      </c>
      <c r="AD119" s="112">
        <v>5</v>
      </c>
      <c r="AE119" s="8">
        <f>AD119*6</f>
        <v>30</v>
      </c>
      <c r="AF119" s="89">
        <f>G119+I119+K119+M119+O119+Q119+S119+U119+W119+Y119+AA119+AC119+AE119</f>
        <v>592</v>
      </c>
    </row>
    <row r="120" spans="2:32" ht="24" customHeight="1" x14ac:dyDescent="0.25">
      <c r="B120" s="6">
        <v>116</v>
      </c>
      <c r="C120" s="67" t="s">
        <v>209</v>
      </c>
      <c r="D120" s="24" t="s">
        <v>74</v>
      </c>
      <c r="E120" s="24" t="s">
        <v>36</v>
      </c>
      <c r="F120" s="26">
        <v>7</v>
      </c>
      <c r="G120" s="7">
        <f>F120*10</f>
        <v>70</v>
      </c>
      <c r="H120" s="27">
        <v>64</v>
      </c>
      <c r="I120" s="8">
        <f>H120*1</f>
        <v>64</v>
      </c>
      <c r="J120" s="26">
        <v>64</v>
      </c>
      <c r="K120" s="7">
        <f>J120*1</f>
        <v>64</v>
      </c>
      <c r="L120" s="27">
        <v>3</v>
      </c>
      <c r="M120" s="8">
        <f>L120*10</f>
        <v>30</v>
      </c>
      <c r="N120" s="26">
        <v>185</v>
      </c>
      <c r="O120" s="7">
        <f>N120</f>
        <v>185</v>
      </c>
      <c r="P120" s="27">
        <v>52</v>
      </c>
      <c r="Q120" s="59">
        <f>P120*2</f>
        <v>104</v>
      </c>
      <c r="R120" s="26">
        <v>6</v>
      </c>
      <c r="S120" s="7">
        <f>R120*15</f>
        <v>90</v>
      </c>
      <c r="T120" s="27">
        <v>8</v>
      </c>
      <c r="U120" s="8">
        <f>T120*8</f>
        <v>64</v>
      </c>
      <c r="V120" s="21"/>
      <c r="W120" s="33">
        <f>V120*3</f>
        <v>0</v>
      </c>
      <c r="X120" s="26">
        <v>127</v>
      </c>
      <c r="Y120" s="16">
        <f>X120</f>
        <v>127</v>
      </c>
      <c r="Z120" s="114"/>
      <c r="AA120" s="115">
        <f>Z120*6</f>
        <v>0</v>
      </c>
      <c r="AB120" s="114"/>
      <c r="AC120" s="115">
        <f>AB120*12</f>
        <v>0</v>
      </c>
      <c r="AD120" s="25">
        <v>18</v>
      </c>
      <c r="AE120" s="8">
        <f>AD120*6</f>
        <v>108</v>
      </c>
      <c r="AF120" s="89">
        <f>G120+I120+K120+M120+O120+Q120+S120+U120+W120+Y120+AA120+AC120+AE120</f>
        <v>906</v>
      </c>
    </row>
    <row r="121" spans="2:32" ht="24" customHeight="1" x14ac:dyDescent="0.25">
      <c r="B121" s="6">
        <v>117</v>
      </c>
      <c r="C121" s="67" t="s">
        <v>219</v>
      </c>
      <c r="D121" s="24" t="s">
        <v>74</v>
      </c>
      <c r="E121" s="24" t="s">
        <v>80</v>
      </c>
      <c r="F121" s="26">
        <v>4</v>
      </c>
      <c r="G121" s="7">
        <f>F121*10</f>
        <v>40</v>
      </c>
      <c r="H121" s="27">
        <v>54</v>
      </c>
      <c r="I121" s="8">
        <f>H121*1</f>
        <v>54</v>
      </c>
      <c r="J121" s="26">
        <v>33</v>
      </c>
      <c r="K121" s="7">
        <f>J121*1</f>
        <v>33</v>
      </c>
      <c r="L121" s="27">
        <v>2</v>
      </c>
      <c r="M121" s="8">
        <f>L121*10</f>
        <v>20</v>
      </c>
      <c r="N121" s="26">
        <v>178</v>
      </c>
      <c r="O121" s="7">
        <f>N121</f>
        <v>178</v>
      </c>
      <c r="P121" s="27">
        <v>36</v>
      </c>
      <c r="Q121" s="59">
        <f>P121*2</f>
        <v>72</v>
      </c>
      <c r="R121" s="26">
        <v>6</v>
      </c>
      <c r="S121" s="7">
        <f>R121*15</f>
        <v>90</v>
      </c>
      <c r="T121" s="27">
        <v>8</v>
      </c>
      <c r="U121" s="8">
        <f>T121*8</f>
        <v>64</v>
      </c>
      <c r="V121" s="21"/>
      <c r="W121" s="33">
        <f>V121*3</f>
        <v>0</v>
      </c>
      <c r="X121" s="26">
        <v>87</v>
      </c>
      <c r="Y121" s="16">
        <f>X121</f>
        <v>87</v>
      </c>
      <c r="Z121" s="114"/>
      <c r="AA121" s="115">
        <f>Z121*6</f>
        <v>0</v>
      </c>
      <c r="AB121" s="114"/>
      <c r="AC121" s="115">
        <f>AB121*12</f>
        <v>0</v>
      </c>
      <c r="AD121" s="25">
        <v>23</v>
      </c>
      <c r="AE121" s="8">
        <f>AD121*6</f>
        <v>138</v>
      </c>
      <c r="AF121" s="89">
        <f>G121+I121+K121+M121+O121+Q121+S121+U121+W121+Y121+AA121+AC121+AE121</f>
        <v>776</v>
      </c>
    </row>
    <row r="122" spans="2:32" ht="24" customHeight="1" x14ac:dyDescent="0.25">
      <c r="B122" s="6">
        <v>118</v>
      </c>
      <c r="C122" s="67" t="s">
        <v>213</v>
      </c>
      <c r="D122" s="24" t="s">
        <v>74</v>
      </c>
      <c r="E122" s="24" t="s">
        <v>35</v>
      </c>
      <c r="F122" s="26">
        <v>10</v>
      </c>
      <c r="G122" s="7">
        <f>F122*10</f>
        <v>100</v>
      </c>
      <c r="H122" s="27">
        <v>46</v>
      </c>
      <c r="I122" s="8">
        <f>H122*1</f>
        <v>46</v>
      </c>
      <c r="J122" s="26">
        <v>31</v>
      </c>
      <c r="K122" s="7">
        <f>J122*1</f>
        <v>31</v>
      </c>
      <c r="L122" s="87">
        <v>5</v>
      </c>
      <c r="M122" s="8">
        <f>L122*10</f>
        <v>50</v>
      </c>
      <c r="N122" s="26">
        <v>166</v>
      </c>
      <c r="O122" s="7">
        <f>N122</f>
        <v>166</v>
      </c>
      <c r="P122" s="27">
        <v>30</v>
      </c>
      <c r="Q122" s="59">
        <f>P122*2</f>
        <v>60</v>
      </c>
      <c r="R122" s="26">
        <v>5</v>
      </c>
      <c r="S122" s="7">
        <f>R122*15</f>
        <v>75</v>
      </c>
      <c r="T122" s="27">
        <v>8</v>
      </c>
      <c r="U122" s="8">
        <f>T122*8</f>
        <v>64</v>
      </c>
      <c r="V122" s="21"/>
      <c r="W122" s="33">
        <f>V122*3</f>
        <v>0</v>
      </c>
      <c r="X122" s="26">
        <v>98</v>
      </c>
      <c r="Y122" s="16">
        <f>X122</f>
        <v>98</v>
      </c>
      <c r="Z122" s="114"/>
      <c r="AA122" s="115">
        <f>Z122*6</f>
        <v>0</v>
      </c>
      <c r="AB122" s="114"/>
      <c r="AC122" s="115">
        <f>AB122*12</f>
        <v>0</v>
      </c>
      <c r="AD122" s="25">
        <v>12</v>
      </c>
      <c r="AE122" s="8">
        <f>AD122*6</f>
        <v>72</v>
      </c>
      <c r="AF122" s="89">
        <f>G122+I122+K122+M122+O122+Q122+S122+U122+W122+Y122+AA122+AC122+AE122</f>
        <v>762</v>
      </c>
    </row>
    <row r="123" spans="2:32" ht="24" customHeight="1" x14ac:dyDescent="0.25">
      <c r="B123" s="6">
        <v>119</v>
      </c>
      <c r="C123" s="67" t="s">
        <v>211</v>
      </c>
      <c r="D123" s="24" t="s">
        <v>74</v>
      </c>
      <c r="E123" s="24" t="s">
        <v>36</v>
      </c>
      <c r="F123" s="26">
        <v>5</v>
      </c>
      <c r="G123" s="7">
        <f>F123*10</f>
        <v>50</v>
      </c>
      <c r="H123" s="27">
        <v>21</v>
      </c>
      <c r="I123" s="8">
        <f>H123*1</f>
        <v>21</v>
      </c>
      <c r="J123" s="26">
        <v>13</v>
      </c>
      <c r="K123" s="7">
        <f>J123*1</f>
        <v>13</v>
      </c>
      <c r="L123" s="27">
        <v>2</v>
      </c>
      <c r="M123" s="8">
        <f>L123*10</f>
        <v>20</v>
      </c>
      <c r="N123" s="26">
        <v>118</v>
      </c>
      <c r="O123" s="7">
        <f>N123</f>
        <v>118</v>
      </c>
      <c r="P123" s="27">
        <v>40</v>
      </c>
      <c r="Q123" s="59">
        <f>P123*2</f>
        <v>80</v>
      </c>
      <c r="R123" s="26">
        <v>5</v>
      </c>
      <c r="S123" s="7">
        <f>R123*15</f>
        <v>75</v>
      </c>
      <c r="T123" s="27">
        <v>7</v>
      </c>
      <c r="U123" s="8">
        <f>T123*8</f>
        <v>56</v>
      </c>
      <c r="V123" s="21"/>
      <c r="W123" s="33">
        <f>V123*3</f>
        <v>0</v>
      </c>
      <c r="X123" s="26">
        <v>119</v>
      </c>
      <c r="Y123" s="16">
        <f>X123</f>
        <v>119</v>
      </c>
      <c r="Z123" s="114"/>
      <c r="AA123" s="115">
        <f>Z123*6</f>
        <v>0</v>
      </c>
      <c r="AB123" s="114"/>
      <c r="AC123" s="115">
        <f>AB123*12</f>
        <v>0</v>
      </c>
      <c r="AD123" s="25">
        <v>12</v>
      </c>
      <c r="AE123" s="8">
        <f>AD123*6</f>
        <v>72</v>
      </c>
      <c r="AF123" s="89">
        <f>G123+I123+K123+M123+O123+Q123+S123+U123+W123+Y123+AA123+AC123+AE123</f>
        <v>624</v>
      </c>
    </row>
    <row r="124" spans="2:32" ht="24" customHeight="1" x14ac:dyDescent="0.25">
      <c r="B124" s="6">
        <v>120</v>
      </c>
      <c r="C124" s="67" t="s">
        <v>216</v>
      </c>
      <c r="D124" s="24" t="s">
        <v>74</v>
      </c>
      <c r="E124" s="24" t="s">
        <v>35</v>
      </c>
      <c r="F124" s="26">
        <v>6</v>
      </c>
      <c r="G124" s="7">
        <f>F124*10</f>
        <v>60</v>
      </c>
      <c r="H124" s="27">
        <v>22</v>
      </c>
      <c r="I124" s="8">
        <f>H124*1</f>
        <v>22</v>
      </c>
      <c r="J124" s="26">
        <v>4</v>
      </c>
      <c r="K124" s="7">
        <f>J124*1</f>
        <v>4</v>
      </c>
      <c r="L124" s="27">
        <v>3</v>
      </c>
      <c r="M124" s="8">
        <f>L124*10</f>
        <v>30</v>
      </c>
      <c r="N124" s="26">
        <v>65</v>
      </c>
      <c r="O124" s="7">
        <f>N124</f>
        <v>65</v>
      </c>
      <c r="P124" s="27">
        <v>36</v>
      </c>
      <c r="Q124" s="59">
        <f>P124*2</f>
        <v>72</v>
      </c>
      <c r="R124" s="26">
        <v>2</v>
      </c>
      <c r="S124" s="7">
        <f>R124*15</f>
        <v>30</v>
      </c>
      <c r="T124" s="27">
        <v>7</v>
      </c>
      <c r="U124" s="8">
        <f>T124*8</f>
        <v>56</v>
      </c>
      <c r="V124" s="21"/>
      <c r="W124" s="33">
        <f>V124*3</f>
        <v>0</v>
      </c>
      <c r="X124" s="26">
        <v>0</v>
      </c>
      <c r="Y124" s="16">
        <f>X124</f>
        <v>0</v>
      </c>
      <c r="Z124" s="114"/>
      <c r="AA124" s="115">
        <f>Z124*6</f>
        <v>0</v>
      </c>
      <c r="AB124" s="114"/>
      <c r="AC124" s="115">
        <f>AB124*12</f>
        <v>0</v>
      </c>
      <c r="AD124" s="25">
        <v>10</v>
      </c>
      <c r="AE124" s="8">
        <f>AD124*6</f>
        <v>60</v>
      </c>
      <c r="AF124" s="89">
        <f>G124+I124+K124+M124+O124+Q124+S124+U124+W124+Y124+AA124+AC124+AE124</f>
        <v>399</v>
      </c>
    </row>
    <row r="125" spans="2:32" ht="24" customHeight="1" x14ac:dyDescent="0.25">
      <c r="B125" s="6">
        <v>121</v>
      </c>
      <c r="C125" s="67" t="s">
        <v>228</v>
      </c>
      <c r="D125" s="24" t="s">
        <v>74</v>
      </c>
      <c r="E125" s="24" t="s">
        <v>78</v>
      </c>
      <c r="F125" s="26">
        <v>2</v>
      </c>
      <c r="G125" s="7">
        <f>F125*10</f>
        <v>20</v>
      </c>
      <c r="H125" s="27">
        <v>20</v>
      </c>
      <c r="I125" s="8">
        <f>H125*1</f>
        <v>20</v>
      </c>
      <c r="J125" s="26">
        <v>7</v>
      </c>
      <c r="K125" s="7">
        <f>J125*1</f>
        <v>7</v>
      </c>
      <c r="L125" s="27">
        <v>0</v>
      </c>
      <c r="M125" s="8">
        <f>L125*10</f>
        <v>0</v>
      </c>
      <c r="N125" s="26">
        <v>83</v>
      </c>
      <c r="O125" s="7">
        <f>N125</f>
        <v>83</v>
      </c>
      <c r="P125" s="27">
        <v>25</v>
      </c>
      <c r="Q125" s="59">
        <f>P125*2</f>
        <v>50</v>
      </c>
      <c r="R125" s="26">
        <v>2</v>
      </c>
      <c r="S125" s="7">
        <f>R125*15</f>
        <v>30</v>
      </c>
      <c r="T125" s="27">
        <v>7</v>
      </c>
      <c r="U125" s="8">
        <f>T125*8</f>
        <v>56</v>
      </c>
      <c r="V125" s="21"/>
      <c r="W125" s="33">
        <f>V125*3</f>
        <v>0</v>
      </c>
      <c r="X125" s="26">
        <v>119</v>
      </c>
      <c r="Y125" s="16">
        <f>X125</f>
        <v>119</v>
      </c>
      <c r="Z125" s="114"/>
      <c r="AA125" s="115">
        <f>Z125*6</f>
        <v>0</v>
      </c>
      <c r="AB125" s="114"/>
      <c r="AC125" s="115">
        <f>AB125*12</f>
        <v>0</v>
      </c>
      <c r="AD125" s="25">
        <v>8</v>
      </c>
      <c r="AE125" s="8">
        <f>AD125*6</f>
        <v>48</v>
      </c>
      <c r="AF125" s="89">
        <f>G125+I125+K125+M125+O125+Q125+S125+U125+W125+Y125+AA125+AC125+AE125</f>
        <v>433</v>
      </c>
    </row>
    <row r="126" spans="2:32" ht="24" customHeight="1" x14ac:dyDescent="0.25">
      <c r="B126" s="6">
        <v>122</v>
      </c>
      <c r="C126" s="67" t="s">
        <v>223</v>
      </c>
      <c r="D126" s="24" t="s">
        <v>74</v>
      </c>
      <c r="E126" s="24" t="s">
        <v>80</v>
      </c>
      <c r="F126" s="26">
        <v>3</v>
      </c>
      <c r="G126" s="7">
        <f>F126*10</f>
        <v>30</v>
      </c>
      <c r="H126" s="27">
        <v>42</v>
      </c>
      <c r="I126" s="8">
        <f>H126*1</f>
        <v>42</v>
      </c>
      <c r="J126" s="26">
        <v>12</v>
      </c>
      <c r="K126" s="7">
        <f>J126*1</f>
        <v>12</v>
      </c>
      <c r="L126" s="27">
        <v>3</v>
      </c>
      <c r="M126" s="8">
        <f>L126*10</f>
        <v>30</v>
      </c>
      <c r="N126" s="26">
        <v>151</v>
      </c>
      <c r="O126" s="7">
        <f>N126</f>
        <v>151</v>
      </c>
      <c r="P126" s="27">
        <v>13</v>
      </c>
      <c r="Q126" s="59">
        <f>P126*2</f>
        <v>26</v>
      </c>
      <c r="R126" s="26">
        <v>2</v>
      </c>
      <c r="S126" s="7">
        <f>R126*15</f>
        <v>30</v>
      </c>
      <c r="T126" s="27">
        <v>7</v>
      </c>
      <c r="U126" s="8">
        <f>T126*8</f>
        <v>56</v>
      </c>
      <c r="V126" s="21"/>
      <c r="W126" s="33">
        <f>V126*3</f>
        <v>0</v>
      </c>
      <c r="X126" s="26">
        <v>110</v>
      </c>
      <c r="Y126" s="16">
        <f>X126</f>
        <v>110</v>
      </c>
      <c r="Z126" s="114"/>
      <c r="AA126" s="115">
        <f>Z126*6</f>
        <v>0</v>
      </c>
      <c r="AB126" s="114"/>
      <c r="AC126" s="115">
        <f>AB126*12</f>
        <v>0</v>
      </c>
      <c r="AD126" s="25">
        <v>8</v>
      </c>
      <c r="AE126" s="8">
        <f>AD126*6</f>
        <v>48</v>
      </c>
      <c r="AF126" s="89">
        <f>G126+I126+K126+M126+O126+Q126+S126+U126+W126+Y126+AA126+AC126+AE126</f>
        <v>535</v>
      </c>
    </row>
    <row r="127" spans="2:32" ht="24" customHeight="1" x14ac:dyDescent="0.25">
      <c r="B127" s="6">
        <v>123</v>
      </c>
      <c r="C127" s="67" t="s">
        <v>224</v>
      </c>
      <c r="D127" s="24" t="s">
        <v>74</v>
      </c>
      <c r="E127" s="24" t="s">
        <v>80</v>
      </c>
      <c r="F127" s="26">
        <v>2</v>
      </c>
      <c r="G127" s="7">
        <f>F127*10</f>
        <v>20</v>
      </c>
      <c r="H127" s="27">
        <v>36</v>
      </c>
      <c r="I127" s="8">
        <f>H127*1</f>
        <v>36</v>
      </c>
      <c r="J127" s="26">
        <v>13</v>
      </c>
      <c r="K127" s="7">
        <f>J127*1</f>
        <v>13</v>
      </c>
      <c r="L127" s="27">
        <v>5</v>
      </c>
      <c r="M127" s="8">
        <f>L127*10</f>
        <v>50</v>
      </c>
      <c r="N127" s="26">
        <v>116</v>
      </c>
      <c r="O127" s="7">
        <f>N127</f>
        <v>116</v>
      </c>
      <c r="P127" s="27">
        <v>15</v>
      </c>
      <c r="Q127" s="59">
        <f>P127*2</f>
        <v>30</v>
      </c>
      <c r="R127" s="26">
        <v>1</v>
      </c>
      <c r="S127" s="7">
        <f>R127*15</f>
        <v>15</v>
      </c>
      <c r="T127" s="27">
        <v>7</v>
      </c>
      <c r="U127" s="8">
        <f>T127*8</f>
        <v>56</v>
      </c>
      <c r="V127" s="21"/>
      <c r="W127" s="33">
        <f>V127*3</f>
        <v>0</v>
      </c>
      <c r="X127" s="26">
        <v>76</v>
      </c>
      <c r="Y127" s="16">
        <f>X127</f>
        <v>76</v>
      </c>
      <c r="Z127" s="114"/>
      <c r="AA127" s="115">
        <f>Z127*6</f>
        <v>0</v>
      </c>
      <c r="AB127" s="114"/>
      <c r="AC127" s="115">
        <f>AB127*12</f>
        <v>0</v>
      </c>
      <c r="AD127" s="25">
        <v>12</v>
      </c>
      <c r="AE127" s="8">
        <f>AD127*6</f>
        <v>72</v>
      </c>
      <c r="AF127" s="89">
        <f>G127+I127+K127+M127+O127+Q127+S127+U127+W127+Y127+AA127+AC127+AE127</f>
        <v>484</v>
      </c>
    </row>
    <row r="128" spans="2:32" ht="24" customHeight="1" x14ac:dyDescent="0.25">
      <c r="B128" s="6">
        <v>124</v>
      </c>
      <c r="C128" s="67" t="s">
        <v>227</v>
      </c>
      <c r="D128" s="24" t="s">
        <v>74</v>
      </c>
      <c r="E128" s="24" t="s">
        <v>78</v>
      </c>
      <c r="F128" s="26">
        <v>3</v>
      </c>
      <c r="G128" s="7">
        <f>F128*10</f>
        <v>30</v>
      </c>
      <c r="H128" s="27">
        <v>28</v>
      </c>
      <c r="I128" s="8">
        <f>H128*1</f>
        <v>28</v>
      </c>
      <c r="J128" s="26">
        <v>2</v>
      </c>
      <c r="K128" s="7">
        <f>J128*1</f>
        <v>2</v>
      </c>
      <c r="L128" s="27">
        <v>3</v>
      </c>
      <c r="M128" s="8">
        <f>L128*10</f>
        <v>30</v>
      </c>
      <c r="N128" s="26">
        <v>112</v>
      </c>
      <c r="O128" s="7">
        <f>N128</f>
        <v>112</v>
      </c>
      <c r="P128" s="27">
        <v>16</v>
      </c>
      <c r="Q128" s="59">
        <f>P128*2</f>
        <v>32</v>
      </c>
      <c r="R128" s="26">
        <v>5</v>
      </c>
      <c r="S128" s="7">
        <f>R128*15</f>
        <v>75</v>
      </c>
      <c r="T128" s="27">
        <v>6</v>
      </c>
      <c r="U128" s="8">
        <f>T128*8</f>
        <v>48</v>
      </c>
      <c r="V128" s="21"/>
      <c r="W128" s="33">
        <f>V128*3</f>
        <v>0</v>
      </c>
      <c r="X128" s="26">
        <v>80</v>
      </c>
      <c r="Y128" s="16">
        <f>X128</f>
        <v>80</v>
      </c>
      <c r="Z128" s="114"/>
      <c r="AA128" s="115">
        <f>Z128*6</f>
        <v>0</v>
      </c>
      <c r="AB128" s="114"/>
      <c r="AC128" s="115">
        <f>AB128*12</f>
        <v>0</v>
      </c>
      <c r="AD128" s="25">
        <v>9</v>
      </c>
      <c r="AE128" s="8">
        <f>AD128*6</f>
        <v>54</v>
      </c>
      <c r="AF128" s="89">
        <f>G128+I128+K128+M128+O128+Q128+S128+U128+W128+Y128+AA128+AC128+AE128</f>
        <v>491</v>
      </c>
    </row>
    <row r="129" spans="2:32" ht="24" customHeight="1" x14ac:dyDescent="0.25">
      <c r="B129" s="6">
        <v>125</v>
      </c>
      <c r="C129" s="67" t="s">
        <v>215</v>
      </c>
      <c r="D129" s="24" t="s">
        <v>74</v>
      </c>
      <c r="E129" s="24" t="s">
        <v>35</v>
      </c>
      <c r="F129" s="26">
        <v>9</v>
      </c>
      <c r="G129" s="7">
        <f>F129*10</f>
        <v>90</v>
      </c>
      <c r="H129" s="27">
        <v>38</v>
      </c>
      <c r="I129" s="8">
        <f>H129*1</f>
        <v>38</v>
      </c>
      <c r="J129" s="26">
        <v>18</v>
      </c>
      <c r="K129" s="7">
        <f>J129*1</f>
        <v>18</v>
      </c>
      <c r="L129" s="27">
        <v>0</v>
      </c>
      <c r="M129" s="8">
        <f>L129*10</f>
        <v>0</v>
      </c>
      <c r="N129" s="26">
        <v>107</v>
      </c>
      <c r="O129" s="7">
        <f>N129</f>
        <v>107</v>
      </c>
      <c r="P129" s="27">
        <v>26</v>
      </c>
      <c r="Q129" s="59">
        <f>P129*2</f>
        <v>52</v>
      </c>
      <c r="R129" s="26">
        <v>4</v>
      </c>
      <c r="S129" s="7">
        <f>R129*15</f>
        <v>60</v>
      </c>
      <c r="T129" s="27">
        <v>6</v>
      </c>
      <c r="U129" s="8">
        <f>T129*8</f>
        <v>48</v>
      </c>
      <c r="V129" s="21"/>
      <c r="W129" s="33">
        <f>V129*3</f>
        <v>0</v>
      </c>
      <c r="X129" s="26">
        <v>85</v>
      </c>
      <c r="Y129" s="16">
        <f>X129</f>
        <v>85</v>
      </c>
      <c r="Z129" s="114"/>
      <c r="AA129" s="115">
        <f>Z129*6</f>
        <v>0</v>
      </c>
      <c r="AB129" s="114"/>
      <c r="AC129" s="115">
        <f>AB129*12</f>
        <v>0</v>
      </c>
      <c r="AD129" s="25">
        <v>12</v>
      </c>
      <c r="AE129" s="8">
        <f>AD129*6</f>
        <v>72</v>
      </c>
      <c r="AF129" s="89">
        <f>G129+I129+K129+M129+O129+Q129+S129+U129+W129+Y129+AA129+AC129+AE129</f>
        <v>570</v>
      </c>
    </row>
    <row r="130" spans="2:32" ht="24" customHeight="1" x14ac:dyDescent="0.25">
      <c r="B130" s="6">
        <v>126</v>
      </c>
      <c r="C130" s="67" t="s">
        <v>221</v>
      </c>
      <c r="D130" s="24" t="s">
        <v>74</v>
      </c>
      <c r="E130" s="24" t="s">
        <v>80</v>
      </c>
      <c r="F130" s="26">
        <v>5</v>
      </c>
      <c r="G130" s="7">
        <f>F130*10</f>
        <v>50</v>
      </c>
      <c r="H130" s="27">
        <v>29</v>
      </c>
      <c r="I130" s="8">
        <f>H130*1</f>
        <v>29</v>
      </c>
      <c r="J130" s="26">
        <v>30</v>
      </c>
      <c r="K130" s="7">
        <f>J130*1</f>
        <v>30</v>
      </c>
      <c r="L130" s="27">
        <v>6</v>
      </c>
      <c r="M130" s="8">
        <f>L130*10</f>
        <v>60</v>
      </c>
      <c r="N130" s="26">
        <v>134</v>
      </c>
      <c r="O130" s="7">
        <f>N130</f>
        <v>134</v>
      </c>
      <c r="P130" s="27">
        <v>18</v>
      </c>
      <c r="Q130" s="59">
        <f>P130*2</f>
        <v>36</v>
      </c>
      <c r="R130" s="26">
        <v>3</v>
      </c>
      <c r="S130" s="7">
        <f>R130*15</f>
        <v>45</v>
      </c>
      <c r="T130" s="27">
        <v>6</v>
      </c>
      <c r="U130" s="8">
        <f>T130*8</f>
        <v>48</v>
      </c>
      <c r="V130" s="21"/>
      <c r="W130" s="33">
        <f>V130*3</f>
        <v>0</v>
      </c>
      <c r="X130" s="26">
        <v>97</v>
      </c>
      <c r="Y130" s="16">
        <f>X130</f>
        <v>97</v>
      </c>
      <c r="Z130" s="114"/>
      <c r="AA130" s="115">
        <f>Z130*6</f>
        <v>0</v>
      </c>
      <c r="AB130" s="114"/>
      <c r="AC130" s="115">
        <f>AB130*12</f>
        <v>0</v>
      </c>
      <c r="AD130" s="25">
        <v>13</v>
      </c>
      <c r="AE130" s="8">
        <f>AD130*6</f>
        <v>78</v>
      </c>
      <c r="AF130" s="89">
        <f>G130+I130+K130+M130+O130+Q130+S130+U130+W130+Y130+AA130+AC130+AE130</f>
        <v>607</v>
      </c>
    </row>
    <row r="131" spans="2:32" ht="24" customHeight="1" x14ac:dyDescent="0.25">
      <c r="B131" s="6">
        <v>127</v>
      </c>
      <c r="C131" s="67" t="s">
        <v>220</v>
      </c>
      <c r="D131" s="24" t="s">
        <v>74</v>
      </c>
      <c r="E131" s="24" t="s">
        <v>80</v>
      </c>
      <c r="F131" s="26">
        <v>5</v>
      </c>
      <c r="G131" s="7">
        <f>F131*10</f>
        <v>50</v>
      </c>
      <c r="H131" s="27">
        <v>53</v>
      </c>
      <c r="I131" s="8">
        <f>H131*1</f>
        <v>53</v>
      </c>
      <c r="J131" s="26">
        <v>5</v>
      </c>
      <c r="K131" s="7">
        <f>J131*1</f>
        <v>5</v>
      </c>
      <c r="L131" s="27">
        <v>3</v>
      </c>
      <c r="M131" s="8">
        <f>L131*10</f>
        <v>30</v>
      </c>
      <c r="N131" s="26">
        <v>167</v>
      </c>
      <c r="O131" s="7">
        <f>N131</f>
        <v>167</v>
      </c>
      <c r="P131" s="27">
        <v>21</v>
      </c>
      <c r="Q131" s="59">
        <f>P131*2</f>
        <v>42</v>
      </c>
      <c r="R131" s="26">
        <v>4</v>
      </c>
      <c r="S131" s="7">
        <f>R131*15</f>
        <v>60</v>
      </c>
      <c r="T131" s="27">
        <v>5</v>
      </c>
      <c r="U131" s="8">
        <f>T131*8</f>
        <v>40</v>
      </c>
      <c r="V131" s="21"/>
      <c r="W131" s="33">
        <f>V131*3</f>
        <v>0</v>
      </c>
      <c r="X131" s="26">
        <v>90</v>
      </c>
      <c r="Y131" s="16">
        <f>X131</f>
        <v>90</v>
      </c>
      <c r="Z131" s="114"/>
      <c r="AA131" s="115">
        <f>Z131*6</f>
        <v>0</v>
      </c>
      <c r="AB131" s="114"/>
      <c r="AC131" s="115">
        <f>AB131*12</f>
        <v>0</v>
      </c>
      <c r="AD131" s="25">
        <v>19</v>
      </c>
      <c r="AE131" s="8">
        <f>AD131*6</f>
        <v>114</v>
      </c>
      <c r="AF131" s="89">
        <f>G131+I131+K131+M131+O131+Q131+S131+U131+W131+Y131+AA131+AC131+AE131</f>
        <v>651</v>
      </c>
    </row>
    <row r="132" spans="2:32" ht="24" customHeight="1" x14ac:dyDescent="0.25">
      <c r="B132" s="6">
        <v>128</v>
      </c>
      <c r="C132" s="67" t="s">
        <v>222</v>
      </c>
      <c r="D132" s="24" t="s">
        <v>74</v>
      </c>
      <c r="E132" s="24" t="s">
        <v>80</v>
      </c>
      <c r="F132" s="26">
        <v>4</v>
      </c>
      <c r="G132" s="7">
        <f>F132*10</f>
        <v>40</v>
      </c>
      <c r="H132" s="27">
        <v>25</v>
      </c>
      <c r="I132" s="8">
        <f>H132*1</f>
        <v>25</v>
      </c>
      <c r="J132" s="26">
        <v>8</v>
      </c>
      <c r="K132" s="7">
        <f>J132*1</f>
        <v>8</v>
      </c>
      <c r="L132" s="27">
        <v>3</v>
      </c>
      <c r="M132" s="8">
        <f>L132*10</f>
        <v>30</v>
      </c>
      <c r="N132" s="26">
        <v>128</v>
      </c>
      <c r="O132" s="7">
        <f>N132</f>
        <v>128</v>
      </c>
      <c r="P132" s="27">
        <v>25</v>
      </c>
      <c r="Q132" s="59">
        <f>P132*2</f>
        <v>50</v>
      </c>
      <c r="R132" s="26">
        <v>3</v>
      </c>
      <c r="S132" s="7">
        <f>R132*15</f>
        <v>45</v>
      </c>
      <c r="T132" s="27">
        <v>5</v>
      </c>
      <c r="U132" s="8">
        <f>T132*8</f>
        <v>40</v>
      </c>
      <c r="V132" s="21"/>
      <c r="W132" s="33">
        <f>V132*3</f>
        <v>0</v>
      </c>
      <c r="X132" s="26">
        <v>102</v>
      </c>
      <c r="Y132" s="16">
        <f>X132</f>
        <v>102</v>
      </c>
      <c r="Z132" s="114"/>
      <c r="AA132" s="115">
        <f>Z132*6</f>
        <v>0</v>
      </c>
      <c r="AB132" s="114"/>
      <c r="AC132" s="115">
        <f>AB132*12</f>
        <v>0</v>
      </c>
      <c r="AD132" s="25">
        <v>14</v>
      </c>
      <c r="AE132" s="8">
        <f>AD132*6</f>
        <v>84</v>
      </c>
      <c r="AF132" s="89">
        <f>G132+I132+K132+M132+O132+Q132+S132+U132+W132+Y132+AA132+AC132+AE132</f>
        <v>552</v>
      </c>
    </row>
    <row r="133" spans="2:32" ht="24" customHeight="1" x14ac:dyDescent="0.25">
      <c r="B133" s="6">
        <v>129</v>
      </c>
      <c r="C133" s="67" t="s">
        <v>214</v>
      </c>
      <c r="D133" s="24" t="s">
        <v>74</v>
      </c>
      <c r="E133" s="24" t="s">
        <v>35</v>
      </c>
      <c r="F133" s="26">
        <v>10</v>
      </c>
      <c r="G133" s="7">
        <f>F133*10</f>
        <v>100</v>
      </c>
      <c r="H133" s="27">
        <v>59</v>
      </c>
      <c r="I133" s="8">
        <f>H133*1</f>
        <v>59</v>
      </c>
      <c r="J133" s="26">
        <v>3</v>
      </c>
      <c r="K133" s="7">
        <f>J133*1</f>
        <v>3</v>
      </c>
      <c r="L133" s="27">
        <v>3</v>
      </c>
      <c r="M133" s="8">
        <f>L133*10</f>
        <v>30</v>
      </c>
      <c r="N133" s="26">
        <v>143</v>
      </c>
      <c r="O133" s="7">
        <f>N133</f>
        <v>143</v>
      </c>
      <c r="P133" s="27">
        <v>40</v>
      </c>
      <c r="Q133" s="59">
        <f>P133*2</f>
        <v>80</v>
      </c>
      <c r="R133" s="26">
        <v>2</v>
      </c>
      <c r="S133" s="7">
        <f>R133*15</f>
        <v>30</v>
      </c>
      <c r="T133" s="27">
        <v>5</v>
      </c>
      <c r="U133" s="8">
        <f>T133*8</f>
        <v>40</v>
      </c>
      <c r="V133" s="21"/>
      <c r="W133" s="33">
        <f>V133*3</f>
        <v>0</v>
      </c>
      <c r="X133" s="26">
        <v>73</v>
      </c>
      <c r="Y133" s="16">
        <f>X133</f>
        <v>73</v>
      </c>
      <c r="Z133" s="114"/>
      <c r="AA133" s="115">
        <f>Z133*6</f>
        <v>0</v>
      </c>
      <c r="AB133" s="114"/>
      <c r="AC133" s="115">
        <f>AB133*12</f>
        <v>0</v>
      </c>
      <c r="AD133" s="25">
        <v>14</v>
      </c>
      <c r="AE133" s="8">
        <f>AD133*6</f>
        <v>84</v>
      </c>
      <c r="AF133" s="89">
        <f>G133+I133+K133+M133+O133+Q133+S133+U133+W133+Y133+AA133+AC133+AE133</f>
        <v>642</v>
      </c>
    </row>
    <row r="134" spans="2:32" ht="24" customHeight="1" x14ac:dyDescent="0.25">
      <c r="B134" s="6">
        <v>130</v>
      </c>
      <c r="C134" s="67" t="s">
        <v>225</v>
      </c>
      <c r="D134" s="24" t="s">
        <v>74</v>
      </c>
      <c r="E134" s="24" t="s">
        <v>80</v>
      </c>
      <c r="F134" s="26">
        <v>2</v>
      </c>
      <c r="G134" s="7">
        <f>F134*10</f>
        <v>20</v>
      </c>
      <c r="H134" s="27">
        <v>35</v>
      </c>
      <c r="I134" s="8">
        <f>H134*1</f>
        <v>35</v>
      </c>
      <c r="J134" s="26">
        <v>19</v>
      </c>
      <c r="K134" s="7">
        <f>J134*1</f>
        <v>19</v>
      </c>
      <c r="L134" s="27">
        <v>2</v>
      </c>
      <c r="M134" s="8">
        <f>L134*10</f>
        <v>20</v>
      </c>
      <c r="N134" s="26">
        <v>101</v>
      </c>
      <c r="O134" s="7">
        <f>N134</f>
        <v>101</v>
      </c>
      <c r="P134" s="27">
        <v>21</v>
      </c>
      <c r="Q134" s="59">
        <f>P134*2</f>
        <v>42</v>
      </c>
      <c r="R134" s="26">
        <v>2</v>
      </c>
      <c r="S134" s="7">
        <f>R134*15</f>
        <v>30</v>
      </c>
      <c r="T134" s="27">
        <v>5</v>
      </c>
      <c r="U134" s="8">
        <f>T134*8</f>
        <v>40</v>
      </c>
      <c r="V134" s="21"/>
      <c r="W134" s="33">
        <f>V134*3</f>
        <v>0</v>
      </c>
      <c r="X134" s="26">
        <v>0</v>
      </c>
      <c r="Y134" s="16">
        <f>X134</f>
        <v>0</v>
      </c>
      <c r="Z134" s="114"/>
      <c r="AA134" s="115">
        <f>Z134*6</f>
        <v>0</v>
      </c>
      <c r="AB134" s="114"/>
      <c r="AC134" s="115">
        <f>AB134*12</f>
        <v>0</v>
      </c>
      <c r="AD134" s="25">
        <v>8</v>
      </c>
      <c r="AE134" s="8">
        <f>AD134*6</f>
        <v>48</v>
      </c>
      <c r="AF134" s="89">
        <f>G134+I134+K134+M134+O134+Q134+S134+U134+W134+Y134+AA134+AC134+AE134</f>
        <v>355</v>
      </c>
    </row>
    <row r="135" spans="2:32" ht="24" customHeight="1" x14ac:dyDescent="0.25">
      <c r="B135" s="6">
        <v>131</v>
      </c>
      <c r="C135" s="67" t="s">
        <v>187</v>
      </c>
      <c r="D135" s="24" t="s">
        <v>22</v>
      </c>
      <c r="E135" s="24" t="s">
        <v>20</v>
      </c>
      <c r="F135" s="26">
        <v>4</v>
      </c>
      <c r="G135" s="7">
        <f>F135*10</f>
        <v>40</v>
      </c>
      <c r="H135" s="27">
        <v>23</v>
      </c>
      <c r="I135" s="8">
        <f>H135*1</f>
        <v>23</v>
      </c>
      <c r="J135" s="26">
        <v>0</v>
      </c>
      <c r="K135" s="7">
        <f>J135*1</f>
        <v>0</v>
      </c>
      <c r="L135" s="27">
        <v>5</v>
      </c>
      <c r="M135" s="8">
        <f>L135*10</f>
        <v>50</v>
      </c>
      <c r="N135" s="26">
        <v>71</v>
      </c>
      <c r="O135" s="7">
        <f>N135</f>
        <v>71</v>
      </c>
      <c r="P135" s="27">
        <v>13</v>
      </c>
      <c r="Q135" s="59">
        <f>P135*2</f>
        <v>26</v>
      </c>
      <c r="R135" s="26">
        <v>0</v>
      </c>
      <c r="S135" s="7">
        <f>R135*15</f>
        <v>0</v>
      </c>
      <c r="T135" s="27">
        <v>5</v>
      </c>
      <c r="U135" s="8">
        <f>T135*8</f>
        <v>40</v>
      </c>
      <c r="V135" s="21">
        <v>0</v>
      </c>
      <c r="W135" s="33">
        <f>V135*3</f>
        <v>0</v>
      </c>
      <c r="X135" s="26">
        <v>0</v>
      </c>
      <c r="Y135" s="16">
        <f>X135</f>
        <v>0</v>
      </c>
      <c r="Z135" s="27">
        <v>26</v>
      </c>
      <c r="AA135" s="8">
        <f>Z135*6</f>
        <v>156</v>
      </c>
      <c r="AB135" s="27">
        <v>1</v>
      </c>
      <c r="AC135" s="8">
        <f>AB135*12</f>
        <v>12</v>
      </c>
      <c r="AD135" s="25">
        <v>9</v>
      </c>
      <c r="AE135" s="8">
        <f>AD135*6</f>
        <v>54</v>
      </c>
      <c r="AF135" s="89">
        <f>G135+I135+K135+M135+O135+Q135+S135+U135+W135+Y135+AA135+AC135+AE135</f>
        <v>472</v>
      </c>
    </row>
    <row r="136" spans="2:32" ht="24" customHeight="1" x14ac:dyDescent="0.25">
      <c r="B136" s="6">
        <v>132</v>
      </c>
      <c r="C136" s="67" t="s">
        <v>217</v>
      </c>
      <c r="D136" s="24" t="s">
        <v>74</v>
      </c>
      <c r="E136" s="24" t="s">
        <v>35</v>
      </c>
      <c r="F136" s="26">
        <v>4</v>
      </c>
      <c r="G136" s="7">
        <f>F136*10</f>
        <v>40</v>
      </c>
      <c r="H136" s="27">
        <v>16</v>
      </c>
      <c r="I136" s="8">
        <f>H136*1</f>
        <v>16</v>
      </c>
      <c r="J136" s="26">
        <v>18</v>
      </c>
      <c r="K136" s="7">
        <f>J136*1</f>
        <v>18</v>
      </c>
      <c r="L136" s="27">
        <v>5</v>
      </c>
      <c r="M136" s="8">
        <f>L136*10</f>
        <v>50</v>
      </c>
      <c r="N136" s="26">
        <v>99</v>
      </c>
      <c r="O136" s="7">
        <f>N136</f>
        <v>99</v>
      </c>
      <c r="P136" s="27">
        <v>24</v>
      </c>
      <c r="Q136" s="59">
        <f>P136*2</f>
        <v>48</v>
      </c>
      <c r="R136" s="26">
        <v>5</v>
      </c>
      <c r="S136" s="7">
        <f>R136*15</f>
        <v>75</v>
      </c>
      <c r="T136" s="27">
        <v>4</v>
      </c>
      <c r="U136" s="8">
        <f>T136*8</f>
        <v>32</v>
      </c>
      <c r="V136" s="21"/>
      <c r="W136" s="33">
        <f>V136*3</f>
        <v>0</v>
      </c>
      <c r="X136" s="26">
        <v>0</v>
      </c>
      <c r="Y136" s="16">
        <f>X136</f>
        <v>0</v>
      </c>
      <c r="Z136" s="114"/>
      <c r="AA136" s="115">
        <f>Z136*6</f>
        <v>0</v>
      </c>
      <c r="AB136" s="114"/>
      <c r="AC136" s="115">
        <f>AB136*12</f>
        <v>0</v>
      </c>
      <c r="AD136" s="25">
        <v>2</v>
      </c>
      <c r="AE136" s="8">
        <f>AD136*6</f>
        <v>12</v>
      </c>
      <c r="AF136" s="89">
        <f>G136+I136+K136+M136+O136+Q136+S136+U136+W136+Y136+AA136+AC136+AE136</f>
        <v>390</v>
      </c>
    </row>
    <row r="137" spans="2:32" ht="24" customHeight="1" x14ac:dyDescent="0.25">
      <c r="B137" s="6">
        <v>133</v>
      </c>
      <c r="C137" s="67" t="s">
        <v>117</v>
      </c>
      <c r="D137" s="24" t="s">
        <v>27</v>
      </c>
      <c r="E137" s="24" t="s">
        <v>21</v>
      </c>
      <c r="F137" s="26">
        <v>6</v>
      </c>
      <c r="G137" s="7">
        <f>F137*10</f>
        <v>60</v>
      </c>
      <c r="H137" s="27">
        <v>39</v>
      </c>
      <c r="I137" s="8">
        <f>H137*1</f>
        <v>39</v>
      </c>
      <c r="J137" s="26">
        <v>23</v>
      </c>
      <c r="K137" s="7">
        <f>J137*1</f>
        <v>23</v>
      </c>
      <c r="L137" s="27">
        <v>7</v>
      </c>
      <c r="M137" s="8">
        <f>L137*10</f>
        <v>70</v>
      </c>
      <c r="N137" s="26">
        <v>173</v>
      </c>
      <c r="O137" s="7">
        <f>N137</f>
        <v>173</v>
      </c>
      <c r="P137" s="27">
        <v>45</v>
      </c>
      <c r="Q137" s="59">
        <f>P137*2</f>
        <v>90</v>
      </c>
      <c r="R137" s="26">
        <v>1</v>
      </c>
      <c r="S137" s="7">
        <f>R137*15</f>
        <v>15</v>
      </c>
      <c r="T137" s="27">
        <v>4</v>
      </c>
      <c r="U137" s="8">
        <f>T137*8</f>
        <v>32</v>
      </c>
      <c r="V137" s="21">
        <v>0</v>
      </c>
      <c r="W137" s="33">
        <f>V137*3</f>
        <v>0</v>
      </c>
      <c r="X137" s="26">
        <v>100</v>
      </c>
      <c r="Y137" s="16">
        <f>X137</f>
        <v>100</v>
      </c>
      <c r="Z137" s="27">
        <v>14</v>
      </c>
      <c r="AA137" s="8">
        <f>Z137*6</f>
        <v>84</v>
      </c>
      <c r="AB137" s="27">
        <v>1</v>
      </c>
      <c r="AC137" s="8">
        <f>AB137*12</f>
        <v>12</v>
      </c>
      <c r="AD137" s="25">
        <v>9</v>
      </c>
      <c r="AE137" s="8">
        <f>AD137*6</f>
        <v>54</v>
      </c>
      <c r="AF137" s="89">
        <f>G137+I137+K137+M137+O137+Q137+S137+U137+W137+Y137+AA137+AC137+AE137</f>
        <v>752</v>
      </c>
    </row>
    <row r="138" spans="2:32" ht="24" customHeight="1" x14ac:dyDescent="0.25">
      <c r="B138" s="6">
        <v>134</v>
      </c>
      <c r="C138" s="67" t="s">
        <v>142</v>
      </c>
      <c r="D138" s="24" t="s">
        <v>22</v>
      </c>
      <c r="E138" s="24" t="s">
        <v>21</v>
      </c>
      <c r="F138" s="26">
        <v>2</v>
      </c>
      <c r="G138" s="7">
        <f>F138*10</f>
        <v>20</v>
      </c>
      <c r="H138" s="27">
        <v>27</v>
      </c>
      <c r="I138" s="8">
        <f>H138*1</f>
        <v>27</v>
      </c>
      <c r="J138" s="26">
        <v>1</v>
      </c>
      <c r="K138" s="7">
        <f>J138*1</f>
        <v>1</v>
      </c>
      <c r="L138" s="27">
        <v>3</v>
      </c>
      <c r="M138" s="8">
        <f>L138*10</f>
        <v>30</v>
      </c>
      <c r="N138" s="26">
        <v>48</v>
      </c>
      <c r="O138" s="7">
        <f>N138</f>
        <v>48</v>
      </c>
      <c r="P138" s="27">
        <v>26</v>
      </c>
      <c r="Q138" s="59">
        <f>P138*2</f>
        <v>52</v>
      </c>
      <c r="R138" s="26">
        <v>0</v>
      </c>
      <c r="S138" s="7">
        <f>R138*15</f>
        <v>0</v>
      </c>
      <c r="T138" s="27">
        <v>4</v>
      </c>
      <c r="U138" s="8">
        <f>T138*8</f>
        <v>32</v>
      </c>
      <c r="V138" s="21">
        <v>0</v>
      </c>
      <c r="W138" s="33">
        <f>V138*3</f>
        <v>0</v>
      </c>
      <c r="X138" s="26">
        <v>31</v>
      </c>
      <c r="Y138" s="16">
        <f>X138</f>
        <v>31</v>
      </c>
      <c r="Z138" s="27">
        <v>23</v>
      </c>
      <c r="AA138" s="8">
        <f>Z138*6</f>
        <v>138</v>
      </c>
      <c r="AB138" s="27">
        <v>1</v>
      </c>
      <c r="AC138" s="8">
        <f>AB138*12</f>
        <v>12</v>
      </c>
      <c r="AD138" s="25">
        <v>10</v>
      </c>
      <c r="AE138" s="8">
        <f>AD138*6</f>
        <v>60</v>
      </c>
      <c r="AF138" s="89">
        <f>G138+I138+K138+M138+O138+Q138+S138+U138+W138+Y138+AA138+AC138+AE138</f>
        <v>451</v>
      </c>
    </row>
    <row r="139" spans="2:32" ht="24" customHeight="1" x14ac:dyDescent="0.25">
      <c r="B139" s="6">
        <v>135</v>
      </c>
      <c r="C139" s="67" t="s">
        <v>212</v>
      </c>
      <c r="D139" s="24" t="s">
        <v>74</v>
      </c>
      <c r="E139" s="24" t="s">
        <v>36</v>
      </c>
      <c r="F139" s="26">
        <v>4</v>
      </c>
      <c r="G139" s="7">
        <f>F139*10</f>
        <v>40</v>
      </c>
      <c r="H139" s="27">
        <v>4</v>
      </c>
      <c r="I139" s="8">
        <f>H139*1</f>
        <v>4</v>
      </c>
      <c r="J139" s="26">
        <v>0</v>
      </c>
      <c r="K139" s="7">
        <f>J139*1</f>
        <v>0</v>
      </c>
      <c r="L139" s="27">
        <v>2</v>
      </c>
      <c r="M139" s="8">
        <f>L139*10</f>
        <v>20</v>
      </c>
      <c r="N139" s="26">
        <v>48</v>
      </c>
      <c r="O139" s="7">
        <f>N139</f>
        <v>48</v>
      </c>
      <c r="P139" s="27">
        <v>24</v>
      </c>
      <c r="Q139" s="59">
        <f>P139*2</f>
        <v>48</v>
      </c>
      <c r="R139" s="26">
        <v>1</v>
      </c>
      <c r="S139" s="7">
        <f>R139*15</f>
        <v>15</v>
      </c>
      <c r="T139" s="27">
        <v>3</v>
      </c>
      <c r="U139" s="8">
        <f>T139*8</f>
        <v>24</v>
      </c>
      <c r="V139" s="21"/>
      <c r="W139" s="33">
        <f>V139*3</f>
        <v>0</v>
      </c>
      <c r="X139" s="26">
        <v>63</v>
      </c>
      <c r="Y139" s="16">
        <f>X139</f>
        <v>63</v>
      </c>
      <c r="Z139" s="114"/>
      <c r="AA139" s="115">
        <f>Z139*6</f>
        <v>0</v>
      </c>
      <c r="AB139" s="114"/>
      <c r="AC139" s="115">
        <f>AB139*12</f>
        <v>0</v>
      </c>
      <c r="AD139" s="25">
        <v>10</v>
      </c>
      <c r="AE139" s="8">
        <f>AD139*6</f>
        <v>60</v>
      </c>
      <c r="AF139" s="89">
        <f>G139+I139+K139+M139+O139+Q139+S139+U139+W139+Y139+AA139+AC139+AE139</f>
        <v>322</v>
      </c>
    </row>
    <row r="140" spans="2:32" ht="24" customHeight="1" x14ac:dyDescent="0.25">
      <c r="B140" s="6">
        <v>136</v>
      </c>
      <c r="C140" s="67" t="s">
        <v>218</v>
      </c>
      <c r="D140" s="24" t="s">
        <v>74</v>
      </c>
      <c r="E140" s="24" t="s">
        <v>35</v>
      </c>
      <c r="F140" s="26">
        <v>2</v>
      </c>
      <c r="G140" s="7">
        <f>F140*10</f>
        <v>20</v>
      </c>
      <c r="H140" s="27">
        <v>2</v>
      </c>
      <c r="I140" s="8">
        <f>H140*1</f>
        <v>2</v>
      </c>
      <c r="J140" s="26">
        <v>11</v>
      </c>
      <c r="K140" s="7">
        <f>J140*1</f>
        <v>11</v>
      </c>
      <c r="L140" s="27">
        <v>3</v>
      </c>
      <c r="M140" s="8">
        <f>L140*10</f>
        <v>30</v>
      </c>
      <c r="N140" s="26">
        <v>53</v>
      </c>
      <c r="O140" s="7">
        <f>N140</f>
        <v>53</v>
      </c>
      <c r="P140" s="27">
        <v>8</v>
      </c>
      <c r="Q140" s="59">
        <f>P140*2</f>
        <v>16</v>
      </c>
      <c r="R140" s="26">
        <v>1</v>
      </c>
      <c r="S140" s="7">
        <f>R140*15</f>
        <v>15</v>
      </c>
      <c r="T140" s="27">
        <v>3</v>
      </c>
      <c r="U140" s="8">
        <f>T140*8</f>
        <v>24</v>
      </c>
      <c r="V140" s="21"/>
      <c r="W140" s="33">
        <f>V140*3</f>
        <v>0</v>
      </c>
      <c r="X140" s="26">
        <v>0</v>
      </c>
      <c r="Y140" s="16">
        <f>X140</f>
        <v>0</v>
      </c>
      <c r="Z140" s="114"/>
      <c r="AA140" s="115">
        <f>Z140*6</f>
        <v>0</v>
      </c>
      <c r="AB140" s="114"/>
      <c r="AC140" s="115">
        <f>AB140*12</f>
        <v>0</v>
      </c>
      <c r="AD140" s="25">
        <v>2</v>
      </c>
      <c r="AE140" s="8">
        <f>AD140*6</f>
        <v>12</v>
      </c>
      <c r="AF140" s="89">
        <f>G140+I140+K140+M140+O140+Q140+S140+U140+W140+Y140+AA140+AC140+AE140</f>
        <v>183</v>
      </c>
    </row>
    <row r="141" spans="2:32" ht="24" customHeight="1" x14ac:dyDescent="0.25">
      <c r="B141" s="6">
        <v>137</v>
      </c>
      <c r="C141" s="67" t="s">
        <v>144</v>
      </c>
      <c r="D141" s="24" t="s">
        <v>22</v>
      </c>
      <c r="E141" s="24" t="s">
        <v>21</v>
      </c>
      <c r="F141" s="26">
        <v>1</v>
      </c>
      <c r="G141" s="7">
        <f>F141*10</f>
        <v>10</v>
      </c>
      <c r="H141" s="27">
        <v>25</v>
      </c>
      <c r="I141" s="8">
        <f>H141*1</f>
        <v>25</v>
      </c>
      <c r="J141" s="26">
        <v>0</v>
      </c>
      <c r="K141" s="7">
        <f>J141*1</f>
        <v>0</v>
      </c>
      <c r="L141" s="27">
        <v>0</v>
      </c>
      <c r="M141" s="8">
        <f>L141*10</f>
        <v>0</v>
      </c>
      <c r="N141" s="26">
        <v>64</v>
      </c>
      <c r="O141" s="7">
        <f>N141</f>
        <v>64</v>
      </c>
      <c r="P141" s="27">
        <v>30</v>
      </c>
      <c r="Q141" s="59">
        <f>P141*2</f>
        <v>60</v>
      </c>
      <c r="R141" s="26">
        <v>0</v>
      </c>
      <c r="S141" s="7">
        <f>R141*15</f>
        <v>0</v>
      </c>
      <c r="T141" s="27">
        <v>3</v>
      </c>
      <c r="U141" s="8">
        <f>T141*8</f>
        <v>24</v>
      </c>
      <c r="V141" s="21">
        <v>0</v>
      </c>
      <c r="W141" s="33">
        <f>V141*3</f>
        <v>0</v>
      </c>
      <c r="X141" s="26">
        <v>0</v>
      </c>
      <c r="Y141" s="16">
        <f>X141</f>
        <v>0</v>
      </c>
      <c r="Z141" s="27">
        <v>4</v>
      </c>
      <c r="AA141" s="8">
        <f>Z141*6</f>
        <v>24</v>
      </c>
      <c r="AB141" s="27">
        <v>0</v>
      </c>
      <c r="AC141" s="8">
        <f>AB141*12</f>
        <v>0</v>
      </c>
      <c r="AD141" s="25">
        <v>0</v>
      </c>
      <c r="AE141" s="8">
        <f>AD141*6</f>
        <v>0</v>
      </c>
      <c r="AF141" s="89">
        <f>G141+I141+K141+M141+O141+Q141+S141+U141+W141+Y141+AA141+AC141+AE141</f>
        <v>207</v>
      </c>
    </row>
    <row r="142" spans="2:32" ht="24" customHeight="1" x14ac:dyDescent="0.25">
      <c r="B142" s="6">
        <v>138</v>
      </c>
      <c r="C142" s="67" t="s">
        <v>230</v>
      </c>
      <c r="D142" s="24" t="s">
        <v>74</v>
      </c>
      <c r="E142" s="24" t="s">
        <v>78</v>
      </c>
      <c r="F142" s="26">
        <v>1</v>
      </c>
      <c r="G142" s="7">
        <f>F142*10</f>
        <v>10</v>
      </c>
      <c r="H142" s="27">
        <v>18</v>
      </c>
      <c r="I142" s="8">
        <f>H142*1</f>
        <v>18</v>
      </c>
      <c r="J142" s="26">
        <v>0</v>
      </c>
      <c r="K142" s="7">
        <f>J142*1</f>
        <v>0</v>
      </c>
      <c r="L142" s="27">
        <v>0</v>
      </c>
      <c r="M142" s="8">
        <f>L142*10</f>
        <v>0</v>
      </c>
      <c r="N142" s="26">
        <v>55</v>
      </c>
      <c r="O142" s="7">
        <f>N142</f>
        <v>55</v>
      </c>
      <c r="P142" s="27">
        <v>0</v>
      </c>
      <c r="Q142" s="59">
        <f>P142*2</f>
        <v>0</v>
      </c>
      <c r="R142" s="26">
        <v>0</v>
      </c>
      <c r="S142" s="7">
        <f>R142*15</f>
        <v>0</v>
      </c>
      <c r="T142" s="27">
        <v>3</v>
      </c>
      <c r="U142" s="8">
        <f>T142*8</f>
        <v>24</v>
      </c>
      <c r="V142" s="21"/>
      <c r="W142" s="33">
        <f>V142*3</f>
        <v>0</v>
      </c>
      <c r="X142" s="26">
        <v>0</v>
      </c>
      <c r="Y142" s="16">
        <f>X142</f>
        <v>0</v>
      </c>
      <c r="Z142" s="114"/>
      <c r="AA142" s="115">
        <f>Z142*6</f>
        <v>0</v>
      </c>
      <c r="AB142" s="114"/>
      <c r="AC142" s="115">
        <f>AB142*12</f>
        <v>0</v>
      </c>
      <c r="AD142" s="25">
        <v>8</v>
      </c>
      <c r="AE142" s="8">
        <f>AD142*6</f>
        <v>48</v>
      </c>
      <c r="AF142" s="89">
        <f>G142+I142+K142+M142+O142+Q142+S142+U142+W142+Y142+AA142+AC142+AE142</f>
        <v>155</v>
      </c>
    </row>
    <row r="143" spans="2:32" ht="24" customHeight="1" x14ac:dyDescent="0.25">
      <c r="B143" s="6">
        <v>139</v>
      </c>
      <c r="C143" s="67" t="s">
        <v>190</v>
      </c>
      <c r="D143" s="24" t="s">
        <v>22</v>
      </c>
      <c r="E143" s="24" t="s">
        <v>20</v>
      </c>
      <c r="F143" s="26">
        <v>5</v>
      </c>
      <c r="G143" s="7">
        <f>F143*10</f>
        <v>50</v>
      </c>
      <c r="H143" s="27">
        <v>16</v>
      </c>
      <c r="I143" s="8">
        <f>H143*1</f>
        <v>16</v>
      </c>
      <c r="J143" s="26">
        <v>7</v>
      </c>
      <c r="K143" s="7">
        <f>J143*1</f>
        <v>7</v>
      </c>
      <c r="L143" s="27">
        <v>5</v>
      </c>
      <c r="M143" s="8">
        <f>L143*10</f>
        <v>50</v>
      </c>
      <c r="N143" s="26">
        <v>10</v>
      </c>
      <c r="O143" s="7">
        <f>N143</f>
        <v>10</v>
      </c>
      <c r="P143" s="27">
        <v>20</v>
      </c>
      <c r="Q143" s="59">
        <f>P143*2</f>
        <v>40</v>
      </c>
      <c r="R143" s="26">
        <v>0</v>
      </c>
      <c r="S143" s="7">
        <f>R143*15</f>
        <v>0</v>
      </c>
      <c r="T143" s="27">
        <v>1</v>
      </c>
      <c r="U143" s="8">
        <f>T143*8</f>
        <v>8</v>
      </c>
      <c r="V143" s="21">
        <v>0</v>
      </c>
      <c r="W143" s="33">
        <f>V143*3</f>
        <v>0</v>
      </c>
      <c r="X143" s="26">
        <v>101</v>
      </c>
      <c r="Y143" s="16">
        <f>X143</f>
        <v>101</v>
      </c>
      <c r="Z143" s="27">
        <v>0</v>
      </c>
      <c r="AA143" s="8">
        <f>Z143*6</f>
        <v>0</v>
      </c>
      <c r="AB143" s="27">
        <v>0</v>
      </c>
      <c r="AC143" s="8">
        <f>AB143*12</f>
        <v>0</v>
      </c>
      <c r="AD143" s="25">
        <v>3</v>
      </c>
      <c r="AE143" s="8">
        <f>AD143*6</f>
        <v>18</v>
      </c>
      <c r="AF143" s="89">
        <f>G143+I143+K143+M143+O143+Q143+S143+U143+W143+Y143+AA143+AC143+AE143</f>
        <v>300</v>
      </c>
    </row>
    <row r="144" spans="2:32" ht="24" customHeight="1" x14ac:dyDescent="0.25">
      <c r="B144" s="6">
        <v>140</v>
      </c>
      <c r="C144" s="67" t="s">
        <v>226</v>
      </c>
      <c r="D144" s="24" t="s">
        <v>74</v>
      </c>
      <c r="E144" s="24" t="s">
        <v>80</v>
      </c>
      <c r="F144" s="26">
        <v>3</v>
      </c>
      <c r="G144" s="7">
        <f>F144*10</f>
        <v>30</v>
      </c>
      <c r="H144" s="27">
        <v>18</v>
      </c>
      <c r="I144" s="8">
        <f>H144*1</f>
        <v>18</v>
      </c>
      <c r="J144" s="26">
        <v>19</v>
      </c>
      <c r="K144" s="7">
        <f>J144*1</f>
        <v>19</v>
      </c>
      <c r="L144" s="27">
        <v>2</v>
      </c>
      <c r="M144" s="8">
        <f>L144*10</f>
        <v>20</v>
      </c>
      <c r="N144" s="26">
        <v>93</v>
      </c>
      <c r="O144" s="7">
        <f>N144</f>
        <v>93</v>
      </c>
      <c r="P144" s="27">
        <v>16</v>
      </c>
      <c r="Q144" s="59">
        <f>P144*2</f>
        <v>32</v>
      </c>
      <c r="R144" s="26">
        <v>3</v>
      </c>
      <c r="S144" s="7">
        <f>R144*15</f>
        <v>45</v>
      </c>
      <c r="T144" s="27">
        <v>0</v>
      </c>
      <c r="U144" s="8">
        <f>T144*8</f>
        <v>0</v>
      </c>
      <c r="V144" s="21"/>
      <c r="W144" s="33">
        <f>V144*3</f>
        <v>0</v>
      </c>
      <c r="X144" s="26">
        <v>0</v>
      </c>
      <c r="Y144" s="16">
        <f>X144</f>
        <v>0</v>
      </c>
      <c r="Z144" s="114"/>
      <c r="AA144" s="115">
        <f>Z144*6</f>
        <v>0</v>
      </c>
      <c r="AB144" s="114"/>
      <c r="AC144" s="115">
        <f>AB144*12</f>
        <v>0</v>
      </c>
      <c r="AD144" s="25">
        <v>6</v>
      </c>
      <c r="AE144" s="8">
        <f>AD144*6</f>
        <v>36</v>
      </c>
      <c r="AF144" s="89">
        <f>G144+I144+K144+M144+O144+Q144+S144+U144+W144+Y144+AA144+AC144+AE144</f>
        <v>293</v>
      </c>
    </row>
    <row r="145" spans="2:32" ht="24" customHeight="1" x14ac:dyDescent="0.25">
      <c r="B145" s="6">
        <v>141</v>
      </c>
      <c r="C145" s="67" t="s">
        <v>179</v>
      </c>
      <c r="D145" s="24" t="s">
        <v>27</v>
      </c>
      <c r="E145" s="24" t="s">
        <v>20</v>
      </c>
      <c r="F145" s="26">
        <v>0</v>
      </c>
      <c r="G145" s="7">
        <f>F145*10</f>
        <v>0</v>
      </c>
      <c r="H145" s="27">
        <v>13</v>
      </c>
      <c r="I145" s="8">
        <f>H145*1</f>
        <v>13</v>
      </c>
      <c r="J145" s="26">
        <v>0</v>
      </c>
      <c r="K145" s="7">
        <f>J145*1</f>
        <v>0</v>
      </c>
      <c r="L145" s="27">
        <v>5</v>
      </c>
      <c r="M145" s="8">
        <f>L145*10</f>
        <v>50</v>
      </c>
      <c r="N145" s="26">
        <v>41</v>
      </c>
      <c r="O145" s="7">
        <f>N145</f>
        <v>41</v>
      </c>
      <c r="P145" s="27">
        <v>16</v>
      </c>
      <c r="Q145" s="59">
        <f>P145*2</f>
        <v>32</v>
      </c>
      <c r="R145" s="26">
        <v>2</v>
      </c>
      <c r="S145" s="7">
        <f>R145*15</f>
        <v>30</v>
      </c>
      <c r="T145" s="27">
        <v>0</v>
      </c>
      <c r="U145" s="8">
        <f>T145*8</f>
        <v>0</v>
      </c>
      <c r="V145" s="21">
        <v>0</v>
      </c>
      <c r="W145" s="33">
        <f>V145*3</f>
        <v>0</v>
      </c>
      <c r="X145" s="26">
        <v>0</v>
      </c>
      <c r="Y145" s="16">
        <f>X145</f>
        <v>0</v>
      </c>
      <c r="Z145" s="27">
        <v>0</v>
      </c>
      <c r="AA145" s="8">
        <f>Z145*6</f>
        <v>0</v>
      </c>
      <c r="AB145" s="27">
        <v>0</v>
      </c>
      <c r="AC145" s="8">
        <f>AB145*12</f>
        <v>0</v>
      </c>
      <c r="AD145" s="25">
        <v>4</v>
      </c>
      <c r="AE145" s="8">
        <f>AD145*6</f>
        <v>24</v>
      </c>
      <c r="AF145" s="89">
        <f>G145+I145+K145+M145+O145+Q145+S145+U145+W145+Y145+AA145+AC145+AE145</f>
        <v>190</v>
      </c>
    </row>
    <row r="146" spans="2:32" ht="24" customHeight="1" thickBot="1" x14ac:dyDescent="0.3">
      <c r="B146" s="10">
        <v>142</v>
      </c>
      <c r="C146" s="71" t="s">
        <v>229</v>
      </c>
      <c r="D146" s="28" t="s">
        <v>74</v>
      </c>
      <c r="E146" s="28" t="s">
        <v>78</v>
      </c>
      <c r="F146" s="30">
        <v>3</v>
      </c>
      <c r="G146" s="12">
        <f>F146*10</f>
        <v>30</v>
      </c>
      <c r="H146" s="29">
        <v>6</v>
      </c>
      <c r="I146" s="11">
        <f>H146*1</f>
        <v>6</v>
      </c>
      <c r="J146" s="30">
        <v>3</v>
      </c>
      <c r="K146" s="12">
        <f>J146*1</f>
        <v>3</v>
      </c>
      <c r="L146" s="29">
        <v>2</v>
      </c>
      <c r="M146" s="11">
        <f>L146*10</f>
        <v>20</v>
      </c>
      <c r="N146" s="30">
        <v>68</v>
      </c>
      <c r="O146" s="12">
        <f>N146</f>
        <v>68</v>
      </c>
      <c r="P146" s="29">
        <v>8</v>
      </c>
      <c r="Q146" s="60">
        <f>P146*2</f>
        <v>16</v>
      </c>
      <c r="R146" s="30">
        <v>0</v>
      </c>
      <c r="S146" s="12">
        <f>R146*15</f>
        <v>0</v>
      </c>
      <c r="T146" s="29">
        <v>0</v>
      </c>
      <c r="U146" s="11">
        <f>T146*8</f>
        <v>0</v>
      </c>
      <c r="V146" s="22"/>
      <c r="W146" s="34">
        <f>V146*3</f>
        <v>0</v>
      </c>
      <c r="X146" s="30">
        <v>94</v>
      </c>
      <c r="Y146" s="17">
        <f>X146</f>
        <v>94</v>
      </c>
      <c r="Z146" s="117"/>
      <c r="AA146" s="118">
        <f>Z146*6</f>
        <v>0</v>
      </c>
      <c r="AB146" s="117"/>
      <c r="AC146" s="118">
        <f>AB146*12</f>
        <v>0</v>
      </c>
      <c r="AD146" s="31">
        <v>3</v>
      </c>
      <c r="AE146" s="11">
        <f>AD146*6</f>
        <v>18</v>
      </c>
      <c r="AF146" s="32">
        <f>G146+I146+K146+M146+O146+Q146+S146+U146+W146+Y146+AA146+AC146+AE146</f>
        <v>255</v>
      </c>
    </row>
    <row r="147" spans="2:32" ht="24" customHeight="1" x14ac:dyDescent="0.25"/>
    <row r="148" spans="2:32" ht="24" customHeight="1" x14ac:dyDescent="0.25"/>
    <row r="149" spans="2:32" ht="24" customHeight="1" x14ac:dyDescent="0.25"/>
    <row r="150" spans="2:32" ht="24" customHeight="1" x14ac:dyDescent="0.25"/>
    <row r="151" spans="2:32" ht="24" customHeight="1" x14ac:dyDescent="0.25"/>
    <row r="152" spans="2:32" ht="24" customHeight="1" x14ac:dyDescent="0.25"/>
    <row r="153" spans="2:32" ht="24" customHeight="1" x14ac:dyDescent="0.25"/>
    <row r="154" spans="2:32" ht="24" customHeight="1" x14ac:dyDescent="0.25"/>
    <row r="155" spans="2:32" ht="24" customHeight="1" x14ac:dyDescent="0.25"/>
    <row r="156" spans="2:32" ht="24" customHeight="1" x14ac:dyDescent="0.25"/>
    <row r="157" spans="2:32" ht="24" customHeight="1" x14ac:dyDescent="0.25"/>
    <row r="158" spans="2:32" ht="24" customHeight="1" x14ac:dyDescent="0.25"/>
    <row r="159" spans="2:32" ht="24" customHeight="1" x14ac:dyDescent="0.25"/>
    <row r="160" spans="2:32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</sheetData>
  <sortState ref="C5:AF146">
    <sortCondition descending="1" ref="W5:W146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D562D-4898-49F8-8FE2-BA0DB2ED6D99}">
  <sheetPr>
    <tabColor rgb="FF92D050"/>
  </sheetPr>
  <dimension ref="B1:AI225"/>
  <sheetViews>
    <sheetView zoomScaleNormal="100" workbookViewId="0">
      <pane ySplit="4" topLeftCell="A5" activePane="bottomLeft" state="frozen"/>
      <selection pane="bottomLeft" activeCell="E145" sqref="E14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205" t="s">
        <v>12</v>
      </c>
      <c r="Y2" s="19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203" t="s">
        <v>24</v>
      </c>
      <c r="Y3" s="204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83" t="s">
        <v>30</v>
      </c>
      <c r="Y4" s="77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94</v>
      </c>
      <c r="D5" s="23" t="s">
        <v>27</v>
      </c>
      <c r="E5" s="23" t="s">
        <v>21</v>
      </c>
      <c r="F5" s="64">
        <v>8</v>
      </c>
      <c r="G5" s="148">
        <f>F5*10</f>
        <v>80</v>
      </c>
      <c r="H5" s="65">
        <v>65</v>
      </c>
      <c r="I5" s="147">
        <f>H5*1</f>
        <v>65</v>
      </c>
      <c r="J5" s="64">
        <v>29</v>
      </c>
      <c r="K5" s="148">
        <f>J5*1</f>
        <v>29</v>
      </c>
      <c r="L5" s="65">
        <v>7</v>
      </c>
      <c r="M5" s="147">
        <f>L5*10</f>
        <v>70</v>
      </c>
      <c r="N5" s="64">
        <v>219</v>
      </c>
      <c r="O5" s="148">
        <f>N5</f>
        <v>219</v>
      </c>
      <c r="P5" s="65">
        <v>58</v>
      </c>
      <c r="Q5" s="58">
        <f>P5*2</f>
        <v>116</v>
      </c>
      <c r="R5" s="64">
        <v>6</v>
      </c>
      <c r="S5" s="148">
        <f>R5*15</f>
        <v>90</v>
      </c>
      <c r="T5" s="65">
        <v>12</v>
      </c>
      <c r="U5" s="147">
        <f>T5*8</f>
        <v>96</v>
      </c>
      <c r="V5" s="64">
        <v>36</v>
      </c>
      <c r="W5" s="147">
        <f>V5*3</f>
        <v>108</v>
      </c>
      <c r="X5" s="57">
        <v>144</v>
      </c>
      <c r="Y5" s="84">
        <f>X5</f>
        <v>144</v>
      </c>
      <c r="Z5" s="65">
        <v>7</v>
      </c>
      <c r="AA5" s="147">
        <f>Z5*6</f>
        <v>42</v>
      </c>
      <c r="AB5" s="65">
        <v>5</v>
      </c>
      <c r="AC5" s="147">
        <f>AB5*12</f>
        <v>60</v>
      </c>
      <c r="AD5" s="66">
        <v>12</v>
      </c>
      <c r="AE5" s="147">
        <f>AD5*6</f>
        <v>72</v>
      </c>
      <c r="AF5" s="88">
        <f>G5+I5+K5+M5+O5+Q5+S5+U5+W5+Y5+AA5+AC5+AE5</f>
        <v>1191</v>
      </c>
    </row>
    <row r="6" spans="2:35" s="2" customFormat="1" ht="24" customHeight="1" x14ac:dyDescent="0.25">
      <c r="B6" s="6">
        <v>2</v>
      </c>
      <c r="C6" s="67" t="s">
        <v>81</v>
      </c>
      <c r="D6" s="24" t="s">
        <v>27</v>
      </c>
      <c r="E6" s="24" t="s">
        <v>21</v>
      </c>
      <c r="F6" s="26">
        <v>12</v>
      </c>
      <c r="G6" s="7">
        <f>F6*10</f>
        <v>120</v>
      </c>
      <c r="H6" s="27">
        <v>87</v>
      </c>
      <c r="I6" s="8">
        <f>H6*1</f>
        <v>87</v>
      </c>
      <c r="J6" s="26">
        <v>46</v>
      </c>
      <c r="K6" s="7">
        <f>J6*1</f>
        <v>46</v>
      </c>
      <c r="L6" s="27">
        <v>10</v>
      </c>
      <c r="M6" s="8">
        <f>L6*10</f>
        <v>100</v>
      </c>
      <c r="N6" s="26">
        <v>242</v>
      </c>
      <c r="O6" s="7">
        <f>N6</f>
        <v>242</v>
      </c>
      <c r="P6" s="27">
        <v>75</v>
      </c>
      <c r="Q6" s="59">
        <f>P6*2</f>
        <v>150</v>
      </c>
      <c r="R6" s="26">
        <v>4</v>
      </c>
      <c r="S6" s="7">
        <f>R6*15</f>
        <v>60</v>
      </c>
      <c r="T6" s="27">
        <v>15</v>
      </c>
      <c r="U6" s="8">
        <f>T6*8</f>
        <v>120</v>
      </c>
      <c r="V6" s="26">
        <v>46</v>
      </c>
      <c r="W6" s="8">
        <f>V6*3</f>
        <v>138</v>
      </c>
      <c r="X6" s="21">
        <v>143</v>
      </c>
      <c r="Y6" s="38">
        <f>X6</f>
        <v>143</v>
      </c>
      <c r="Z6" s="27">
        <v>13</v>
      </c>
      <c r="AA6" s="8">
        <f>Z6*6</f>
        <v>78</v>
      </c>
      <c r="AB6" s="27">
        <v>1</v>
      </c>
      <c r="AC6" s="8">
        <f>AB6*12</f>
        <v>12</v>
      </c>
      <c r="AD6" s="25">
        <v>17</v>
      </c>
      <c r="AE6" s="8">
        <f>AD6*6</f>
        <v>102</v>
      </c>
      <c r="AF6" s="89">
        <f>G6+I6+K6+M6+O6+Q6+S6+U6+W6+Y6+AA6+AC6+AE6</f>
        <v>1398</v>
      </c>
    </row>
    <row r="7" spans="2:35" s="2" customFormat="1" ht="24" customHeight="1" x14ac:dyDescent="0.25">
      <c r="B7" s="6">
        <v>3</v>
      </c>
      <c r="C7" s="67" t="s">
        <v>162</v>
      </c>
      <c r="D7" s="24" t="s">
        <v>27</v>
      </c>
      <c r="E7" s="24" t="s">
        <v>20</v>
      </c>
      <c r="F7" s="26">
        <v>4</v>
      </c>
      <c r="G7" s="7">
        <f>F7*10</f>
        <v>40</v>
      </c>
      <c r="H7" s="27">
        <v>58</v>
      </c>
      <c r="I7" s="8">
        <f>H7*1</f>
        <v>58</v>
      </c>
      <c r="J7" s="26">
        <v>8</v>
      </c>
      <c r="K7" s="7">
        <f>J7*1</f>
        <v>8</v>
      </c>
      <c r="L7" s="27">
        <v>5</v>
      </c>
      <c r="M7" s="8">
        <f>L7*10</f>
        <v>50</v>
      </c>
      <c r="N7" s="26">
        <v>178</v>
      </c>
      <c r="O7" s="7">
        <f>N7</f>
        <v>178</v>
      </c>
      <c r="P7" s="27">
        <v>24</v>
      </c>
      <c r="Q7" s="59">
        <f>P7*2</f>
        <v>48</v>
      </c>
      <c r="R7" s="26">
        <v>4</v>
      </c>
      <c r="S7" s="7">
        <f>R7*15</f>
        <v>60</v>
      </c>
      <c r="T7" s="27">
        <v>4</v>
      </c>
      <c r="U7" s="8">
        <f>T7*8</f>
        <v>32</v>
      </c>
      <c r="V7" s="26">
        <v>39</v>
      </c>
      <c r="W7" s="8">
        <f>V7*3</f>
        <v>117</v>
      </c>
      <c r="X7" s="21">
        <v>141</v>
      </c>
      <c r="Y7" s="38">
        <f>X7</f>
        <v>141</v>
      </c>
      <c r="Z7" s="27">
        <v>1</v>
      </c>
      <c r="AA7" s="8">
        <f>Z7*6</f>
        <v>6</v>
      </c>
      <c r="AB7" s="27">
        <v>1</v>
      </c>
      <c r="AC7" s="8">
        <f>AB7*12</f>
        <v>12</v>
      </c>
      <c r="AD7" s="25">
        <v>7</v>
      </c>
      <c r="AE7" s="8">
        <f>AD7*6</f>
        <v>42</v>
      </c>
      <c r="AF7" s="89">
        <f>G7+I7+K7+M7+O7+Q7+S7+U7+W7+Y7+AA7+AC7+AE7</f>
        <v>792</v>
      </c>
    </row>
    <row r="8" spans="2:35" s="9" customFormat="1" ht="24" customHeight="1" x14ac:dyDescent="0.25">
      <c r="B8" s="6">
        <v>4</v>
      </c>
      <c r="C8" s="35" t="s">
        <v>165</v>
      </c>
      <c r="D8" s="24" t="s">
        <v>27</v>
      </c>
      <c r="E8" s="24" t="s">
        <v>20</v>
      </c>
      <c r="F8" s="26">
        <v>7</v>
      </c>
      <c r="G8" s="7">
        <f>F8*10</f>
        <v>70</v>
      </c>
      <c r="H8" s="27">
        <v>47</v>
      </c>
      <c r="I8" s="8">
        <f>H8*1</f>
        <v>47</v>
      </c>
      <c r="J8" s="26">
        <v>19</v>
      </c>
      <c r="K8" s="7">
        <f>J8*1</f>
        <v>19</v>
      </c>
      <c r="L8" s="27">
        <v>9</v>
      </c>
      <c r="M8" s="8">
        <f>L8*10</f>
        <v>90</v>
      </c>
      <c r="N8" s="26">
        <v>168</v>
      </c>
      <c r="O8" s="7">
        <f>N8</f>
        <v>168</v>
      </c>
      <c r="P8" s="27">
        <v>29</v>
      </c>
      <c r="Q8" s="59">
        <f>P8*2</f>
        <v>58</v>
      </c>
      <c r="R8" s="26">
        <v>2</v>
      </c>
      <c r="S8" s="7">
        <f>R8*15</f>
        <v>30</v>
      </c>
      <c r="T8" s="27">
        <v>2</v>
      </c>
      <c r="U8" s="8">
        <f>T8*8</f>
        <v>16</v>
      </c>
      <c r="V8" s="26">
        <v>26</v>
      </c>
      <c r="W8" s="8">
        <f>V8*3</f>
        <v>78</v>
      </c>
      <c r="X8" s="21">
        <v>135</v>
      </c>
      <c r="Y8" s="38">
        <f>X8</f>
        <v>135</v>
      </c>
      <c r="Z8" s="27">
        <v>0</v>
      </c>
      <c r="AA8" s="8">
        <f>Z8*6</f>
        <v>0</v>
      </c>
      <c r="AB8" s="27">
        <v>0</v>
      </c>
      <c r="AC8" s="8">
        <f>AB8*12</f>
        <v>0</v>
      </c>
      <c r="AD8" s="25">
        <v>9</v>
      </c>
      <c r="AE8" s="8">
        <f>AD8*6</f>
        <v>54</v>
      </c>
      <c r="AF8" s="89">
        <f>G8+I8+K8+M8+O8+Q8+S8+U8+W8+Y8+AA8+AC8+AE8</f>
        <v>765</v>
      </c>
    </row>
    <row r="9" spans="2:35" s="2" customFormat="1" ht="24" customHeight="1" x14ac:dyDescent="0.25">
      <c r="B9" s="6">
        <v>5</v>
      </c>
      <c r="C9" s="67" t="s">
        <v>96</v>
      </c>
      <c r="D9" s="24" t="s">
        <v>27</v>
      </c>
      <c r="E9" s="24" t="s">
        <v>21</v>
      </c>
      <c r="F9" s="26">
        <v>10</v>
      </c>
      <c r="G9" s="7">
        <f>F9*10</f>
        <v>100</v>
      </c>
      <c r="H9" s="27">
        <v>59</v>
      </c>
      <c r="I9" s="8">
        <f>H9*1</f>
        <v>59</v>
      </c>
      <c r="J9" s="26">
        <v>33</v>
      </c>
      <c r="K9" s="7">
        <f>J9*1</f>
        <v>33</v>
      </c>
      <c r="L9" s="27">
        <v>7</v>
      </c>
      <c r="M9" s="8">
        <f>L9*10</f>
        <v>70</v>
      </c>
      <c r="N9" s="26">
        <v>172</v>
      </c>
      <c r="O9" s="7">
        <f>N9</f>
        <v>172</v>
      </c>
      <c r="P9" s="27">
        <v>64</v>
      </c>
      <c r="Q9" s="59">
        <f>P9*2</f>
        <v>128</v>
      </c>
      <c r="R9" s="26">
        <v>4</v>
      </c>
      <c r="S9" s="7">
        <f>R9*15</f>
        <v>60</v>
      </c>
      <c r="T9" s="27">
        <v>10</v>
      </c>
      <c r="U9" s="8">
        <f>T9*8</f>
        <v>80</v>
      </c>
      <c r="V9" s="26">
        <v>33</v>
      </c>
      <c r="W9" s="8">
        <f>V9*3</f>
        <v>99</v>
      </c>
      <c r="X9" s="21">
        <v>133</v>
      </c>
      <c r="Y9" s="38">
        <f>X9</f>
        <v>133</v>
      </c>
      <c r="Z9" s="27">
        <v>10</v>
      </c>
      <c r="AA9" s="8">
        <f>Z9*6</f>
        <v>60</v>
      </c>
      <c r="AB9" s="27">
        <v>2</v>
      </c>
      <c r="AC9" s="8">
        <f>AB9*12</f>
        <v>24</v>
      </c>
      <c r="AD9" s="25">
        <v>18</v>
      </c>
      <c r="AE9" s="8">
        <f>AD9*6</f>
        <v>108</v>
      </c>
      <c r="AF9" s="89">
        <f>G9+I9+K9+M9+O9+Q9+S9+U9+W9+Y9+AA9+AC9+AE9</f>
        <v>1126</v>
      </c>
    </row>
    <row r="10" spans="2:35" s="2" customFormat="1" ht="24" customHeight="1" x14ac:dyDescent="0.25">
      <c r="B10" s="6">
        <v>6</v>
      </c>
      <c r="C10" s="35" t="s">
        <v>110</v>
      </c>
      <c r="D10" s="24" t="s">
        <v>27</v>
      </c>
      <c r="E10" s="24" t="s">
        <v>21</v>
      </c>
      <c r="F10" s="26">
        <v>6</v>
      </c>
      <c r="G10" s="7">
        <f>F10*10</f>
        <v>60</v>
      </c>
      <c r="H10" s="27">
        <v>41</v>
      </c>
      <c r="I10" s="8">
        <f>H10*1</f>
        <v>41</v>
      </c>
      <c r="J10" s="26">
        <v>12</v>
      </c>
      <c r="K10" s="7">
        <f>J10*1</f>
        <v>12</v>
      </c>
      <c r="L10" s="27">
        <v>10</v>
      </c>
      <c r="M10" s="8">
        <f>L10*10</f>
        <v>100</v>
      </c>
      <c r="N10" s="26">
        <v>148</v>
      </c>
      <c r="O10" s="7">
        <f>N10</f>
        <v>148</v>
      </c>
      <c r="P10" s="27">
        <v>40</v>
      </c>
      <c r="Q10" s="59">
        <f>P10*2</f>
        <v>80</v>
      </c>
      <c r="R10" s="26">
        <v>2</v>
      </c>
      <c r="S10" s="7">
        <f>R10*15</f>
        <v>30</v>
      </c>
      <c r="T10" s="27">
        <v>5</v>
      </c>
      <c r="U10" s="8">
        <f>T10*8</f>
        <v>40</v>
      </c>
      <c r="V10" s="26">
        <v>20</v>
      </c>
      <c r="W10" s="8">
        <f>V10*3</f>
        <v>60</v>
      </c>
      <c r="X10" s="21">
        <v>133</v>
      </c>
      <c r="Y10" s="38">
        <f>X10</f>
        <v>133</v>
      </c>
      <c r="Z10" s="27">
        <v>15</v>
      </c>
      <c r="AA10" s="8">
        <f>Z10*6</f>
        <v>90</v>
      </c>
      <c r="AB10" s="27">
        <v>2</v>
      </c>
      <c r="AC10" s="8">
        <f>AB10*12</f>
        <v>24</v>
      </c>
      <c r="AD10" s="25">
        <v>3</v>
      </c>
      <c r="AE10" s="8">
        <f>AD10*6</f>
        <v>18</v>
      </c>
      <c r="AF10" s="89">
        <f>G10+I10+K10+M10+O10+Q10+S10+U10+W10+Y10+AA10+AC10+AE10</f>
        <v>836</v>
      </c>
    </row>
    <row r="11" spans="2:35" s="2" customFormat="1" ht="24" customHeight="1" x14ac:dyDescent="0.25">
      <c r="B11" s="6">
        <v>7</v>
      </c>
      <c r="C11" s="67" t="s">
        <v>157</v>
      </c>
      <c r="D11" s="24" t="s">
        <v>27</v>
      </c>
      <c r="E11" s="24" t="s">
        <v>20</v>
      </c>
      <c r="F11" s="26">
        <v>10</v>
      </c>
      <c r="G11" s="7">
        <f>F11*10</f>
        <v>100</v>
      </c>
      <c r="H11" s="27">
        <v>65</v>
      </c>
      <c r="I11" s="8">
        <f>H11*1</f>
        <v>65</v>
      </c>
      <c r="J11" s="26">
        <v>52</v>
      </c>
      <c r="K11" s="7">
        <f>J11*1</f>
        <v>52</v>
      </c>
      <c r="L11" s="27">
        <v>11</v>
      </c>
      <c r="M11" s="8">
        <f>L11*10</f>
        <v>110</v>
      </c>
      <c r="N11" s="26">
        <v>184</v>
      </c>
      <c r="O11" s="7">
        <f>N11</f>
        <v>184</v>
      </c>
      <c r="P11" s="27">
        <v>66</v>
      </c>
      <c r="Q11" s="59">
        <f>P11*2</f>
        <v>132</v>
      </c>
      <c r="R11" s="26">
        <v>3</v>
      </c>
      <c r="S11" s="7">
        <f>R11*15</f>
        <v>45</v>
      </c>
      <c r="T11" s="27">
        <v>9</v>
      </c>
      <c r="U11" s="8">
        <f>T11*8</f>
        <v>72</v>
      </c>
      <c r="V11" s="26">
        <v>21</v>
      </c>
      <c r="W11" s="8">
        <f>V11*3</f>
        <v>63</v>
      </c>
      <c r="X11" s="21">
        <v>131</v>
      </c>
      <c r="Y11" s="38">
        <f>X11</f>
        <v>131</v>
      </c>
      <c r="Z11" s="27">
        <v>14</v>
      </c>
      <c r="AA11" s="8">
        <f>Z11*6</f>
        <v>84</v>
      </c>
      <c r="AB11" s="27">
        <v>3</v>
      </c>
      <c r="AC11" s="8">
        <f>AB11*12</f>
        <v>36</v>
      </c>
      <c r="AD11" s="25">
        <v>16</v>
      </c>
      <c r="AE11" s="8">
        <f>AD11*6</f>
        <v>96</v>
      </c>
      <c r="AF11" s="89">
        <f>G11+I11+K11+M11+O11+Q11+S11+U11+W11+Y11+AA11+AC11+AE11</f>
        <v>1170</v>
      </c>
    </row>
    <row r="12" spans="2:35" s="2" customFormat="1" ht="24" customHeight="1" x14ac:dyDescent="0.25">
      <c r="B12" s="6">
        <v>8</v>
      </c>
      <c r="C12" s="67" t="s">
        <v>92</v>
      </c>
      <c r="D12" s="24" t="s">
        <v>27</v>
      </c>
      <c r="E12" s="24" t="s">
        <v>21</v>
      </c>
      <c r="F12" s="26">
        <v>13</v>
      </c>
      <c r="G12" s="7">
        <f>F12*10</f>
        <v>130</v>
      </c>
      <c r="H12" s="27">
        <v>66</v>
      </c>
      <c r="I12" s="8">
        <f>H12*1</f>
        <v>66</v>
      </c>
      <c r="J12" s="26">
        <v>39</v>
      </c>
      <c r="K12" s="7">
        <f>J12*1</f>
        <v>39</v>
      </c>
      <c r="L12" s="27">
        <v>12</v>
      </c>
      <c r="M12" s="8">
        <f>L12*10</f>
        <v>120</v>
      </c>
      <c r="N12" s="26">
        <v>213</v>
      </c>
      <c r="O12" s="7">
        <f>N12</f>
        <v>213</v>
      </c>
      <c r="P12" s="27">
        <v>62</v>
      </c>
      <c r="Q12" s="59">
        <f>P12*2</f>
        <v>124</v>
      </c>
      <c r="R12" s="26">
        <v>4</v>
      </c>
      <c r="S12" s="7">
        <f>R12*15</f>
        <v>60</v>
      </c>
      <c r="T12" s="27">
        <v>6</v>
      </c>
      <c r="U12" s="8">
        <f>T12*8</f>
        <v>48</v>
      </c>
      <c r="V12" s="26">
        <v>31</v>
      </c>
      <c r="W12" s="8">
        <f>V12*3</f>
        <v>93</v>
      </c>
      <c r="X12" s="21">
        <v>130</v>
      </c>
      <c r="Y12" s="38">
        <f>X12</f>
        <v>130</v>
      </c>
      <c r="Z12" s="27">
        <v>18</v>
      </c>
      <c r="AA12" s="8">
        <f>Z12*6</f>
        <v>108</v>
      </c>
      <c r="AB12" s="27">
        <v>3</v>
      </c>
      <c r="AC12" s="8">
        <f>AB12*12</f>
        <v>36</v>
      </c>
      <c r="AD12" s="25">
        <v>17</v>
      </c>
      <c r="AE12" s="8">
        <f>AD12*6</f>
        <v>102</v>
      </c>
      <c r="AF12" s="89">
        <f>G12+I12+K12+M12+O12+Q12+S12+U12+W12+Y12+AA12+AC12+AE12</f>
        <v>1269</v>
      </c>
    </row>
    <row r="13" spans="2:35" s="2" customFormat="1" ht="24" customHeight="1" x14ac:dyDescent="0.25">
      <c r="B13" s="6">
        <v>9</v>
      </c>
      <c r="C13" s="67" t="s">
        <v>145</v>
      </c>
      <c r="D13" s="24" t="s">
        <v>23</v>
      </c>
      <c r="E13" s="24" t="s">
        <v>21</v>
      </c>
      <c r="F13" s="26">
        <v>8</v>
      </c>
      <c r="G13" s="7">
        <f>F13*10</f>
        <v>80</v>
      </c>
      <c r="H13" s="27">
        <v>63</v>
      </c>
      <c r="I13" s="8">
        <f>H13*1</f>
        <v>63</v>
      </c>
      <c r="J13" s="26">
        <v>30</v>
      </c>
      <c r="K13" s="7">
        <f>J13*1</f>
        <v>30</v>
      </c>
      <c r="L13" s="27">
        <v>5</v>
      </c>
      <c r="M13" s="8">
        <f>L13*10</f>
        <v>50</v>
      </c>
      <c r="N13" s="26">
        <v>176</v>
      </c>
      <c r="O13" s="7">
        <f>N13</f>
        <v>176</v>
      </c>
      <c r="P13" s="27">
        <v>54</v>
      </c>
      <c r="Q13" s="59">
        <f>P13*2</f>
        <v>108</v>
      </c>
      <c r="R13" s="26">
        <v>6</v>
      </c>
      <c r="S13" s="7">
        <f>R13*15</f>
        <v>90</v>
      </c>
      <c r="T13" s="27">
        <v>8</v>
      </c>
      <c r="U13" s="8">
        <f>T13*8</f>
        <v>64</v>
      </c>
      <c r="V13" s="26">
        <v>29</v>
      </c>
      <c r="W13" s="8">
        <f>V13*3</f>
        <v>87</v>
      </c>
      <c r="X13" s="21">
        <v>130</v>
      </c>
      <c r="Y13" s="38">
        <f>X13</f>
        <v>130</v>
      </c>
      <c r="Z13" s="27">
        <v>17</v>
      </c>
      <c r="AA13" s="8">
        <f>Z13*6</f>
        <v>102</v>
      </c>
      <c r="AB13" s="27">
        <v>2</v>
      </c>
      <c r="AC13" s="8">
        <f>AB13*12</f>
        <v>24</v>
      </c>
      <c r="AD13" s="25">
        <v>17</v>
      </c>
      <c r="AE13" s="8">
        <f>AD13*6</f>
        <v>102</v>
      </c>
      <c r="AF13" s="89">
        <f>G13+I13+K13+M13+O13+Q13+S13+U13+W13+Y13+AA13+AC13+AE13</f>
        <v>1106</v>
      </c>
    </row>
    <row r="14" spans="2:35" s="2" customFormat="1" ht="24" customHeight="1" x14ac:dyDescent="0.25">
      <c r="B14" s="6">
        <v>10</v>
      </c>
      <c r="C14" s="67" t="s">
        <v>199</v>
      </c>
      <c r="D14" s="24" t="s">
        <v>74</v>
      </c>
      <c r="E14" s="24" t="s">
        <v>29</v>
      </c>
      <c r="F14" s="26">
        <v>9</v>
      </c>
      <c r="G14" s="7">
        <f>F14*10</f>
        <v>90</v>
      </c>
      <c r="H14" s="27">
        <v>51</v>
      </c>
      <c r="I14" s="8">
        <f>H14*1</f>
        <v>51</v>
      </c>
      <c r="J14" s="26">
        <v>37</v>
      </c>
      <c r="K14" s="7">
        <f>J14*1</f>
        <v>37</v>
      </c>
      <c r="L14" s="27">
        <v>10</v>
      </c>
      <c r="M14" s="8">
        <f>L14*10</f>
        <v>100</v>
      </c>
      <c r="N14" s="26">
        <v>142</v>
      </c>
      <c r="O14" s="7">
        <f>N14</f>
        <v>142</v>
      </c>
      <c r="P14" s="27">
        <v>47</v>
      </c>
      <c r="Q14" s="59">
        <f>P14*2</f>
        <v>94</v>
      </c>
      <c r="R14" s="26">
        <v>2</v>
      </c>
      <c r="S14" s="7">
        <f>R14*15</f>
        <v>30</v>
      </c>
      <c r="T14" s="27">
        <v>4</v>
      </c>
      <c r="U14" s="8">
        <f>T14*8</f>
        <v>32</v>
      </c>
      <c r="V14" s="26">
        <v>39</v>
      </c>
      <c r="W14" s="8">
        <f>V14*3</f>
        <v>117</v>
      </c>
      <c r="X14" s="21">
        <v>129</v>
      </c>
      <c r="Y14" s="38">
        <f>X14</f>
        <v>129</v>
      </c>
      <c r="Z14" s="27">
        <v>15</v>
      </c>
      <c r="AA14" s="8">
        <f>Z14*6</f>
        <v>90</v>
      </c>
      <c r="AB14" s="27">
        <v>4</v>
      </c>
      <c r="AC14" s="8">
        <f>AB14*12</f>
        <v>48</v>
      </c>
      <c r="AD14" s="25">
        <v>5</v>
      </c>
      <c r="AE14" s="8">
        <f>AD14*6</f>
        <v>30</v>
      </c>
      <c r="AF14" s="89">
        <f>G14+I14+K14+M14+O14+Q14+S14+U14+W14+Y14+AA14+AC14+AE14</f>
        <v>990</v>
      </c>
    </row>
    <row r="15" spans="2:35" s="2" customFormat="1" ht="24" customHeight="1" x14ac:dyDescent="0.25">
      <c r="B15" s="6">
        <v>11</v>
      </c>
      <c r="C15" s="67" t="s">
        <v>125</v>
      </c>
      <c r="D15" s="24" t="s">
        <v>22</v>
      </c>
      <c r="E15" s="24" t="s">
        <v>21</v>
      </c>
      <c r="F15" s="26">
        <v>8</v>
      </c>
      <c r="G15" s="7">
        <f>F15*10</f>
        <v>80</v>
      </c>
      <c r="H15" s="27">
        <v>64</v>
      </c>
      <c r="I15" s="8">
        <f>H15*1</f>
        <v>64</v>
      </c>
      <c r="J15" s="26">
        <v>29</v>
      </c>
      <c r="K15" s="7">
        <f>J15*1</f>
        <v>29</v>
      </c>
      <c r="L15" s="27">
        <v>7</v>
      </c>
      <c r="M15" s="8">
        <f>L15*10</f>
        <v>70</v>
      </c>
      <c r="N15" s="26">
        <v>185</v>
      </c>
      <c r="O15" s="7">
        <f>N15</f>
        <v>185</v>
      </c>
      <c r="P15" s="27">
        <v>67</v>
      </c>
      <c r="Q15" s="59">
        <f>P15*2</f>
        <v>134</v>
      </c>
      <c r="R15" s="26">
        <v>1</v>
      </c>
      <c r="S15" s="7">
        <f>R15*15</f>
        <v>15</v>
      </c>
      <c r="T15" s="27">
        <v>13</v>
      </c>
      <c r="U15" s="8">
        <f>T15*8</f>
        <v>104</v>
      </c>
      <c r="V15" s="26">
        <v>26</v>
      </c>
      <c r="W15" s="8">
        <f>V15*3</f>
        <v>78</v>
      </c>
      <c r="X15" s="21">
        <v>129</v>
      </c>
      <c r="Y15" s="38">
        <f>X15</f>
        <v>129</v>
      </c>
      <c r="Z15" s="27">
        <v>18</v>
      </c>
      <c r="AA15" s="8">
        <f>Z15*6</f>
        <v>108</v>
      </c>
      <c r="AB15" s="27">
        <v>2</v>
      </c>
      <c r="AC15" s="8">
        <f>AB15*12</f>
        <v>24</v>
      </c>
      <c r="AD15" s="25">
        <v>11</v>
      </c>
      <c r="AE15" s="8">
        <f>AD15*6</f>
        <v>66</v>
      </c>
      <c r="AF15" s="89">
        <f>G15+I15+K15+M15+O15+Q15+S15+U15+W15+Y15+AA15+AC15+AE15</f>
        <v>1086</v>
      </c>
    </row>
    <row r="16" spans="2:35" s="2" customFormat="1" ht="24" customHeight="1" x14ac:dyDescent="0.25">
      <c r="B16" s="6">
        <v>12</v>
      </c>
      <c r="C16" s="67" t="s">
        <v>158</v>
      </c>
      <c r="D16" s="24" t="s">
        <v>27</v>
      </c>
      <c r="E16" s="24" t="s">
        <v>20</v>
      </c>
      <c r="F16" s="26">
        <v>7</v>
      </c>
      <c r="G16" s="7">
        <f>F16*10</f>
        <v>70</v>
      </c>
      <c r="H16" s="27">
        <v>38</v>
      </c>
      <c r="I16" s="8">
        <f>H16*1</f>
        <v>38</v>
      </c>
      <c r="J16" s="26">
        <v>27</v>
      </c>
      <c r="K16" s="7">
        <f>J16*1</f>
        <v>27</v>
      </c>
      <c r="L16" s="27">
        <v>8</v>
      </c>
      <c r="M16" s="8">
        <f>L16*10</f>
        <v>80</v>
      </c>
      <c r="N16" s="26">
        <v>134</v>
      </c>
      <c r="O16" s="7">
        <f>N16</f>
        <v>134</v>
      </c>
      <c r="P16" s="27">
        <v>67</v>
      </c>
      <c r="Q16" s="59">
        <f>P16*2</f>
        <v>134</v>
      </c>
      <c r="R16" s="26">
        <v>3</v>
      </c>
      <c r="S16" s="7">
        <f>R16*15</f>
        <v>45</v>
      </c>
      <c r="T16" s="27">
        <v>8</v>
      </c>
      <c r="U16" s="8">
        <f>T16*8</f>
        <v>64</v>
      </c>
      <c r="V16" s="26">
        <v>37</v>
      </c>
      <c r="W16" s="8">
        <f>V16*3</f>
        <v>111</v>
      </c>
      <c r="X16" s="21">
        <v>128</v>
      </c>
      <c r="Y16" s="38">
        <f>X16</f>
        <v>128</v>
      </c>
      <c r="Z16" s="27">
        <v>14</v>
      </c>
      <c r="AA16" s="8">
        <f>Z16*6</f>
        <v>84</v>
      </c>
      <c r="AB16" s="27">
        <v>1</v>
      </c>
      <c r="AC16" s="8">
        <f>AB16*12</f>
        <v>12</v>
      </c>
      <c r="AD16" s="25">
        <v>14</v>
      </c>
      <c r="AE16" s="8">
        <f>AD16*6</f>
        <v>84</v>
      </c>
      <c r="AF16" s="89">
        <f>G16+I16+K16+M16+O16+Q16+S16+U16+W16+Y16+AA16+AC16+AE16</f>
        <v>1011</v>
      </c>
    </row>
    <row r="17" spans="2:32" s="2" customFormat="1" ht="24" customHeight="1" x14ac:dyDescent="0.25">
      <c r="B17" s="6">
        <v>13</v>
      </c>
      <c r="C17" s="67" t="s">
        <v>140</v>
      </c>
      <c r="D17" s="24" t="s">
        <v>22</v>
      </c>
      <c r="E17" s="24" t="s">
        <v>21</v>
      </c>
      <c r="F17" s="26">
        <v>3</v>
      </c>
      <c r="G17" s="7">
        <f>F17*10</f>
        <v>30</v>
      </c>
      <c r="H17" s="27">
        <v>23</v>
      </c>
      <c r="I17" s="8">
        <f>H17*1</f>
        <v>23</v>
      </c>
      <c r="J17" s="26">
        <v>33</v>
      </c>
      <c r="K17" s="7">
        <f>J17*1</f>
        <v>33</v>
      </c>
      <c r="L17" s="27">
        <v>3</v>
      </c>
      <c r="M17" s="8">
        <f>L17*10</f>
        <v>30</v>
      </c>
      <c r="N17" s="26">
        <v>68</v>
      </c>
      <c r="O17" s="7">
        <f>N17</f>
        <v>68</v>
      </c>
      <c r="P17" s="27">
        <v>58</v>
      </c>
      <c r="Q17" s="59">
        <f>P17*2</f>
        <v>116</v>
      </c>
      <c r="R17" s="26">
        <v>2</v>
      </c>
      <c r="S17" s="7">
        <f>R17*15</f>
        <v>30</v>
      </c>
      <c r="T17" s="27">
        <v>5</v>
      </c>
      <c r="U17" s="8">
        <f>T17*8</f>
        <v>40</v>
      </c>
      <c r="V17" s="26">
        <v>18</v>
      </c>
      <c r="W17" s="8">
        <f>V17*3</f>
        <v>54</v>
      </c>
      <c r="X17" s="21">
        <v>128</v>
      </c>
      <c r="Y17" s="38">
        <f>X17</f>
        <v>128</v>
      </c>
      <c r="Z17" s="27">
        <v>16</v>
      </c>
      <c r="AA17" s="8">
        <f>Z17*6</f>
        <v>96</v>
      </c>
      <c r="AB17" s="27">
        <v>3</v>
      </c>
      <c r="AC17" s="8">
        <f>AB17*12</f>
        <v>36</v>
      </c>
      <c r="AD17" s="25">
        <v>3</v>
      </c>
      <c r="AE17" s="8">
        <f>AD17*6</f>
        <v>18</v>
      </c>
      <c r="AF17" s="89">
        <f>G17+I17+K17+M17+O17+Q17+S17+U17+W17+Y17+AA17+AC17+AE17</f>
        <v>702</v>
      </c>
    </row>
    <row r="18" spans="2:32" s="2" customFormat="1" ht="24" customHeight="1" x14ac:dyDescent="0.25">
      <c r="B18" s="6">
        <v>14</v>
      </c>
      <c r="C18" s="67" t="s">
        <v>191</v>
      </c>
      <c r="D18" s="24" t="s">
        <v>74</v>
      </c>
      <c r="E18" s="24" t="s">
        <v>28</v>
      </c>
      <c r="F18" s="26">
        <v>6</v>
      </c>
      <c r="G18" s="7">
        <f>F18*10</f>
        <v>60</v>
      </c>
      <c r="H18" s="27">
        <v>57</v>
      </c>
      <c r="I18" s="8">
        <f>H18*1</f>
        <v>57</v>
      </c>
      <c r="J18" s="26">
        <v>46</v>
      </c>
      <c r="K18" s="7">
        <f>J18*1</f>
        <v>46</v>
      </c>
      <c r="L18" s="27">
        <v>10</v>
      </c>
      <c r="M18" s="8">
        <f>L18*10</f>
        <v>100</v>
      </c>
      <c r="N18" s="26">
        <v>150</v>
      </c>
      <c r="O18" s="7">
        <f>N18</f>
        <v>150</v>
      </c>
      <c r="P18" s="27">
        <v>59</v>
      </c>
      <c r="Q18" s="59">
        <f>P18*2</f>
        <v>118</v>
      </c>
      <c r="R18" s="26">
        <v>3</v>
      </c>
      <c r="S18" s="7">
        <f>R18*15</f>
        <v>45</v>
      </c>
      <c r="T18" s="27">
        <v>11</v>
      </c>
      <c r="U18" s="8">
        <f>T18*8</f>
        <v>88</v>
      </c>
      <c r="V18" s="26">
        <v>42</v>
      </c>
      <c r="W18" s="8">
        <f>V18*3</f>
        <v>126</v>
      </c>
      <c r="X18" s="21">
        <v>127</v>
      </c>
      <c r="Y18" s="38">
        <f>X18</f>
        <v>127</v>
      </c>
      <c r="Z18" s="27">
        <v>15</v>
      </c>
      <c r="AA18" s="8">
        <f>Z18*6</f>
        <v>90</v>
      </c>
      <c r="AB18" s="27">
        <v>0</v>
      </c>
      <c r="AC18" s="8">
        <f>AB18*12</f>
        <v>0</v>
      </c>
      <c r="AD18" s="25">
        <v>5</v>
      </c>
      <c r="AE18" s="8">
        <f>AD18*6</f>
        <v>30</v>
      </c>
      <c r="AF18" s="89">
        <f>G18+I18+K18+M18+O18+Q18+S18+U18+W18+Y18+AA18+AC18+AE18</f>
        <v>1037</v>
      </c>
    </row>
    <row r="19" spans="2:32" s="2" customFormat="1" ht="24" customHeight="1" x14ac:dyDescent="0.25">
      <c r="B19" s="6">
        <v>15</v>
      </c>
      <c r="C19" s="67" t="s">
        <v>209</v>
      </c>
      <c r="D19" s="24" t="s">
        <v>74</v>
      </c>
      <c r="E19" s="24" t="s">
        <v>36</v>
      </c>
      <c r="F19" s="26">
        <v>7</v>
      </c>
      <c r="G19" s="7">
        <f>F19*10</f>
        <v>70</v>
      </c>
      <c r="H19" s="27">
        <v>64</v>
      </c>
      <c r="I19" s="8">
        <f>H19*1</f>
        <v>64</v>
      </c>
      <c r="J19" s="26">
        <v>64</v>
      </c>
      <c r="K19" s="7">
        <f>J19*1</f>
        <v>64</v>
      </c>
      <c r="L19" s="27">
        <v>3</v>
      </c>
      <c r="M19" s="8">
        <f>L19*10</f>
        <v>30</v>
      </c>
      <c r="N19" s="26">
        <v>185</v>
      </c>
      <c r="O19" s="7">
        <f>N19</f>
        <v>185</v>
      </c>
      <c r="P19" s="27">
        <v>52</v>
      </c>
      <c r="Q19" s="59">
        <f>P19*2</f>
        <v>104</v>
      </c>
      <c r="R19" s="26">
        <v>6</v>
      </c>
      <c r="S19" s="7">
        <f>R19*15</f>
        <v>90</v>
      </c>
      <c r="T19" s="27">
        <v>8</v>
      </c>
      <c r="U19" s="8">
        <f>T19*8</f>
        <v>64</v>
      </c>
      <c r="V19" s="113"/>
      <c r="W19" s="115">
        <f>V19*3</f>
        <v>0</v>
      </c>
      <c r="X19" s="21">
        <v>127</v>
      </c>
      <c r="Y19" s="38">
        <f>X19</f>
        <v>127</v>
      </c>
      <c r="Z19" s="114"/>
      <c r="AA19" s="115">
        <f>Z19*6</f>
        <v>0</v>
      </c>
      <c r="AB19" s="114"/>
      <c r="AC19" s="115">
        <f>AB19*12</f>
        <v>0</v>
      </c>
      <c r="AD19" s="25">
        <v>18</v>
      </c>
      <c r="AE19" s="8">
        <f>AD19*6</f>
        <v>108</v>
      </c>
      <c r="AF19" s="89">
        <f>G19+I19+K19+M19+O19+Q19+S19+U19+W19+Y19+AA19+AC19+AE19</f>
        <v>906</v>
      </c>
    </row>
    <row r="20" spans="2:32" s="2" customFormat="1" ht="24" customHeight="1" x14ac:dyDescent="0.25">
      <c r="B20" s="6">
        <v>16</v>
      </c>
      <c r="C20" s="67" t="s">
        <v>103</v>
      </c>
      <c r="D20" s="24" t="s">
        <v>27</v>
      </c>
      <c r="E20" s="24" t="s">
        <v>21</v>
      </c>
      <c r="F20" s="26">
        <v>9</v>
      </c>
      <c r="G20" s="7">
        <f>F20*10</f>
        <v>90</v>
      </c>
      <c r="H20" s="27">
        <v>65</v>
      </c>
      <c r="I20" s="8">
        <f>H20*1</f>
        <v>65</v>
      </c>
      <c r="J20" s="26">
        <v>19</v>
      </c>
      <c r="K20" s="7">
        <f>J20*1</f>
        <v>19</v>
      </c>
      <c r="L20" s="27">
        <v>10</v>
      </c>
      <c r="M20" s="8">
        <f>L20*10</f>
        <v>100</v>
      </c>
      <c r="N20" s="26">
        <v>129</v>
      </c>
      <c r="O20" s="7">
        <f>N20</f>
        <v>129</v>
      </c>
      <c r="P20" s="27">
        <v>36</v>
      </c>
      <c r="Q20" s="59">
        <f>P20*2</f>
        <v>72</v>
      </c>
      <c r="R20" s="26">
        <v>3</v>
      </c>
      <c r="S20" s="7">
        <f>R20*15</f>
        <v>45</v>
      </c>
      <c r="T20" s="27">
        <v>5</v>
      </c>
      <c r="U20" s="8">
        <f>T20*8</f>
        <v>40</v>
      </c>
      <c r="V20" s="26">
        <v>36</v>
      </c>
      <c r="W20" s="8">
        <f>V20*3</f>
        <v>108</v>
      </c>
      <c r="X20" s="21">
        <v>126</v>
      </c>
      <c r="Y20" s="38">
        <f>X20</f>
        <v>126</v>
      </c>
      <c r="Z20" s="27">
        <v>8</v>
      </c>
      <c r="AA20" s="8">
        <f>Z20*6</f>
        <v>48</v>
      </c>
      <c r="AB20" s="27">
        <v>3</v>
      </c>
      <c r="AC20" s="8">
        <f>AB20*12</f>
        <v>36</v>
      </c>
      <c r="AD20" s="25">
        <v>17</v>
      </c>
      <c r="AE20" s="8">
        <f>AD20*6</f>
        <v>102</v>
      </c>
      <c r="AF20" s="89">
        <f>G20+I20+K20+M20+O20+Q20+S20+U20+W20+Y20+AA20+AC20+AE20</f>
        <v>980</v>
      </c>
    </row>
    <row r="21" spans="2:32" s="2" customFormat="1" ht="24" customHeight="1" x14ac:dyDescent="0.25">
      <c r="B21" s="6">
        <v>17</v>
      </c>
      <c r="C21" s="67" t="s">
        <v>98</v>
      </c>
      <c r="D21" s="24" t="s">
        <v>27</v>
      </c>
      <c r="E21" s="24" t="s">
        <v>21</v>
      </c>
      <c r="F21" s="26">
        <v>10</v>
      </c>
      <c r="G21" s="7">
        <f>F21*10</f>
        <v>100</v>
      </c>
      <c r="H21" s="27">
        <v>74</v>
      </c>
      <c r="I21" s="8">
        <f>H21*1</f>
        <v>74</v>
      </c>
      <c r="J21" s="26">
        <v>32</v>
      </c>
      <c r="K21" s="7">
        <f>J21*1</f>
        <v>32</v>
      </c>
      <c r="L21" s="27">
        <v>7</v>
      </c>
      <c r="M21" s="8">
        <f>L21*10</f>
        <v>70</v>
      </c>
      <c r="N21" s="26">
        <v>175</v>
      </c>
      <c r="O21" s="7">
        <f>N21</f>
        <v>175</v>
      </c>
      <c r="P21" s="27">
        <v>60</v>
      </c>
      <c r="Q21" s="59">
        <f>P21*2</f>
        <v>120</v>
      </c>
      <c r="R21" s="26">
        <v>3</v>
      </c>
      <c r="S21" s="7">
        <f>R21*15</f>
        <v>45</v>
      </c>
      <c r="T21" s="27">
        <v>9</v>
      </c>
      <c r="U21" s="8">
        <f>T21*8</f>
        <v>72</v>
      </c>
      <c r="V21" s="26">
        <v>21</v>
      </c>
      <c r="W21" s="8">
        <f>V21*3</f>
        <v>63</v>
      </c>
      <c r="X21" s="21">
        <v>126</v>
      </c>
      <c r="Y21" s="38">
        <f>X21</f>
        <v>126</v>
      </c>
      <c r="Z21" s="27">
        <v>14</v>
      </c>
      <c r="AA21" s="8">
        <f>Z21*6</f>
        <v>84</v>
      </c>
      <c r="AB21" s="27">
        <v>4</v>
      </c>
      <c r="AC21" s="8">
        <f>AB21*12</f>
        <v>48</v>
      </c>
      <c r="AD21" s="25">
        <v>13</v>
      </c>
      <c r="AE21" s="8">
        <f>AD21*6</f>
        <v>78</v>
      </c>
      <c r="AF21" s="89">
        <f>G21+I21+K21+M21+O21+Q21+S21+U21+W21+Y21+AA21+AC21+AE21</f>
        <v>1087</v>
      </c>
    </row>
    <row r="22" spans="2:32" s="2" customFormat="1" ht="24" customHeight="1" x14ac:dyDescent="0.25">
      <c r="B22" s="6">
        <v>18</v>
      </c>
      <c r="C22" s="67" t="s">
        <v>93</v>
      </c>
      <c r="D22" s="24" t="s">
        <v>27</v>
      </c>
      <c r="E22" s="24" t="s">
        <v>21</v>
      </c>
      <c r="F22" s="26">
        <v>10</v>
      </c>
      <c r="G22" s="7">
        <f>F22*10</f>
        <v>100</v>
      </c>
      <c r="H22" s="27">
        <v>48</v>
      </c>
      <c r="I22" s="8">
        <f>H22*1</f>
        <v>48</v>
      </c>
      <c r="J22" s="26">
        <v>32</v>
      </c>
      <c r="K22" s="7">
        <f>J22*1</f>
        <v>32</v>
      </c>
      <c r="L22" s="27">
        <v>6</v>
      </c>
      <c r="M22" s="8">
        <f>L22*10</f>
        <v>60</v>
      </c>
      <c r="N22" s="26">
        <v>169</v>
      </c>
      <c r="O22" s="7">
        <f>N22</f>
        <v>169</v>
      </c>
      <c r="P22" s="27">
        <v>70</v>
      </c>
      <c r="Q22" s="59">
        <f>P22*2</f>
        <v>140</v>
      </c>
      <c r="R22" s="26">
        <v>5</v>
      </c>
      <c r="S22" s="7">
        <f>R22*15</f>
        <v>75</v>
      </c>
      <c r="T22" s="27">
        <v>11</v>
      </c>
      <c r="U22" s="8">
        <f>T22*8</f>
        <v>88</v>
      </c>
      <c r="V22" s="26">
        <v>44</v>
      </c>
      <c r="W22" s="8">
        <f>V22*3</f>
        <v>132</v>
      </c>
      <c r="X22" s="21">
        <v>123</v>
      </c>
      <c r="Y22" s="38">
        <f>X22</f>
        <v>123</v>
      </c>
      <c r="Z22" s="27">
        <v>14</v>
      </c>
      <c r="AA22" s="8">
        <f>Z22*6</f>
        <v>84</v>
      </c>
      <c r="AB22" s="27">
        <v>2</v>
      </c>
      <c r="AC22" s="8">
        <f>AB22*12</f>
        <v>24</v>
      </c>
      <c r="AD22" s="25">
        <v>21</v>
      </c>
      <c r="AE22" s="8">
        <f>AD22*6</f>
        <v>126</v>
      </c>
      <c r="AF22" s="89">
        <f>G22+I22+K22+M22+O22+Q22+S22+U22+W22+Y22+AA22+AC22+AE22</f>
        <v>1201</v>
      </c>
    </row>
    <row r="23" spans="2:32" s="2" customFormat="1" ht="24" customHeight="1" x14ac:dyDescent="0.25">
      <c r="B23" s="6">
        <v>19</v>
      </c>
      <c r="C23" s="67" t="s">
        <v>203</v>
      </c>
      <c r="D23" s="24" t="s">
        <v>74</v>
      </c>
      <c r="E23" s="24" t="s">
        <v>29</v>
      </c>
      <c r="F23" s="26">
        <v>7</v>
      </c>
      <c r="G23" s="7">
        <f>F23*10</f>
        <v>70</v>
      </c>
      <c r="H23" s="27">
        <v>48</v>
      </c>
      <c r="I23" s="8">
        <f>H23*1</f>
        <v>48</v>
      </c>
      <c r="J23" s="26">
        <v>26</v>
      </c>
      <c r="K23" s="7">
        <f>J23*1</f>
        <v>26</v>
      </c>
      <c r="L23" s="27">
        <v>8</v>
      </c>
      <c r="M23" s="8">
        <f>L23*10</f>
        <v>80</v>
      </c>
      <c r="N23" s="26">
        <v>144</v>
      </c>
      <c r="O23" s="7">
        <f>N23</f>
        <v>144</v>
      </c>
      <c r="P23" s="27">
        <v>47</v>
      </c>
      <c r="Q23" s="59">
        <f>P23*2</f>
        <v>94</v>
      </c>
      <c r="R23" s="26">
        <v>3</v>
      </c>
      <c r="S23" s="7">
        <f>R23*15</f>
        <v>45</v>
      </c>
      <c r="T23" s="27">
        <v>2</v>
      </c>
      <c r="U23" s="8">
        <f>T23*8</f>
        <v>16</v>
      </c>
      <c r="V23" s="26">
        <v>33</v>
      </c>
      <c r="W23" s="8">
        <f>V23*3</f>
        <v>99</v>
      </c>
      <c r="X23" s="21">
        <v>123</v>
      </c>
      <c r="Y23" s="38">
        <f>X23</f>
        <v>123</v>
      </c>
      <c r="Z23" s="27">
        <v>0</v>
      </c>
      <c r="AA23" s="8">
        <f>Z23*6</f>
        <v>0</v>
      </c>
      <c r="AB23" s="27">
        <v>1</v>
      </c>
      <c r="AC23" s="8">
        <f>AB23*12</f>
        <v>12</v>
      </c>
      <c r="AD23" s="25">
        <v>6</v>
      </c>
      <c r="AE23" s="8">
        <f>AD23*6</f>
        <v>36</v>
      </c>
      <c r="AF23" s="89">
        <f>G23+I23+K23+M23+O23+Q23+S23+U23+W23+Y23+AA23+AC23+AE23</f>
        <v>793</v>
      </c>
    </row>
    <row r="24" spans="2:32" s="2" customFormat="1" ht="24" customHeight="1" x14ac:dyDescent="0.25">
      <c r="B24" s="6">
        <v>20</v>
      </c>
      <c r="C24" s="67" t="s">
        <v>106</v>
      </c>
      <c r="D24" s="24" t="s">
        <v>27</v>
      </c>
      <c r="E24" s="24" t="s">
        <v>21</v>
      </c>
      <c r="F24" s="26">
        <v>6</v>
      </c>
      <c r="G24" s="7">
        <f>F24*10</f>
        <v>60</v>
      </c>
      <c r="H24" s="27">
        <v>44</v>
      </c>
      <c r="I24" s="8">
        <f>H24*1</f>
        <v>44</v>
      </c>
      <c r="J24" s="26">
        <v>40</v>
      </c>
      <c r="K24" s="7">
        <f>J24*1</f>
        <v>40</v>
      </c>
      <c r="L24" s="27">
        <v>6</v>
      </c>
      <c r="M24" s="8">
        <f>L24*10</f>
        <v>60</v>
      </c>
      <c r="N24" s="26">
        <v>153</v>
      </c>
      <c r="O24" s="7">
        <f>N24</f>
        <v>153</v>
      </c>
      <c r="P24" s="27">
        <v>52</v>
      </c>
      <c r="Q24" s="59">
        <f>P24*2</f>
        <v>104</v>
      </c>
      <c r="R24" s="26">
        <v>3</v>
      </c>
      <c r="S24" s="7">
        <f>R24*15</f>
        <v>45</v>
      </c>
      <c r="T24" s="27">
        <v>3</v>
      </c>
      <c r="U24" s="8">
        <f>T24*8</f>
        <v>24</v>
      </c>
      <c r="V24" s="26">
        <v>26</v>
      </c>
      <c r="W24" s="8">
        <f>V24*3</f>
        <v>78</v>
      </c>
      <c r="X24" s="21">
        <v>123</v>
      </c>
      <c r="Y24" s="38">
        <f>X24</f>
        <v>123</v>
      </c>
      <c r="Z24" s="27">
        <v>13</v>
      </c>
      <c r="AA24" s="8">
        <f>Z24*6</f>
        <v>78</v>
      </c>
      <c r="AB24" s="27">
        <v>1</v>
      </c>
      <c r="AC24" s="8">
        <f>AB24*12</f>
        <v>12</v>
      </c>
      <c r="AD24" s="25">
        <v>14</v>
      </c>
      <c r="AE24" s="8">
        <f>AD24*6</f>
        <v>84</v>
      </c>
      <c r="AF24" s="89">
        <f>G24+I24+K24+M24+O24+Q24+S24+U24+W24+Y24+AA24+AC24+AE24</f>
        <v>905</v>
      </c>
    </row>
    <row r="25" spans="2:32" s="2" customFormat="1" ht="24" customHeight="1" x14ac:dyDescent="0.25">
      <c r="B25" s="6">
        <v>21</v>
      </c>
      <c r="C25" s="67" t="s">
        <v>208</v>
      </c>
      <c r="D25" s="24" t="s">
        <v>74</v>
      </c>
      <c r="E25" s="24" t="s">
        <v>36</v>
      </c>
      <c r="F25" s="26">
        <v>10</v>
      </c>
      <c r="G25" s="7">
        <f>F25*10</f>
        <v>100</v>
      </c>
      <c r="H25" s="27">
        <v>72</v>
      </c>
      <c r="I25" s="8">
        <f>H25*1</f>
        <v>72</v>
      </c>
      <c r="J25" s="26">
        <v>70</v>
      </c>
      <c r="K25" s="7">
        <f>J25*1</f>
        <v>70</v>
      </c>
      <c r="L25" s="27">
        <v>0</v>
      </c>
      <c r="M25" s="8">
        <f>L25*10</f>
        <v>0</v>
      </c>
      <c r="N25" s="26">
        <v>179</v>
      </c>
      <c r="O25" s="7">
        <f>N25</f>
        <v>179</v>
      </c>
      <c r="P25" s="27">
        <v>48</v>
      </c>
      <c r="Q25" s="59">
        <f>P25*2</f>
        <v>96</v>
      </c>
      <c r="R25" s="26">
        <v>5</v>
      </c>
      <c r="S25" s="7">
        <f>R25*15</f>
        <v>75</v>
      </c>
      <c r="T25" s="27">
        <v>11</v>
      </c>
      <c r="U25" s="8">
        <f>T25*8</f>
        <v>88</v>
      </c>
      <c r="V25" s="113"/>
      <c r="W25" s="115">
        <f>V25*3</f>
        <v>0</v>
      </c>
      <c r="X25" s="21">
        <v>123</v>
      </c>
      <c r="Y25" s="38">
        <f>X25</f>
        <v>123</v>
      </c>
      <c r="Z25" s="114"/>
      <c r="AA25" s="115">
        <f>Z25*6</f>
        <v>0</v>
      </c>
      <c r="AB25" s="114"/>
      <c r="AC25" s="115">
        <f>AB25*12</f>
        <v>0</v>
      </c>
      <c r="AD25" s="25">
        <v>18</v>
      </c>
      <c r="AE25" s="8">
        <f>AD25*6</f>
        <v>108</v>
      </c>
      <c r="AF25" s="89">
        <f>G25+I25+K25+M25+O25+Q25+S25+U25+W25+Y25+AA25+AC25+AE25</f>
        <v>911</v>
      </c>
    </row>
    <row r="26" spans="2:32" s="2" customFormat="1" ht="24" customHeight="1" x14ac:dyDescent="0.25">
      <c r="B26" s="6">
        <v>22</v>
      </c>
      <c r="C26" s="67" t="s">
        <v>91</v>
      </c>
      <c r="D26" s="24" t="s">
        <v>27</v>
      </c>
      <c r="E26" s="24" t="s">
        <v>21</v>
      </c>
      <c r="F26" s="26">
        <v>12</v>
      </c>
      <c r="G26" s="7">
        <f>F26*10</f>
        <v>120</v>
      </c>
      <c r="H26" s="27">
        <v>76</v>
      </c>
      <c r="I26" s="8">
        <f>H26*1</f>
        <v>76</v>
      </c>
      <c r="J26" s="26">
        <v>64</v>
      </c>
      <c r="K26" s="7">
        <f>J26*1</f>
        <v>64</v>
      </c>
      <c r="L26" s="27">
        <v>11</v>
      </c>
      <c r="M26" s="8">
        <f>L26*10</f>
        <v>110</v>
      </c>
      <c r="N26" s="26">
        <v>227</v>
      </c>
      <c r="O26" s="7">
        <f>N26</f>
        <v>227</v>
      </c>
      <c r="P26" s="27">
        <v>66</v>
      </c>
      <c r="Q26" s="59">
        <f>P26*2</f>
        <v>132</v>
      </c>
      <c r="R26" s="26">
        <v>6</v>
      </c>
      <c r="S26" s="7">
        <f>R26*15</f>
        <v>90</v>
      </c>
      <c r="T26" s="27">
        <v>12</v>
      </c>
      <c r="U26" s="8">
        <f>T26*8</f>
        <v>96</v>
      </c>
      <c r="V26" s="26">
        <v>18</v>
      </c>
      <c r="W26" s="8">
        <f>V26*3</f>
        <v>54</v>
      </c>
      <c r="X26" s="21">
        <v>122</v>
      </c>
      <c r="Y26" s="38">
        <f>X26</f>
        <v>122</v>
      </c>
      <c r="Z26" s="27">
        <v>19</v>
      </c>
      <c r="AA26" s="8">
        <f>Z26*6</f>
        <v>114</v>
      </c>
      <c r="AB26" s="27">
        <v>11</v>
      </c>
      <c r="AC26" s="8">
        <f>AB26*12</f>
        <v>132</v>
      </c>
      <c r="AD26" s="25">
        <v>16</v>
      </c>
      <c r="AE26" s="8">
        <f>AD26*6</f>
        <v>96</v>
      </c>
      <c r="AF26" s="89">
        <f>G26+I26+K26+M26+O26+Q26+S26+U26+W26+Y26+AA26+AC26+AE26</f>
        <v>1433</v>
      </c>
    </row>
    <row r="27" spans="2:32" s="2" customFormat="1" ht="24" customHeight="1" x14ac:dyDescent="0.25">
      <c r="B27" s="6">
        <v>23</v>
      </c>
      <c r="C27" s="67" t="s">
        <v>119</v>
      </c>
      <c r="D27" s="24" t="s">
        <v>27</v>
      </c>
      <c r="E27" s="24" t="s">
        <v>21</v>
      </c>
      <c r="F27" s="26">
        <v>4</v>
      </c>
      <c r="G27" s="7">
        <f>F27*10</f>
        <v>40</v>
      </c>
      <c r="H27" s="27">
        <v>63</v>
      </c>
      <c r="I27" s="8">
        <f>H27*1</f>
        <v>63</v>
      </c>
      <c r="J27" s="26">
        <v>4</v>
      </c>
      <c r="K27" s="7">
        <f>J27*1</f>
        <v>4</v>
      </c>
      <c r="L27" s="27">
        <v>8</v>
      </c>
      <c r="M27" s="8">
        <f>L27*10</f>
        <v>80</v>
      </c>
      <c r="N27" s="26">
        <v>123</v>
      </c>
      <c r="O27" s="7">
        <f>N27</f>
        <v>123</v>
      </c>
      <c r="P27" s="27">
        <v>21</v>
      </c>
      <c r="Q27" s="59">
        <f>P27*2</f>
        <v>42</v>
      </c>
      <c r="R27" s="26">
        <v>1</v>
      </c>
      <c r="S27" s="7">
        <f>R27*15</f>
        <v>15</v>
      </c>
      <c r="T27" s="27">
        <v>5</v>
      </c>
      <c r="U27" s="8">
        <f>T27*8</f>
        <v>40</v>
      </c>
      <c r="V27" s="26">
        <v>13</v>
      </c>
      <c r="W27" s="8">
        <f>V27*3</f>
        <v>39</v>
      </c>
      <c r="X27" s="21">
        <v>122</v>
      </c>
      <c r="Y27" s="38">
        <f>X27</f>
        <v>122</v>
      </c>
      <c r="Z27" s="27">
        <v>0</v>
      </c>
      <c r="AA27" s="8">
        <f>Z27*6</f>
        <v>0</v>
      </c>
      <c r="AB27" s="27">
        <v>2</v>
      </c>
      <c r="AC27" s="8">
        <f>AB27*12</f>
        <v>24</v>
      </c>
      <c r="AD27" s="25">
        <v>13</v>
      </c>
      <c r="AE27" s="8">
        <f>AD27*6</f>
        <v>78</v>
      </c>
      <c r="AF27" s="89">
        <f>G27+I27+K27+M27+O27+Q27+S27+U27+W27+Y27+AA27+AC27+AE27</f>
        <v>670</v>
      </c>
    </row>
    <row r="28" spans="2:32" s="2" customFormat="1" ht="24" customHeight="1" x14ac:dyDescent="0.25">
      <c r="B28" s="6">
        <v>24</v>
      </c>
      <c r="C28" s="67" t="s">
        <v>90</v>
      </c>
      <c r="D28" s="24" t="s">
        <v>27</v>
      </c>
      <c r="E28" s="24" t="s">
        <v>21</v>
      </c>
      <c r="F28" s="26">
        <v>16</v>
      </c>
      <c r="G28" s="7">
        <f>F28*10</f>
        <v>160</v>
      </c>
      <c r="H28" s="27">
        <v>86</v>
      </c>
      <c r="I28" s="8">
        <f>H28*1</f>
        <v>86</v>
      </c>
      <c r="J28" s="26">
        <v>39</v>
      </c>
      <c r="K28" s="7">
        <f>J28*1</f>
        <v>39</v>
      </c>
      <c r="L28" s="27">
        <v>7</v>
      </c>
      <c r="M28" s="8">
        <f>L28*10</f>
        <v>70</v>
      </c>
      <c r="N28" s="26">
        <v>201</v>
      </c>
      <c r="O28" s="7">
        <f>N28</f>
        <v>201</v>
      </c>
      <c r="P28" s="27">
        <v>73</v>
      </c>
      <c r="Q28" s="59">
        <f>P28*2</f>
        <v>146</v>
      </c>
      <c r="R28" s="26">
        <v>4</v>
      </c>
      <c r="S28" s="7">
        <f>R28*15</f>
        <v>60</v>
      </c>
      <c r="T28" s="27">
        <v>14</v>
      </c>
      <c r="U28" s="8">
        <f>T28*8</f>
        <v>112</v>
      </c>
      <c r="V28" s="26">
        <v>46</v>
      </c>
      <c r="W28" s="8">
        <f>V28*3</f>
        <v>138</v>
      </c>
      <c r="X28" s="21">
        <v>121</v>
      </c>
      <c r="Y28" s="38">
        <f>X28</f>
        <v>121</v>
      </c>
      <c r="Z28" s="27">
        <v>23</v>
      </c>
      <c r="AA28" s="8">
        <f>Z28*6</f>
        <v>138</v>
      </c>
      <c r="AB28" s="27">
        <v>6</v>
      </c>
      <c r="AC28" s="8">
        <f>AB28*12</f>
        <v>72</v>
      </c>
      <c r="AD28" s="25">
        <v>21</v>
      </c>
      <c r="AE28" s="8">
        <f>AD28*6</f>
        <v>126</v>
      </c>
      <c r="AF28" s="89">
        <f>G28+I28+K28+M28+O28+Q28+S28+U28+W28+Y28+AA28+AC28+AE28</f>
        <v>1469</v>
      </c>
    </row>
    <row r="29" spans="2:32" s="2" customFormat="1" ht="24" customHeight="1" x14ac:dyDescent="0.25">
      <c r="B29" s="6">
        <v>25</v>
      </c>
      <c r="C29" s="67" t="s">
        <v>99</v>
      </c>
      <c r="D29" s="24" t="s">
        <v>27</v>
      </c>
      <c r="E29" s="24" t="s">
        <v>21</v>
      </c>
      <c r="F29" s="26">
        <v>8</v>
      </c>
      <c r="G29" s="7">
        <f>F29*10</f>
        <v>80</v>
      </c>
      <c r="H29" s="27">
        <v>57</v>
      </c>
      <c r="I29" s="8">
        <f>H29*1</f>
        <v>57</v>
      </c>
      <c r="J29" s="26">
        <v>40</v>
      </c>
      <c r="K29" s="7">
        <f>J29*1</f>
        <v>40</v>
      </c>
      <c r="L29" s="27">
        <v>10</v>
      </c>
      <c r="M29" s="8">
        <f>L29*10</f>
        <v>100</v>
      </c>
      <c r="N29" s="26">
        <v>174</v>
      </c>
      <c r="O29" s="7">
        <f>N29</f>
        <v>174</v>
      </c>
      <c r="P29" s="27">
        <v>59</v>
      </c>
      <c r="Q29" s="59">
        <f>P29*2</f>
        <v>118</v>
      </c>
      <c r="R29" s="26">
        <v>3</v>
      </c>
      <c r="S29" s="7">
        <f>R29*15</f>
        <v>45</v>
      </c>
      <c r="T29" s="27">
        <v>3</v>
      </c>
      <c r="U29" s="8">
        <f>T29*8</f>
        <v>24</v>
      </c>
      <c r="V29" s="26">
        <v>39</v>
      </c>
      <c r="W29" s="8">
        <f>V29*3</f>
        <v>117</v>
      </c>
      <c r="X29" s="21">
        <v>120</v>
      </c>
      <c r="Y29" s="38">
        <f>X29</f>
        <v>120</v>
      </c>
      <c r="Z29" s="27">
        <v>9</v>
      </c>
      <c r="AA29" s="8">
        <f>Z29*6</f>
        <v>54</v>
      </c>
      <c r="AB29" s="27">
        <v>4</v>
      </c>
      <c r="AC29" s="8">
        <f>AB29*12</f>
        <v>48</v>
      </c>
      <c r="AD29" s="25">
        <v>15</v>
      </c>
      <c r="AE29" s="8">
        <f>AD29*6</f>
        <v>90</v>
      </c>
      <c r="AF29" s="89">
        <f>G29+I29+K29+M29+O29+Q29+S29+U29+W29+Y29+AA29+AC29+AE29</f>
        <v>1067</v>
      </c>
    </row>
    <row r="30" spans="2:32" s="2" customFormat="1" ht="24" customHeight="1" x14ac:dyDescent="0.25">
      <c r="B30" s="6">
        <v>26</v>
      </c>
      <c r="C30" s="67" t="s">
        <v>200</v>
      </c>
      <c r="D30" s="24" t="s">
        <v>74</v>
      </c>
      <c r="E30" s="24" t="s">
        <v>29</v>
      </c>
      <c r="F30" s="26">
        <v>8</v>
      </c>
      <c r="G30" s="7">
        <f>F30*10</f>
        <v>80</v>
      </c>
      <c r="H30" s="27">
        <v>65</v>
      </c>
      <c r="I30" s="8">
        <f>H30*1</f>
        <v>65</v>
      </c>
      <c r="J30" s="26">
        <v>1</v>
      </c>
      <c r="K30" s="7">
        <f>J30*1</f>
        <v>1</v>
      </c>
      <c r="L30" s="27">
        <v>8</v>
      </c>
      <c r="M30" s="8">
        <f>L30*10</f>
        <v>80</v>
      </c>
      <c r="N30" s="26">
        <v>163</v>
      </c>
      <c r="O30" s="7">
        <f>N30</f>
        <v>163</v>
      </c>
      <c r="P30" s="27">
        <v>62</v>
      </c>
      <c r="Q30" s="59">
        <f>P30*2</f>
        <v>124</v>
      </c>
      <c r="R30" s="26">
        <v>1</v>
      </c>
      <c r="S30" s="7">
        <f>R30*15</f>
        <v>15</v>
      </c>
      <c r="T30" s="27">
        <v>9</v>
      </c>
      <c r="U30" s="8">
        <f>T30*8</f>
        <v>72</v>
      </c>
      <c r="V30" s="26">
        <v>29</v>
      </c>
      <c r="W30" s="8">
        <f>V30*3</f>
        <v>87</v>
      </c>
      <c r="X30" s="21">
        <v>119</v>
      </c>
      <c r="Y30" s="38">
        <f>X30</f>
        <v>119</v>
      </c>
      <c r="Z30" s="27">
        <v>13</v>
      </c>
      <c r="AA30" s="8">
        <f>Z30*6</f>
        <v>78</v>
      </c>
      <c r="AB30" s="27">
        <v>2</v>
      </c>
      <c r="AC30" s="8">
        <f>AB30*12</f>
        <v>24</v>
      </c>
      <c r="AD30" s="25">
        <v>11</v>
      </c>
      <c r="AE30" s="8">
        <f>AD30*6</f>
        <v>66</v>
      </c>
      <c r="AF30" s="89">
        <f>G30+I30+K30+M30+O30+Q30+S30+U30+W30+Y30+AA30+AC30+AE30</f>
        <v>974</v>
      </c>
    </row>
    <row r="31" spans="2:32" s="2" customFormat="1" ht="24" customHeight="1" x14ac:dyDescent="0.25">
      <c r="B31" s="6">
        <v>27</v>
      </c>
      <c r="C31" s="67" t="s">
        <v>184</v>
      </c>
      <c r="D31" s="24" t="s">
        <v>22</v>
      </c>
      <c r="E31" s="24" t="s">
        <v>20</v>
      </c>
      <c r="F31" s="26">
        <v>5</v>
      </c>
      <c r="G31" s="7">
        <f>F31*10</f>
        <v>50</v>
      </c>
      <c r="H31" s="27">
        <v>53</v>
      </c>
      <c r="I31" s="8">
        <f>H31*1</f>
        <v>53</v>
      </c>
      <c r="J31" s="26">
        <v>21</v>
      </c>
      <c r="K31" s="7">
        <f>J31*1</f>
        <v>21</v>
      </c>
      <c r="L31" s="27">
        <v>3</v>
      </c>
      <c r="M31" s="8">
        <f>L31*10</f>
        <v>30</v>
      </c>
      <c r="N31" s="26">
        <v>149</v>
      </c>
      <c r="O31" s="7">
        <f>N31</f>
        <v>149</v>
      </c>
      <c r="P31" s="27">
        <v>30</v>
      </c>
      <c r="Q31" s="59">
        <f>P31*2</f>
        <v>60</v>
      </c>
      <c r="R31" s="26">
        <v>0</v>
      </c>
      <c r="S31" s="7">
        <f>R31*15</f>
        <v>0</v>
      </c>
      <c r="T31" s="27">
        <v>6</v>
      </c>
      <c r="U31" s="8">
        <f>T31*8</f>
        <v>48</v>
      </c>
      <c r="V31" s="26">
        <v>24</v>
      </c>
      <c r="W31" s="8">
        <f>V31*3</f>
        <v>72</v>
      </c>
      <c r="X31" s="21">
        <v>111</v>
      </c>
      <c r="Y31" s="38">
        <v>119</v>
      </c>
      <c r="Z31" s="27">
        <v>8</v>
      </c>
      <c r="AA31" s="8">
        <f>Z31*6</f>
        <v>48</v>
      </c>
      <c r="AB31" s="27">
        <v>1</v>
      </c>
      <c r="AC31" s="8">
        <f>AB31*12</f>
        <v>12</v>
      </c>
      <c r="AD31" s="25">
        <v>15</v>
      </c>
      <c r="AE31" s="8">
        <f>AD31*6</f>
        <v>90</v>
      </c>
      <c r="AF31" s="89">
        <f>G31+I31+K31+M31+O31+Q31+S31+U31+W31+Y31+AA31+AC31+AE31</f>
        <v>752</v>
      </c>
    </row>
    <row r="32" spans="2:32" s="2" customFormat="1" ht="24" customHeight="1" x14ac:dyDescent="0.25">
      <c r="B32" s="6">
        <v>28</v>
      </c>
      <c r="C32" s="67" t="s">
        <v>211</v>
      </c>
      <c r="D32" s="24" t="s">
        <v>74</v>
      </c>
      <c r="E32" s="24" t="s">
        <v>36</v>
      </c>
      <c r="F32" s="26">
        <v>5</v>
      </c>
      <c r="G32" s="7">
        <f>F32*10</f>
        <v>50</v>
      </c>
      <c r="H32" s="27">
        <v>21</v>
      </c>
      <c r="I32" s="8">
        <f>H32*1</f>
        <v>21</v>
      </c>
      <c r="J32" s="26">
        <v>13</v>
      </c>
      <c r="K32" s="7">
        <f>J32*1</f>
        <v>13</v>
      </c>
      <c r="L32" s="27">
        <v>2</v>
      </c>
      <c r="M32" s="8">
        <f>L32*10</f>
        <v>20</v>
      </c>
      <c r="N32" s="26">
        <v>118</v>
      </c>
      <c r="O32" s="7">
        <f>N32</f>
        <v>118</v>
      </c>
      <c r="P32" s="27">
        <v>40</v>
      </c>
      <c r="Q32" s="59">
        <f>P32*2</f>
        <v>80</v>
      </c>
      <c r="R32" s="26">
        <v>5</v>
      </c>
      <c r="S32" s="7">
        <f>R32*15</f>
        <v>75</v>
      </c>
      <c r="T32" s="27">
        <v>7</v>
      </c>
      <c r="U32" s="8">
        <f>T32*8</f>
        <v>56</v>
      </c>
      <c r="V32" s="113"/>
      <c r="W32" s="115">
        <f>V32*3</f>
        <v>0</v>
      </c>
      <c r="X32" s="21">
        <v>119</v>
      </c>
      <c r="Y32" s="38">
        <f>X32</f>
        <v>119</v>
      </c>
      <c r="Z32" s="114"/>
      <c r="AA32" s="115">
        <f>Z32*6</f>
        <v>0</v>
      </c>
      <c r="AB32" s="114"/>
      <c r="AC32" s="115">
        <f>AB32*12</f>
        <v>0</v>
      </c>
      <c r="AD32" s="25">
        <v>12</v>
      </c>
      <c r="AE32" s="8">
        <f>AD32*6</f>
        <v>72</v>
      </c>
      <c r="AF32" s="89">
        <f>G32+I32+K32+M32+O32+Q32+S32+U32+W32+Y32+AA32+AC32+AE32</f>
        <v>624</v>
      </c>
    </row>
    <row r="33" spans="2:32" s="2" customFormat="1" ht="24" customHeight="1" x14ac:dyDescent="0.25">
      <c r="B33" s="6">
        <v>29</v>
      </c>
      <c r="C33" s="67" t="s">
        <v>228</v>
      </c>
      <c r="D33" s="24" t="s">
        <v>74</v>
      </c>
      <c r="E33" s="24" t="s">
        <v>78</v>
      </c>
      <c r="F33" s="26">
        <v>2</v>
      </c>
      <c r="G33" s="7">
        <f>F33*10</f>
        <v>20</v>
      </c>
      <c r="H33" s="27">
        <v>20</v>
      </c>
      <c r="I33" s="8">
        <f>H33*1</f>
        <v>20</v>
      </c>
      <c r="J33" s="26">
        <v>7</v>
      </c>
      <c r="K33" s="7">
        <f>J33*1</f>
        <v>7</v>
      </c>
      <c r="L33" s="27">
        <v>0</v>
      </c>
      <c r="M33" s="8">
        <f>L33*10</f>
        <v>0</v>
      </c>
      <c r="N33" s="26">
        <v>83</v>
      </c>
      <c r="O33" s="7">
        <f>N33</f>
        <v>83</v>
      </c>
      <c r="P33" s="27">
        <v>25</v>
      </c>
      <c r="Q33" s="59">
        <f>P33*2</f>
        <v>50</v>
      </c>
      <c r="R33" s="26">
        <v>2</v>
      </c>
      <c r="S33" s="7">
        <f>R33*15</f>
        <v>30</v>
      </c>
      <c r="T33" s="27">
        <v>7</v>
      </c>
      <c r="U33" s="8">
        <f>T33*8</f>
        <v>56</v>
      </c>
      <c r="V33" s="113"/>
      <c r="W33" s="115">
        <f>V33*3</f>
        <v>0</v>
      </c>
      <c r="X33" s="21">
        <v>119</v>
      </c>
      <c r="Y33" s="38">
        <f>X33</f>
        <v>119</v>
      </c>
      <c r="Z33" s="114"/>
      <c r="AA33" s="115">
        <f>Z33*6</f>
        <v>0</v>
      </c>
      <c r="AB33" s="114"/>
      <c r="AC33" s="115">
        <f>AB33*12</f>
        <v>0</v>
      </c>
      <c r="AD33" s="25">
        <v>8</v>
      </c>
      <c r="AE33" s="8">
        <f>AD33*6</f>
        <v>48</v>
      </c>
      <c r="AF33" s="89">
        <f>G33+I33+K33+M33+O33+Q33+S33+U33+W33+Y33+AA33+AC33+AE33</f>
        <v>433</v>
      </c>
    </row>
    <row r="34" spans="2:32" s="2" customFormat="1" ht="24" customHeight="1" x14ac:dyDescent="0.25">
      <c r="B34" s="6">
        <v>30</v>
      </c>
      <c r="C34" s="67" t="s">
        <v>109</v>
      </c>
      <c r="D34" s="24" t="s">
        <v>27</v>
      </c>
      <c r="E34" s="24" t="s">
        <v>21</v>
      </c>
      <c r="F34" s="26">
        <v>8</v>
      </c>
      <c r="G34" s="7">
        <f>F34*10</f>
        <v>80</v>
      </c>
      <c r="H34" s="27">
        <v>65</v>
      </c>
      <c r="I34" s="8">
        <f>H34*1</f>
        <v>65</v>
      </c>
      <c r="J34" s="26">
        <v>29</v>
      </c>
      <c r="K34" s="7">
        <f>J34*1</f>
        <v>29</v>
      </c>
      <c r="L34" s="27">
        <v>9</v>
      </c>
      <c r="M34" s="8">
        <f>L34*10</f>
        <v>90</v>
      </c>
      <c r="N34" s="26">
        <v>154</v>
      </c>
      <c r="O34" s="7">
        <f>N34</f>
        <v>154</v>
      </c>
      <c r="P34" s="27">
        <v>48</v>
      </c>
      <c r="Q34" s="59">
        <f>P34*2</f>
        <v>96</v>
      </c>
      <c r="R34" s="26">
        <v>1</v>
      </c>
      <c r="S34" s="7">
        <f>R34*15</f>
        <v>15</v>
      </c>
      <c r="T34" s="27">
        <v>3</v>
      </c>
      <c r="U34" s="8">
        <f>T34*8</f>
        <v>24</v>
      </c>
      <c r="V34" s="26">
        <v>30</v>
      </c>
      <c r="W34" s="8">
        <f>V34*3</f>
        <v>90</v>
      </c>
      <c r="X34" s="21">
        <v>118</v>
      </c>
      <c r="Y34" s="38">
        <f>X34</f>
        <v>118</v>
      </c>
      <c r="Z34" s="27">
        <v>0</v>
      </c>
      <c r="AA34" s="8">
        <f>Z34*6</f>
        <v>0</v>
      </c>
      <c r="AB34" s="27">
        <v>0</v>
      </c>
      <c r="AC34" s="8">
        <f>AB34*12</f>
        <v>0</v>
      </c>
      <c r="AD34" s="25">
        <v>13</v>
      </c>
      <c r="AE34" s="8">
        <f>AD34*6</f>
        <v>78</v>
      </c>
      <c r="AF34" s="89">
        <f>G34+I34+K34+M34+O34+Q34+S34+U34+W34+Y34+AA34+AC34+AE34</f>
        <v>839</v>
      </c>
    </row>
    <row r="35" spans="2:32" s="2" customFormat="1" ht="24" customHeight="1" x14ac:dyDescent="0.25">
      <c r="B35" s="6">
        <v>31</v>
      </c>
      <c r="C35" s="67" t="s">
        <v>124</v>
      </c>
      <c r="D35" s="24" t="s">
        <v>22</v>
      </c>
      <c r="E35" s="24" t="s">
        <v>21</v>
      </c>
      <c r="F35" s="26">
        <v>8</v>
      </c>
      <c r="G35" s="7">
        <f>F35*10</f>
        <v>80</v>
      </c>
      <c r="H35" s="27">
        <v>55</v>
      </c>
      <c r="I35" s="8">
        <f>H35*1</f>
        <v>55</v>
      </c>
      <c r="J35" s="26">
        <v>45</v>
      </c>
      <c r="K35" s="7">
        <f>J35*1</f>
        <v>45</v>
      </c>
      <c r="L35" s="27">
        <v>9</v>
      </c>
      <c r="M35" s="8">
        <f>L35*10</f>
        <v>90</v>
      </c>
      <c r="N35" s="26">
        <v>226</v>
      </c>
      <c r="O35" s="7">
        <f>N35</f>
        <v>226</v>
      </c>
      <c r="P35" s="27">
        <v>40</v>
      </c>
      <c r="Q35" s="59">
        <f>P35*2</f>
        <v>80</v>
      </c>
      <c r="R35" s="26">
        <v>3</v>
      </c>
      <c r="S35" s="7">
        <f>R35*15</f>
        <v>45</v>
      </c>
      <c r="T35" s="27">
        <v>11</v>
      </c>
      <c r="U35" s="8">
        <f>T35*8</f>
        <v>88</v>
      </c>
      <c r="V35" s="26">
        <v>16</v>
      </c>
      <c r="W35" s="8">
        <f>V35*3</f>
        <v>48</v>
      </c>
      <c r="X35" s="21">
        <v>118</v>
      </c>
      <c r="Y35" s="38">
        <f>X35</f>
        <v>118</v>
      </c>
      <c r="Z35" s="27">
        <v>19</v>
      </c>
      <c r="AA35" s="8">
        <f>Z35*6</f>
        <v>114</v>
      </c>
      <c r="AB35" s="27">
        <v>4</v>
      </c>
      <c r="AC35" s="8">
        <f>AB35*12</f>
        <v>48</v>
      </c>
      <c r="AD35" s="25">
        <v>23</v>
      </c>
      <c r="AE35" s="8">
        <f>AD35*6</f>
        <v>138</v>
      </c>
      <c r="AF35" s="89">
        <f>G35+I35+K35+M35+O35+Q35+S35+U35+W35+Y35+AA35+AC35+AE35</f>
        <v>1175</v>
      </c>
    </row>
    <row r="36" spans="2:32" s="2" customFormat="1" ht="24" customHeight="1" x14ac:dyDescent="0.25">
      <c r="B36" s="6">
        <v>32</v>
      </c>
      <c r="C36" s="67" t="s">
        <v>163</v>
      </c>
      <c r="D36" s="24" t="s">
        <v>27</v>
      </c>
      <c r="E36" s="24" t="s">
        <v>20</v>
      </c>
      <c r="F36" s="26">
        <v>5</v>
      </c>
      <c r="G36" s="7">
        <f>F36*10</f>
        <v>50</v>
      </c>
      <c r="H36" s="27">
        <v>23</v>
      </c>
      <c r="I36" s="8">
        <f>H36*1</f>
        <v>23</v>
      </c>
      <c r="J36" s="26">
        <v>47</v>
      </c>
      <c r="K36" s="7">
        <f>J36*1</f>
        <v>47</v>
      </c>
      <c r="L36" s="27">
        <v>12</v>
      </c>
      <c r="M36" s="8">
        <f>L36*10</f>
        <v>120</v>
      </c>
      <c r="N36" s="26">
        <v>142</v>
      </c>
      <c r="O36" s="7">
        <f>N36</f>
        <v>142</v>
      </c>
      <c r="P36" s="27">
        <v>44</v>
      </c>
      <c r="Q36" s="59">
        <f>P36*2</f>
        <v>88</v>
      </c>
      <c r="R36" s="26">
        <v>1</v>
      </c>
      <c r="S36" s="7">
        <f>R36*15</f>
        <v>15</v>
      </c>
      <c r="T36" s="27">
        <v>2</v>
      </c>
      <c r="U36" s="8">
        <f>T36*8</f>
        <v>16</v>
      </c>
      <c r="V36" s="26">
        <v>21</v>
      </c>
      <c r="W36" s="8">
        <f>V36*3</f>
        <v>63</v>
      </c>
      <c r="X36" s="21">
        <v>117</v>
      </c>
      <c r="Y36" s="38">
        <f>X36</f>
        <v>117</v>
      </c>
      <c r="Z36" s="27">
        <v>0</v>
      </c>
      <c r="AA36" s="8">
        <f>Z36*6</f>
        <v>0</v>
      </c>
      <c r="AB36" s="27">
        <v>2</v>
      </c>
      <c r="AC36" s="8">
        <f>AB36*12</f>
        <v>24</v>
      </c>
      <c r="AD36" s="25">
        <v>14</v>
      </c>
      <c r="AE36" s="8">
        <f>AD36*6</f>
        <v>84</v>
      </c>
      <c r="AF36" s="89">
        <f>G36+I36+K36+M36+O36+Q36+S36+U36+W36+Y36+AA36+AC36+AE36</f>
        <v>789</v>
      </c>
    </row>
    <row r="37" spans="2:32" s="2" customFormat="1" ht="24" customHeight="1" x14ac:dyDescent="0.25">
      <c r="B37" s="6">
        <v>33</v>
      </c>
      <c r="C37" s="67" t="s">
        <v>107</v>
      </c>
      <c r="D37" s="24" t="s">
        <v>27</v>
      </c>
      <c r="E37" s="24" t="s">
        <v>21</v>
      </c>
      <c r="F37" s="26">
        <v>7</v>
      </c>
      <c r="G37" s="7">
        <f>F37*10</f>
        <v>70</v>
      </c>
      <c r="H37" s="27">
        <v>64</v>
      </c>
      <c r="I37" s="8">
        <f>H37*1</f>
        <v>64</v>
      </c>
      <c r="J37" s="26">
        <v>29</v>
      </c>
      <c r="K37" s="7">
        <f>J37*1</f>
        <v>29</v>
      </c>
      <c r="L37" s="27">
        <v>10</v>
      </c>
      <c r="M37" s="8">
        <f>L37*10</f>
        <v>100</v>
      </c>
      <c r="N37" s="26">
        <v>156</v>
      </c>
      <c r="O37" s="7">
        <f>N37</f>
        <v>156</v>
      </c>
      <c r="P37" s="27">
        <v>42</v>
      </c>
      <c r="Q37" s="59">
        <f>P37*2</f>
        <v>84</v>
      </c>
      <c r="R37" s="26">
        <v>1</v>
      </c>
      <c r="S37" s="7">
        <f>R37*15</f>
        <v>15</v>
      </c>
      <c r="T37" s="27">
        <v>3</v>
      </c>
      <c r="U37" s="8">
        <f>T37*8</f>
        <v>24</v>
      </c>
      <c r="V37" s="26">
        <v>27</v>
      </c>
      <c r="W37" s="8">
        <f>V37*3</f>
        <v>81</v>
      </c>
      <c r="X37" s="21">
        <v>115</v>
      </c>
      <c r="Y37" s="38">
        <f>X37</f>
        <v>115</v>
      </c>
      <c r="Z37" s="27">
        <v>7</v>
      </c>
      <c r="AA37" s="8">
        <f>Z37*6</f>
        <v>42</v>
      </c>
      <c r="AB37" s="27">
        <v>1</v>
      </c>
      <c r="AC37" s="8">
        <f>AB37*12</f>
        <v>12</v>
      </c>
      <c r="AD37" s="25">
        <v>18</v>
      </c>
      <c r="AE37" s="8">
        <f>AD37*6</f>
        <v>108</v>
      </c>
      <c r="AF37" s="89">
        <f>G37+I37+K37+M37+O37+Q37+S37+U37+W37+Y37+AA37+AC37+AE37</f>
        <v>900</v>
      </c>
    </row>
    <row r="38" spans="2:32" s="2" customFormat="1" ht="24" customHeight="1" x14ac:dyDescent="0.25">
      <c r="B38" s="6">
        <v>34</v>
      </c>
      <c r="C38" s="67" t="s">
        <v>131</v>
      </c>
      <c r="D38" s="24" t="s">
        <v>22</v>
      </c>
      <c r="E38" s="24" t="s">
        <v>21</v>
      </c>
      <c r="F38" s="26">
        <v>9</v>
      </c>
      <c r="G38" s="7">
        <f>F38*10</f>
        <v>90</v>
      </c>
      <c r="H38" s="27">
        <v>42</v>
      </c>
      <c r="I38" s="8">
        <f>H38*1</f>
        <v>42</v>
      </c>
      <c r="J38" s="26">
        <v>30</v>
      </c>
      <c r="K38" s="7">
        <f>J38*1</f>
        <v>30</v>
      </c>
      <c r="L38" s="27">
        <v>7</v>
      </c>
      <c r="M38" s="8">
        <f>L38*10</f>
        <v>70</v>
      </c>
      <c r="N38" s="26">
        <v>151</v>
      </c>
      <c r="O38" s="7">
        <f>N38</f>
        <v>151</v>
      </c>
      <c r="P38" s="27">
        <v>46</v>
      </c>
      <c r="Q38" s="59">
        <f>P38*2</f>
        <v>92</v>
      </c>
      <c r="R38" s="26">
        <v>4</v>
      </c>
      <c r="S38" s="7">
        <f>R38*15</f>
        <v>60</v>
      </c>
      <c r="T38" s="27">
        <v>8</v>
      </c>
      <c r="U38" s="8">
        <f>T38*8</f>
        <v>64</v>
      </c>
      <c r="V38" s="26">
        <v>18</v>
      </c>
      <c r="W38" s="8">
        <f>V38*3</f>
        <v>54</v>
      </c>
      <c r="X38" s="21">
        <v>115</v>
      </c>
      <c r="Y38" s="38">
        <f>X38</f>
        <v>115</v>
      </c>
      <c r="Z38" s="27">
        <v>18</v>
      </c>
      <c r="AA38" s="8">
        <f>Z38*6</f>
        <v>108</v>
      </c>
      <c r="AB38" s="27">
        <v>1</v>
      </c>
      <c r="AC38" s="8">
        <f>AB38*12</f>
        <v>12</v>
      </c>
      <c r="AD38" s="25">
        <v>17</v>
      </c>
      <c r="AE38" s="8">
        <f>AD38*6</f>
        <v>102</v>
      </c>
      <c r="AF38" s="89">
        <f>G38+I38+K38+M38+O38+Q38+S38+U38+W38+Y38+AA38+AC38+AE38</f>
        <v>990</v>
      </c>
    </row>
    <row r="39" spans="2:32" s="2" customFormat="1" ht="24" customHeight="1" x14ac:dyDescent="0.25">
      <c r="B39" s="6">
        <v>35</v>
      </c>
      <c r="C39" s="67" t="s">
        <v>195</v>
      </c>
      <c r="D39" s="24" t="s">
        <v>74</v>
      </c>
      <c r="E39" s="24" t="s">
        <v>28</v>
      </c>
      <c r="F39" s="26">
        <v>8</v>
      </c>
      <c r="G39" s="7">
        <f>F39*10</f>
        <v>80</v>
      </c>
      <c r="H39" s="27">
        <v>61</v>
      </c>
      <c r="I39" s="8">
        <f>H39*1</f>
        <v>61</v>
      </c>
      <c r="J39" s="26">
        <v>16</v>
      </c>
      <c r="K39" s="7">
        <f>J39*1</f>
        <v>16</v>
      </c>
      <c r="L39" s="27">
        <v>8</v>
      </c>
      <c r="M39" s="8">
        <f>L39*10</f>
        <v>80</v>
      </c>
      <c r="N39" s="26">
        <v>110</v>
      </c>
      <c r="O39" s="7">
        <f>N39</f>
        <v>110</v>
      </c>
      <c r="P39" s="27">
        <v>55</v>
      </c>
      <c r="Q39" s="59">
        <f>P39*2</f>
        <v>110</v>
      </c>
      <c r="R39" s="26">
        <v>2</v>
      </c>
      <c r="S39" s="7">
        <f>R39*15</f>
        <v>30</v>
      </c>
      <c r="T39" s="27">
        <v>4</v>
      </c>
      <c r="U39" s="8">
        <f>T39*8</f>
        <v>32</v>
      </c>
      <c r="V39" s="26">
        <v>23</v>
      </c>
      <c r="W39" s="8">
        <f>V39*3</f>
        <v>69</v>
      </c>
      <c r="X39" s="21">
        <v>114</v>
      </c>
      <c r="Y39" s="38">
        <f>X39</f>
        <v>114</v>
      </c>
      <c r="Z39" s="27">
        <v>0</v>
      </c>
      <c r="AA39" s="8">
        <f>Z39*6</f>
        <v>0</v>
      </c>
      <c r="AB39" s="27">
        <v>4</v>
      </c>
      <c r="AC39" s="8">
        <f>AB39*12</f>
        <v>48</v>
      </c>
      <c r="AD39" s="25">
        <v>11</v>
      </c>
      <c r="AE39" s="8">
        <f>AD39*6</f>
        <v>66</v>
      </c>
      <c r="AF39" s="89">
        <f>G39+I39+K39+M39+O39+Q39+S39+U39+W39+Y39+AA39+AC39+AE39</f>
        <v>816</v>
      </c>
    </row>
    <row r="40" spans="2:32" s="2" customFormat="1" ht="24" customHeight="1" x14ac:dyDescent="0.25">
      <c r="B40" s="6">
        <v>36</v>
      </c>
      <c r="C40" s="67" t="s">
        <v>160</v>
      </c>
      <c r="D40" s="24" t="s">
        <v>27</v>
      </c>
      <c r="E40" s="24" t="s">
        <v>20</v>
      </c>
      <c r="F40" s="26">
        <v>6</v>
      </c>
      <c r="G40" s="7">
        <f>F40*10</f>
        <v>60</v>
      </c>
      <c r="H40" s="27">
        <v>37</v>
      </c>
      <c r="I40" s="8">
        <f>H40*1</f>
        <v>37</v>
      </c>
      <c r="J40" s="26">
        <v>24</v>
      </c>
      <c r="K40" s="7">
        <f>J40*1</f>
        <v>24</v>
      </c>
      <c r="L40" s="27">
        <v>8</v>
      </c>
      <c r="M40" s="8">
        <f>L40*10</f>
        <v>80</v>
      </c>
      <c r="N40" s="26">
        <v>167</v>
      </c>
      <c r="O40" s="7">
        <f>N40</f>
        <v>167</v>
      </c>
      <c r="P40" s="27">
        <v>50</v>
      </c>
      <c r="Q40" s="59">
        <f>P40*2</f>
        <v>100</v>
      </c>
      <c r="R40" s="26">
        <v>2</v>
      </c>
      <c r="S40" s="7">
        <f>R40*15</f>
        <v>30</v>
      </c>
      <c r="T40" s="27">
        <v>1</v>
      </c>
      <c r="U40" s="8">
        <f>T40*8</f>
        <v>8</v>
      </c>
      <c r="V40" s="26">
        <v>37</v>
      </c>
      <c r="W40" s="8">
        <f>V40*3</f>
        <v>111</v>
      </c>
      <c r="X40" s="21">
        <v>113</v>
      </c>
      <c r="Y40" s="38">
        <f>X40</f>
        <v>113</v>
      </c>
      <c r="Z40" s="27">
        <v>1</v>
      </c>
      <c r="AA40" s="8">
        <f>Z40*6</f>
        <v>6</v>
      </c>
      <c r="AB40" s="27">
        <v>1</v>
      </c>
      <c r="AC40" s="8">
        <f>AB40*12</f>
        <v>12</v>
      </c>
      <c r="AD40" s="25">
        <v>17</v>
      </c>
      <c r="AE40" s="8">
        <f>AD40*6</f>
        <v>102</v>
      </c>
      <c r="AF40" s="89">
        <f>G40+I40+K40+M40+O40+Q40+S40+U40+W40+Y40+AA40+AC40+AE40</f>
        <v>850</v>
      </c>
    </row>
    <row r="41" spans="2:32" s="2" customFormat="1" ht="24" customHeight="1" x14ac:dyDescent="0.25">
      <c r="B41" s="6">
        <v>37</v>
      </c>
      <c r="C41" s="67" t="s">
        <v>101</v>
      </c>
      <c r="D41" s="24" t="s">
        <v>27</v>
      </c>
      <c r="E41" s="24" t="s">
        <v>21</v>
      </c>
      <c r="F41" s="26">
        <v>9</v>
      </c>
      <c r="G41" s="7">
        <f>F41*10</f>
        <v>90</v>
      </c>
      <c r="H41" s="27">
        <v>63</v>
      </c>
      <c r="I41" s="8">
        <f>H41*1</f>
        <v>63</v>
      </c>
      <c r="J41" s="26">
        <v>31</v>
      </c>
      <c r="K41" s="7">
        <f>J41*1</f>
        <v>31</v>
      </c>
      <c r="L41" s="27">
        <v>8</v>
      </c>
      <c r="M41" s="8">
        <f>L41*10</f>
        <v>80</v>
      </c>
      <c r="N41" s="26">
        <v>174</v>
      </c>
      <c r="O41" s="7">
        <f>N41</f>
        <v>174</v>
      </c>
      <c r="P41" s="27">
        <v>48</v>
      </c>
      <c r="Q41" s="59">
        <f>P41*2</f>
        <v>96</v>
      </c>
      <c r="R41" s="26">
        <v>4</v>
      </c>
      <c r="S41" s="7">
        <f>R41*15</f>
        <v>60</v>
      </c>
      <c r="T41" s="27">
        <v>4</v>
      </c>
      <c r="U41" s="8">
        <f>T41*8</f>
        <v>32</v>
      </c>
      <c r="V41" s="26">
        <v>42</v>
      </c>
      <c r="W41" s="8">
        <f>V41*3</f>
        <v>126</v>
      </c>
      <c r="X41" s="21">
        <v>112</v>
      </c>
      <c r="Y41" s="38">
        <f>X41</f>
        <v>112</v>
      </c>
      <c r="Z41" s="27">
        <v>2</v>
      </c>
      <c r="AA41" s="8">
        <f>Z41*6</f>
        <v>12</v>
      </c>
      <c r="AB41" s="27">
        <v>0</v>
      </c>
      <c r="AC41" s="8">
        <f>AB41*12</f>
        <v>0</v>
      </c>
      <c r="AD41" s="25">
        <v>17</v>
      </c>
      <c r="AE41" s="8">
        <f>AD41*6</f>
        <v>102</v>
      </c>
      <c r="AF41" s="89">
        <f>G41+I41+K41+M41+O41+Q41+S41+U41+W41+Y41+AA41+AC41+AE41</f>
        <v>978</v>
      </c>
    </row>
    <row r="42" spans="2:32" s="2" customFormat="1" ht="24" customHeight="1" x14ac:dyDescent="0.25">
      <c r="B42" s="6">
        <v>38</v>
      </c>
      <c r="C42" s="67" t="s">
        <v>120</v>
      </c>
      <c r="D42" s="24" t="s">
        <v>27</v>
      </c>
      <c r="E42" s="24" t="s">
        <v>21</v>
      </c>
      <c r="F42" s="26">
        <v>2</v>
      </c>
      <c r="G42" s="7">
        <f>F42*10</f>
        <v>20</v>
      </c>
      <c r="H42" s="27">
        <v>19</v>
      </c>
      <c r="I42" s="8">
        <f>H42*1</f>
        <v>19</v>
      </c>
      <c r="J42" s="26">
        <v>17</v>
      </c>
      <c r="K42" s="7">
        <f>J42*1</f>
        <v>17</v>
      </c>
      <c r="L42" s="27">
        <v>8</v>
      </c>
      <c r="M42" s="8">
        <f>L42*10</f>
        <v>80</v>
      </c>
      <c r="N42" s="26">
        <v>92</v>
      </c>
      <c r="O42" s="7">
        <f>N42</f>
        <v>92</v>
      </c>
      <c r="P42" s="27">
        <v>24</v>
      </c>
      <c r="Q42" s="59">
        <f>P42*2</f>
        <v>48</v>
      </c>
      <c r="R42" s="26">
        <v>1</v>
      </c>
      <c r="S42" s="7">
        <f>R42*15</f>
        <v>15</v>
      </c>
      <c r="T42" s="27">
        <v>1</v>
      </c>
      <c r="U42" s="8">
        <f>T42*8</f>
        <v>8</v>
      </c>
      <c r="V42" s="26">
        <v>40</v>
      </c>
      <c r="W42" s="8">
        <f>V42*3</f>
        <v>120</v>
      </c>
      <c r="X42" s="21">
        <v>112</v>
      </c>
      <c r="Y42" s="38">
        <f>X42</f>
        <v>112</v>
      </c>
      <c r="Z42" s="27">
        <v>5</v>
      </c>
      <c r="AA42" s="8">
        <f>Z42*6</f>
        <v>30</v>
      </c>
      <c r="AB42" s="27">
        <v>2</v>
      </c>
      <c r="AC42" s="8">
        <f>AB42*12</f>
        <v>24</v>
      </c>
      <c r="AD42" s="25">
        <v>5</v>
      </c>
      <c r="AE42" s="8">
        <f>AD42*6</f>
        <v>30</v>
      </c>
      <c r="AF42" s="89">
        <f>G42+I42+K42+M42+O42+Q42+S42+U42+W42+Y42+AA42+AC42+AE42</f>
        <v>615</v>
      </c>
    </row>
    <row r="43" spans="2:32" s="2" customFormat="1" ht="24" customHeight="1" x14ac:dyDescent="0.25">
      <c r="B43" s="6">
        <v>39</v>
      </c>
      <c r="C43" s="67" t="s">
        <v>112</v>
      </c>
      <c r="D43" s="24" t="s">
        <v>27</v>
      </c>
      <c r="E43" s="24" t="s">
        <v>21</v>
      </c>
      <c r="F43" s="26">
        <v>5</v>
      </c>
      <c r="G43" s="7">
        <f>F43*10</f>
        <v>50</v>
      </c>
      <c r="H43" s="27">
        <v>42</v>
      </c>
      <c r="I43" s="8">
        <f>H43*1</f>
        <v>42</v>
      </c>
      <c r="J43" s="26">
        <v>12</v>
      </c>
      <c r="K43" s="7">
        <f>J43*1</f>
        <v>12</v>
      </c>
      <c r="L43" s="27">
        <v>9</v>
      </c>
      <c r="M43" s="8">
        <f>L43*10</f>
        <v>90</v>
      </c>
      <c r="N43" s="26">
        <v>166</v>
      </c>
      <c r="O43" s="7">
        <f>N43</f>
        <v>166</v>
      </c>
      <c r="P43" s="27">
        <v>63</v>
      </c>
      <c r="Q43" s="59">
        <f>P43*2</f>
        <v>126</v>
      </c>
      <c r="R43" s="26">
        <v>0</v>
      </c>
      <c r="S43" s="7">
        <f>R43*15</f>
        <v>0</v>
      </c>
      <c r="T43" s="27">
        <v>7</v>
      </c>
      <c r="U43" s="8">
        <f>T43*8</f>
        <v>56</v>
      </c>
      <c r="V43" s="26">
        <v>23</v>
      </c>
      <c r="W43" s="8">
        <f>V43*3</f>
        <v>69</v>
      </c>
      <c r="X43" s="21">
        <v>112</v>
      </c>
      <c r="Y43" s="38">
        <f>X43</f>
        <v>112</v>
      </c>
      <c r="Z43" s="27">
        <v>11</v>
      </c>
      <c r="AA43" s="8">
        <f>Z43*6</f>
        <v>66</v>
      </c>
      <c r="AB43" s="27">
        <v>1</v>
      </c>
      <c r="AC43" s="8">
        <f>AB43*12</f>
        <v>12</v>
      </c>
      <c r="AD43" s="25">
        <v>2</v>
      </c>
      <c r="AE43" s="8">
        <f>AD43*6</f>
        <v>12</v>
      </c>
      <c r="AF43" s="89">
        <f>G43+I43+K43+M43+O43+Q43+S43+U43+W43+Y43+AA43+AC43+AE43</f>
        <v>813</v>
      </c>
    </row>
    <row r="44" spans="2:32" s="2" customFormat="1" ht="24" customHeight="1" x14ac:dyDescent="0.25">
      <c r="B44" s="6">
        <v>40</v>
      </c>
      <c r="C44" s="67" t="s">
        <v>115</v>
      </c>
      <c r="D44" s="24" t="s">
        <v>27</v>
      </c>
      <c r="E44" s="24" t="s">
        <v>21</v>
      </c>
      <c r="F44" s="26">
        <v>4</v>
      </c>
      <c r="G44" s="7">
        <f>F44*10</f>
        <v>40</v>
      </c>
      <c r="H44" s="27">
        <v>46</v>
      </c>
      <c r="I44" s="8">
        <f>H44*1</f>
        <v>46</v>
      </c>
      <c r="J44" s="26">
        <v>10</v>
      </c>
      <c r="K44" s="7">
        <f>J44*1</f>
        <v>10</v>
      </c>
      <c r="L44" s="27">
        <v>8</v>
      </c>
      <c r="M44" s="8">
        <f>L44*10</f>
        <v>80</v>
      </c>
      <c r="N44" s="26">
        <v>154</v>
      </c>
      <c r="O44" s="7">
        <f>N44</f>
        <v>154</v>
      </c>
      <c r="P44" s="27">
        <v>49</v>
      </c>
      <c r="Q44" s="59">
        <f>P44*2</f>
        <v>98</v>
      </c>
      <c r="R44" s="26">
        <v>2</v>
      </c>
      <c r="S44" s="7">
        <f>R44*15</f>
        <v>30</v>
      </c>
      <c r="T44" s="27">
        <v>6</v>
      </c>
      <c r="U44" s="8">
        <f>T44*8</f>
        <v>48</v>
      </c>
      <c r="V44" s="26">
        <v>23</v>
      </c>
      <c r="W44" s="8">
        <f>V44*3</f>
        <v>69</v>
      </c>
      <c r="X44" s="21">
        <v>111</v>
      </c>
      <c r="Y44" s="38">
        <f>X44</f>
        <v>111</v>
      </c>
      <c r="Z44" s="27">
        <v>0</v>
      </c>
      <c r="AA44" s="8">
        <f>Z44*6</f>
        <v>0</v>
      </c>
      <c r="AB44" s="27">
        <v>0</v>
      </c>
      <c r="AC44" s="8">
        <f>AB44*12</f>
        <v>0</v>
      </c>
      <c r="AD44" s="25">
        <v>14</v>
      </c>
      <c r="AE44" s="8">
        <f>AD44*6</f>
        <v>84</v>
      </c>
      <c r="AF44" s="89">
        <f>G44+I44+K44+M44+O44+Q44+S44+U44+W44+Y44+AA44+AC44+AE44</f>
        <v>770</v>
      </c>
    </row>
    <row r="45" spans="2:32" s="2" customFormat="1" ht="24" customHeight="1" x14ac:dyDescent="0.25">
      <c r="B45" s="6">
        <v>41</v>
      </c>
      <c r="C45" s="67" t="s">
        <v>102</v>
      </c>
      <c r="D45" s="24" t="s">
        <v>27</v>
      </c>
      <c r="E45" s="24" t="s">
        <v>21</v>
      </c>
      <c r="F45" s="26">
        <v>10</v>
      </c>
      <c r="G45" s="7">
        <f>F45*10</f>
        <v>100</v>
      </c>
      <c r="H45" s="27">
        <v>61</v>
      </c>
      <c r="I45" s="8">
        <f>H45*1</f>
        <v>61</v>
      </c>
      <c r="J45" s="26">
        <v>41</v>
      </c>
      <c r="K45" s="7">
        <f>J45*1</f>
        <v>41</v>
      </c>
      <c r="L45" s="27">
        <v>8</v>
      </c>
      <c r="M45" s="8">
        <f>L45*10</f>
        <v>80</v>
      </c>
      <c r="N45" s="26">
        <v>154</v>
      </c>
      <c r="O45" s="7">
        <f>N45</f>
        <v>154</v>
      </c>
      <c r="P45" s="27">
        <v>56</v>
      </c>
      <c r="Q45" s="59">
        <f>P45*2</f>
        <v>112</v>
      </c>
      <c r="R45" s="26">
        <v>1</v>
      </c>
      <c r="S45" s="7">
        <f>R45*15</f>
        <v>15</v>
      </c>
      <c r="T45" s="27">
        <v>12</v>
      </c>
      <c r="U45" s="8">
        <f>T45*8</f>
        <v>96</v>
      </c>
      <c r="V45" s="26">
        <v>21</v>
      </c>
      <c r="W45" s="8">
        <f>V45*3</f>
        <v>63</v>
      </c>
      <c r="X45" s="21">
        <v>111</v>
      </c>
      <c r="Y45" s="38">
        <f>X45</f>
        <v>111</v>
      </c>
      <c r="Z45" s="27">
        <v>3</v>
      </c>
      <c r="AA45" s="8">
        <f>Z45*6</f>
        <v>18</v>
      </c>
      <c r="AB45" s="27">
        <v>1</v>
      </c>
      <c r="AC45" s="8">
        <f>AB45*12</f>
        <v>12</v>
      </c>
      <c r="AD45" s="25">
        <v>15</v>
      </c>
      <c r="AE45" s="8">
        <f>AD45*6</f>
        <v>90</v>
      </c>
      <c r="AF45" s="89">
        <f>G45+I45+K45+M45+O45+Q45+S45+U45+W45+Y45+AA45+AC45+AE45</f>
        <v>953</v>
      </c>
    </row>
    <row r="46" spans="2:32" s="2" customFormat="1" ht="24" customHeight="1" x14ac:dyDescent="0.25">
      <c r="B46" s="6">
        <v>42</v>
      </c>
      <c r="C46" s="67" t="s">
        <v>156</v>
      </c>
      <c r="D46" s="24" t="s">
        <v>27</v>
      </c>
      <c r="E46" s="24" t="s">
        <v>20</v>
      </c>
      <c r="F46" s="26">
        <v>10</v>
      </c>
      <c r="G46" s="7">
        <f>F46*10</f>
        <v>100</v>
      </c>
      <c r="H46" s="27">
        <v>74</v>
      </c>
      <c r="I46" s="8">
        <f>H46*1</f>
        <v>74</v>
      </c>
      <c r="J46" s="26">
        <v>51</v>
      </c>
      <c r="K46" s="7">
        <f>J46*1</f>
        <v>51</v>
      </c>
      <c r="L46" s="27">
        <v>12</v>
      </c>
      <c r="M46" s="8">
        <f>L46*10</f>
        <v>120</v>
      </c>
      <c r="N46" s="26">
        <v>229</v>
      </c>
      <c r="O46" s="7">
        <f>N46</f>
        <v>229</v>
      </c>
      <c r="P46" s="27">
        <v>63</v>
      </c>
      <c r="Q46" s="59">
        <f>P46*2</f>
        <v>126</v>
      </c>
      <c r="R46" s="26">
        <v>4</v>
      </c>
      <c r="S46" s="7">
        <f>R46*15</f>
        <v>60</v>
      </c>
      <c r="T46" s="27">
        <v>7</v>
      </c>
      <c r="U46" s="8">
        <f>T46*8</f>
        <v>56</v>
      </c>
      <c r="V46" s="26">
        <v>28</v>
      </c>
      <c r="W46" s="8">
        <f>V46*3</f>
        <v>84</v>
      </c>
      <c r="X46" s="21">
        <v>110</v>
      </c>
      <c r="Y46" s="38">
        <f>X46</f>
        <v>110</v>
      </c>
      <c r="Z46" s="27">
        <v>10</v>
      </c>
      <c r="AA46" s="8">
        <f>Z46*6</f>
        <v>60</v>
      </c>
      <c r="AB46" s="27">
        <v>1</v>
      </c>
      <c r="AC46" s="8">
        <f>AB46*12</f>
        <v>12</v>
      </c>
      <c r="AD46" s="25">
        <v>17</v>
      </c>
      <c r="AE46" s="8">
        <f>AD46*6</f>
        <v>102</v>
      </c>
      <c r="AF46" s="89">
        <f>G46+I46+K46+M46+O46+Q46+S46+U46+W46+Y46+AA46+AC46+AE46</f>
        <v>1184</v>
      </c>
    </row>
    <row r="47" spans="2:32" s="2" customFormat="1" ht="24" customHeight="1" x14ac:dyDescent="0.25">
      <c r="B47" s="6">
        <v>43</v>
      </c>
      <c r="C47" s="67" t="s">
        <v>137</v>
      </c>
      <c r="D47" s="24" t="s">
        <v>22</v>
      </c>
      <c r="E47" s="24" t="s">
        <v>21</v>
      </c>
      <c r="F47" s="26">
        <v>5</v>
      </c>
      <c r="G47" s="7">
        <f>F47*10</f>
        <v>50</v>
      </c>
      <c r="H47" s="27">
        <v>45</v>
      </c>
      <c r="I47" s="8">
        <f>H47*1</f>
        <v>45</v>
      </c>
      <c r="J47" s="26">
        <v>13</v>
      </c>
      <c r="K47" s="7">
        <f>J47*1</f>
        <v>13</v>
      </c>
      <c r="L47" s="27">
        <v>4</v>
      </c>
      <c r="M47" s="8">
        <f>L47*10</f>
        <v>40</v>
      </c>
      <c r="N47" s="26">
        <v>127</v>
      </c>
      <c r="O47" s="7">
        <f>N47</f>
        <v>127</v>
      </c>
      <c r="P47" s="27">
        <v>53</v>
      </c>
      <c r="Q47" s="59">
        <f>P47*2</f>
        <v>106</v>
      </c>
      <c r="R47" s="26">
        <v>0</v>
      </c>
      <c r="S47" s="7">
        <f>R47*15</f>
        <v>0</v>
      </c>
      <c r="T47" s="27">
        <v>4</v>
      </c>
      <c r="U47" s="8">
        <f>T47*8</f>
        <v>32</v>
      </c>
      <c r="V47" s="26">
        <v>26</v>
      </c>
      <c r="W47" s="8">
        <f>V47*3</f>
        <v>78</v>
      </c>
      <c r="X47" s="21">
        <v>110</v>
      </c>
      <c r="Y47" s="38">
        <f>X47</f>
        <v>110</v>
      </c>
      <c r="Z47" s="27">
        <v>16</v>
      </c>
      <c r="AA47" s="8">
        <f>Z47*6</f>
        <v>96</v>
      </c>
      <c r="AB47" s="27">
        <v>1</v>
      </c>
      <c r="AC47" s="8">
        <f>AB47*12</f>
        <v>12</v>
      </c>
      <c r="AD47" s="25">
        <v>10</v>
      </c>
      <c r="AE47" s="8">
        <f>AD47*6</f>
        <v>60</v>
      </c>
      <c r="AF47" s="89">
        <f>G47+I47+K47+M47+O47+Q47+S47+U47+W47+Y47+AA47+AC47+AE47</f>
        <v>769</v>
      </c>
    </row>
    <row r="48" spans="2:32" s="2" customFormat="1" ht="24" customHeight="1" x14ac:dyDescent="0.25">
      <c r="B48" s="6">
        <v>44</v>
      </c>
      <c r="C48" s="67" t="s">
        <v>223</v>
      </c>
      <c r="D48" s="24" t="s">
        <v>74</v>
      </c>
      <c r="E48" s="24" t="s">
        <v>80</v>
      </c>
      <c r="F48" s="26">
        <v>3</v>
      </c>
      <c r="G48" s="7">
        <f>F48*10</f>
        <v>30</v>
      </c>
      <c r="H48" s="27">
        <v>42</v>
      </c>
      <c r="I48" s="8">
        <f>H48*1</f>
        <v>42</v>
      </c>
      <c r="J48" s="26">
        <v>12</v>
      </c>
      <c r="K48" s="7">
        <f>J48*1</f>
        <v>12</v>
      </c>
      <c r="L48" s="27">
        <v>3</v>
      </c>
      <c r="M48" s="8">
        <f>L48*10</f>
        <v>30</v>
      </c>
      <c r="N48" s="26">
        <v>151</v>
      </c>
      <c r="O48" s="7">
        <f>N48</f>
        <v>151</v>
      </c>
      <c r="P48" s="27">
        <v>13</v>
      </c>
      <c r="Q48" s="59">
        <f>P48*2</f>
        <v>26</v>
      </c>
      <c r="R48" s="26">
        <v>2</v>
      </c>
      <c r="S48" s="7">
        <f>R48*15</f>
        <v>30</v>
      </c>
      <c r="T48" s="27">
        <v>7</v>
      </c>
      <c r="U48" s="8">
        <f>T48*8</f>
        <v>56</v>
      </c>
      <c r="V48" s="113"/>
      <c r="W48" s="115">
        <f>V48*3</f>
        <v>0</v>
      </c>
      <c r="X48" s="21">
        <v>110</v>
      </c>
      <c r="Y48" s="38">
        <f>X48</f>
        <v>110</v>
      </c>
      <c r="Z48" s="114"/>
      <c r="AA48" s="115">
        <f>Z48*6</f>
        <v>0</v>
      </c>
      <c r="AB48" s="114"/>
      <c r="AC48" s="115">
        <f>AB48*12</f>
        <v>0</v>
      </c>
      <c r="AD48" s="25">
        <v>8</v>
      </c>
      <c r="AE48" s="8">
        <f>AD48*6</f>
        <v>48</v>
      </c>
      <c r="AF48" s="89">
        <f>G48+I48+K48+M48+O48+Q48+S48+U48+W48+Y48+AA48+AC48+AE48</f>
        <v>535</v>
      </c>
    </row>
    <row r="49" spans="2:32" s="2" customFormat="1" ht="24" customHeight="1" x14ac:dyDescent="0.25">
      <c r="B49" s="6">
        <v>45</v>
      </c>
      <c r="C49" s="67" t="s">
        <v>116</v>
      </c>
      <c r="D49" s="24" t="s">
        <v>27</v>
      </c>
      <c r="E49" s="24" t="s">
        <v>21</v>
      </c>
      <c r="F49" s="26">
        <v>6</v>
      </c>
      <c r="G49" s="7">
        <f>F49*10</f>
        <v>60</v>
      </c>
      <c r="H49" s="27">
        <v>67</v>
      </c>
      <c r="I49" s="8">
        <f>H49*1</f>
        <v>67</v>
      </c>
      <c r="J49" s="26">
        <v>6</v>
      </c>
      <c r="K49" s="7">
        <f>J49*1</f>
        <v>6</v>
      </c>
      <c r="L49" s="27">
        <v>7</v>
      </c>
      <c r="M49" s="8">
        <f>L49*10</f>
        <v>70</v>
      </c>
      <c r="N49" s="26">
        <v>132</v>
      </c>
      <c r="O49" s="7">
        <f>N49</f>
        <v>132</v>
      </c>
      <c r="P49" s="27">
        <v>51</v>
      </c>
      <c r="Q49" s="59">
        <f>P49*2</f>
        <v>102</v>
      </c>
      <c r="R49" s="26">
        <v>1</v>
      </c>
      <c r="S49" s="7">
        <f>R49*15</f>
        <v>15</v>
      </c>
      <c r="T49" s="27">
        <v>2</v>
      </c>
      <c r="U49" s="8">
        <f>T49*8</f>
        <v>16</v>
      </c>
      <c r="V49" s="26">
        <v>13</v>
      </c>
      <c r="W49" s="8">
        <f>V49*3</f>
        <v>39</v>
      </c>
      <c r="X49" s="21">
        <v>108</v>
      </c>
      <c r="Y49" s="38">
        <f>X49</f>
        <v>108</v>
      </c>
      <c r="Z49" s="27">
        <v>14</v>
      </c>
      <c r="AA49" s="8">
        <f>Z49*6</f>
        <v>84</v>
      </c>
      <c r="AB49" s="27">
        <v>2</v>
      </c>
      <c r="AC49" s="8">
        <f>AB49*12</f>
        <v>24</v>
      </c>
      <c r="AD49" s="25">
        <v>5</v>
      </c>
      <c r="AE49" s="8">
        <f>AD49*6</f>
        <v>30</v>
      </c>
      <c r="AF49" s="89">
        <f>G49+I49+K49+M49+O49+Q49+S49+U49+W49+Y49+AA49+AC49+AE49</f>
        <v>753</v>
      </c>
    </row>
    <row r="50" spans="2:32" s="2" customFormat="1" ht="24" customHeight="1" x14ac:dyDescent="0.25">
      <c r="B50" s="6">
        <v>46</v>
      </c>
      <c r="C50" s="67" t="s">
        <v>95</v>
      </c>
      <c r="D50" s="24" t="s">
        <v>27</v>
      </c>
      <c r="E50" s="24" t="s">
        <v>21</v>
      </c>
      <c r="F50" s="26">
        <v>11</v>
      </c>
      <c r="G50" s="7">
        <f>F50*10</f>
        <v>110</v>
      </c>
      <c r="H50" s="27">
        <v>69</v>
      </c>
      <c r="I50" s="8">
        <f>H50*1</f>
        <v>69</v>
      </c>
      <c r="J50" s="26">
        <v>32</v>
      </c>
      <c r="K50" s="7">
        <f>J50*1</f>
        <v>32</v>
      </c>
      <c r="L50" s="27">
        <v>6</v>
      </c>
      <c r="M50" s="8">
        <f>L50*10</f>
        <v>60</v>
      </c>
      <c r="N50" s="26">
        <v>189</v>
      </c>
      <c r="O50" s="7">
        <f>N50</f>
        <v>189</v>
      </c>
      <c r="P50" s="27">
        <v>72</v>
      </c>
      <c r="Q50" s="59">
        <f>P50*2</f>
        <v>144</v>
      </c>
      <c r="R50" s="26">
        <v>5</v>
      </c>
      <c r="S50" s="7">
        <f>R50*15</f>
        <v>75</v>
      </c>
      <c r="T50" s="27">
        <v>6</v>
      </c>
      <c r="U50" s="8">
        <f>T50*8</f>
        <v>48</v>
      </c>
      <c r="V50" s="26">
        <v>33</v>
      </c>
      <c r="W50" s="8">
        <f>V50*3</f>
        <v>99</v>
      </c>
      <c r="X50" s="21">
        <v>107</v>
      </c>
      <c r="Y50" s="38">
        <f>X50</f>
        <v>107</v>
      </c>
      <c r="Z50" s="27">
        <v>20</v>
      </c>
      <c r="AA50" s="8">
        <f>Z50*6</f>
        <v>120</v>
      </c>
      <c r="AB50" s="27">
        <v>0</v>
      </c>
      <c r="AC50" s="8">
        <f>AB50*12</f>
        <v>0</v>
      </c>
      <c r="AD50" s="25">
        <v>14</v>
      </c>
      <c r="AE50" s="8">
        <f>AD50*6</f>
        <v>84</v>
      </c>
      <c r="AF50" s="89">
        <f>G50+I50+K50+M50+O50+Q50+S50+U50+W50+Y50+AA50+AC50+AE50</f>
        <v>1137</v>
      </c>
    </row>
    <row r="51" spans="2:32" s="2" customFormat="1" ht="24" customHeight="1" x14ac:dyDescent="0.25">
      <c r="B51" s="6">
        <v>47</v>
      </c>
      <c r="C51" s="67" t="s">
        <v>133</v>
      </c>
      <c r="D51" s="24" t="s">
        <v>22</v>
      </c>
      <c r="E51" s="24" t="s">
        <v>21</v>
      </c>
      <c r="F51" s="26">
        <v>5</v>
      </c>
      <c r="G51" s="7">
        <f>F51*10</f>
        <v>50</v>
      </c>
      <c r="H51" s="27">
        <v>48</v>
      </c>
      <c r="I51" s="8">
        <f>H51*1</f>
        <v>48</v>
      </c>
      <c r="J51" s="26">
        <v>32</v>
      </c>
      <c r="K51" s="7">
        <f>J51*1</f>
        <v>32</v>
      </c>
      <c r="L51" s="27">
        <v>4</v>
      </c>
      <c r="M51" s="8">
        <f>L51*10</f>
        <v>40</v>
      </c>
      <c r="N51" s="26">
        <v>140</v>
      </c>
      <c r="O51" s="7">
        <f>N51</f>
        <v>140</v>
      </c>
      <c r="P51" s="27">
        <v>59</v>
      </c>
      <c r="Q51" s="59">
        <f>P51*2</f>
        <v>118</v>
      </c>
      <c r="R51" s="26">
        <v>3</v>
      </c>
      <c r="S51" s="7">
        <f>R51*15</f>
        <v>45</v>
      </c>
      <c r="T51" s="27">
        <v>6</v>
      </c>
      <c r="U51" s="8">
        <f>T51*8</f>
        <v>48</v>
      </c>
      <c r="V51" s="26">
        <v>32</v>
      </c>
      <c r="W51" s="8">
        <f>V51*3</f>
        <v>96</v>
      </c>
      <c r="X51" s="21">
        <v>107</v>
      </c>
      <c r="Y51" s="38">
        <f>X51</f>
        <v>107</v>
      </c>
      <c r="Z51" s="27">
        <v>16</v>
      </c>
      <c r="AA51" s="8">
        <f>Z51*6</f>
        <v>96</v>
      </c>
      <c r="AB51" s="27">
        <v>0</v>
      </c>
      <c r="AC51" s="8">
        <f>AB51*12</f>
        <v>0</v>
      </c>
      <c r="AD51" s="25">
        <v>11</v>
      </c>
      <c r="AE51" s="8">
        <f>AD51*6</f>
        <v>66</v>
      </c>
      <c r="AF51" s="89">
        <f>G51+I51+K51+M51+O51+Q51+S51+U51+W51+Y51+AA51+AC51+AE51</f>
        <v>886</v>
      </c>
    </row>
    <row r="52" spans="2:32" s="2" customFormat="1" ht="24" customHeight="1" x14ac:dyDescent="0.25">
      <c r="B52" s="6">
        <v>48</v>
      </c>
      <c r="C52" s="67" t="s">
        <v>127</v>
      </c>
      <c r="D52" s="24" t="s">
        <v>22</v>
      </c>
      <c r="E52" s="24" t="s">
        <v>21</v>
      </c>
      <c r="F52" s="26">
        <v>9</v>
      </c>
      <c r="G52" s="7">
        <f>F52*10</f>
        <v>90</v>
      </c>
      <c r="H52" s="27">
        <v>48</v>
      </c>
      <c r="I52" s="8">
        <f>H52*1</f>
        <v>48</v>
      </c>
      <c r="J52" s="26">
        <v>40</v>
      </c>
      <c r="K52" s="7">
        <f>J52*1</f>
        <v>40</v>
      </c>
      <c r="L52" s="27">
        <v>9</v>
      </c>
      <c r="M52" s="8">
        <f>L52*10</f>
        <v>90</v>
      </c>
      <c r="N52" s="26">
        <v>145</v>
      </c>
      <c r="O52" s="7">
        <f>N52</f>
        <v>145</v>
      </c>
      <c r="P52" s="27">
        <v>48</v>
      </c>
      <c r="Q52" s="59">
        <f>P52*2</f>
        <v>96</v>
      </c>
      <c r="R52" s="26">
        <v>2</v>
      </c>
      <c r="S52" s="7">
        <f>R52*15</f>
        <v>30</v>
      </c>
      <c r="T52" s="27">
        <v>13</v>
      </c>
      <c r="U52" s="8">
        <f>T52*8</f>
        <v>104</v>
      </c>
      <c r="V52" s="26">
        <v>32</v>
      </c>
      <c r="W52" s="8">
        <f>V52*3</f>
        <v>96</v>
      </c>
      <c r="X52" s="21">
        <v>106</v>
      </c>
      <c r="Y52" s="38">
        <f>X52</f>
        <v>106</v>
      </c>
      <c r="Z52" s="27">
        <v>9</v>
      </c>
      <c r="AA52" s="8">
        <f>Z52*6</f>
        <v>54</v>
      </c>
      <c r="AB52" s="27">
        <v>4</v>
      </c>
      <c r="AC52" s="8">
        <f>AB52*12</f>
        <v>48</v>
      </c>
      <c r="AD52" s="25">
        <v>17</v>
      </c>
      <c r="AE52" s="8">
        <f>AD52*6</f>
        <v>102</v>
      </c>
      <c r="AF52" s="89">
        <f>G52+I52+K52+M52+O52+Q52+S52+U52+W52+Y52+AA52+AC52+AE52</f>
        <v>1049</v>
      </c>
    </row>
    <row r="53" spans="2:32" s="2" customFormat="1" ht="24" customHeight="1" x14ac:dyDescent="0.25">
      <c r="B53" s="6">
        <v>49</v>
      </c>
      <c r="C53" s="70" t="s">
        <v>192</v>
      </c>
      <c r="D53" s="24" t="s">
        <v>74</v>
      </c>
      <c r="E53" s="24" t="s">
        <v>28</v>
      </c>
      <c r="F53" s="26">
        <v>5</v>
      </c>
      <c r="G53" s="7">
        <f>F53*10</f>
        <v>50</v>
      </c>
      <c r="H53" s="27">
        <v>18</v>
      </c>
      <c r="I53" s="8">
        <f>H53*1</f>
        <v>18</v>
      </c>
      <c r="J53" s="26">
        <v>28</v>
      </c>
      <c r="K53" s="7">
        <f>J53*1</f>
        <v>28</v>
      </c>
      <c r="L53" s="27">
        <v>10</v>
      </c>
      <c r="M53" s="8">
        <f>L53*10</f>
        <v>100</v>
      </c>
      <c r="N53" s="26">
        <v>135</v>
      </c>
      <c r="O53" s="7">
        <f>N53</f>
        <v>135</v>
      </c>
      <c r="P53" s="27">
        <v>49</v>
      </c>
      <c r="Q53" s="59">
        <f>P53*2</f>
        <v>98</v>
      </c>
      <c r="R53" s="26">
        <v>0</v>
      </c>
      <c r="S53" s="7">
        <f>R53*15</f>
        <v>0</v>
      </c>
      <c r="T53" s="27">
        <v>10</v>
      </c>
      <c r="U53" s="8">
        <f>T53*8</f>
        <v>80</v>
      </c>
      <c r="V53" s="26">
        <v>30</v>
      </c>
      <c r="W53" s="8">
        <f>V53*3</f>
        <v>90</v>
      </c>
      <c r="X53" s="21">
        <v>106</v>
      </c>
      <c r="Y53" s="38">
        <f>X53</f>
        <v>106</v>
      </c>
      <c r="Z53" s="27">
        <v>16</v>
      </c>
      <c r="AA53" s="8">
        <f>Z53*6</f>
        <v>96</v>
      </c>
      <c r="AB53" s="27">
        <v>1</v>
      </c>
      <c r="AC53" s="8">
        <f>AB53*12</f>
        <v>12</v>
      </c>
      <c r="AD53" s="25">
        <v>17</v>
      </c>
      <c r="AE53" s="8">
        <f>AD53*6</f>
        <v>102</v>
      </c>
      <c r="AF53" s="89">
        <f>G53+I53+K53+M53+O53+Q53+S53+U53+W53+Y53+AA53+AC53+AE53</f>
        <v>915</v>
      </c>
    </row>
    <row r="54" spans="2:32" s="2" customFormat="1" ht="24" customHeight="1" x14ac:dyDescent="0.25">
      <c r="B54" s="6">
        <v>50</v>
      </c>
      <c r="C54" s="67" t="s">
        <v>204</v>
      </c>
      <c r="D54" s="24" t="s">
        <v>74</v>
      </c>
      <c r="E54" s="24" t="s">
        <v>29</v>
      </c>
      <c r="F54" s="26">
        <v>3</v>
      </c>
      <c r="G54" s="7">
        <f>F54*10</f>
        <v>30</v>
      </c>
      <c r="H54" s="27">
        <v>36</v>
      </c>
      <c r="I54" s="8">
        <f>H54*1</f>
        <v>36</v>
      </c>
      <c r="J54" s="26">
        <v>7</v>
      </c>
      <c r="K54" s="7">
        <f>J54*1</f>
        <v>7</v>
      </c>
      <c r="L54" s="27">
        <v>8</v>
      </c>
      <c r="M54" s="8">
        <f>L54*10</f>
        <v>80</v>
      </c>
      <c r="N54" s="26">
        <v>114</v>
      </c>
      <c r="O54" s="7">
        <f>N54</f>
        <v>114</v>
      </c>
      <c r="P54" s="27">
        <v>36</v>
      </c>
      <c r="Q54" s="59">
        <f>P54*2</f>
        <v>72</v>
      </c>
      <c r="R54" s="26">
        <v>1</v>
      </c>
      <c r="S54" s="7">
        <f>R54*15</f>
        <v>15</v>
      </c>
      <c r="T54" s="27">
        <v>2</v>
      </c>
      <c r="U54" s="8">
        <f>T54*8</f>
        <v>16</v>
      </c>
      <c r="V54" s="26">
        <v>13</v>
      </c>
      <c r="W54" s="8">
        <f>V54*3</f>
        <v>39</v>
      </c>
      <c r="X54" s="21">
        <v>106</v>
      </c>
      <c r="Y54" s="38">
        <f>X54</f>
        <v>106</v>
      </c>
      <c r="Z54" s="27">
        <v>8</v>
      </c>
      <c r="AA54" s="8">
        <f>Z54*6</f>
        <v>48</v>
      </c>
      <c r="AB54" s="27">
        <v>2</v>
      </c>
      <c r="AC54" s="8">
        <f>AB54*12</f>
        <v>24</v>
      </c>
      <c r="AD54" s="25">
        <v>19</v>
      </c>
      <c r="AE54" s="8">
        <f>AD54*6</f>
        <v>114</v>
      </c>
      <c r="AF54" s="89">
        <f>G54+I54+K54+M54+O54+Q54+S54+U54+W54+Y54+AA54+AC54+AE54</f>
        <v>701</v>
      </c>
    </row>
    <row r="55" spans="2:32" s="2" customFormat="1" ht="24" customHeight="1" x14ac:dyDescent="0.25">
      <c r="B55" s="6">
        <v>51</v>
      </c>
      <c r="C55" s="67" t="s">
        <v>159</v>
      </c>
      <c r="D55" s="24" t="s">
        <v>27</v>
      </c>
      <c r="E55" s="24" t="s">
        <v>20</v>
      </c>
      <c r="F55" s="26">
        <v>6</v>
      </c>
      <c r="G55" s="7">
        <f>F55*10</f>
        <v>60</v>
      </c>
      <c r="H55" s="27">
        <v>69</v>
      </c>
      <c r="I55" s="8">
        <f>H55*1</f>
        <v>69</v>
      </c>
      <c r="J55" s="26">
        <v>11</v>
      </c>
      <c r="K55" s="7">
        <f>J55*1</f>
        <v>11</v>
      </c>
      <c r="L55" s="27">
        <v>5</v>
      </c>
      <c r="M55" s="8">
        <f>L55*10</f>
        <v>50</v>
      </c>
      <c r="N55" s="26">
        <v>149</v>
      </c>
      <c r="O55" s="7">
        <f>N55</f>
        <v>149</v>
      </c>
      <c r="P55" s="27">
        <v>37</v>
      </c>
      <c r="Q55" s="59">
        <f>P55*2</f>
        <v>74</v>
      </c>
      <c r="R55" s="26">
        <v>5</v>
      </c>
      <c r="S55" s="7">
        <f>R55*15</f>
        <v>75</v>
      </c>
      <c r="T55" s="27">
        <v>8</v>
      </c>
      <c r="U55" s="8">
        <f>T55*8</f>
        <v>64</v>
      </c>
      <c r="V55" s="26">
        <v>21</v>
      </c>
      <c r="W55" s="8">
        <f>V55*3</f>
        <v>63</v>
      </c>
      <c r="X55" s="21">
        <v>105</v>
      </c>
      <c r="Y55" s="38">
        <f>X55</f>
        <v>105</v>
      </c>
      <c r="Z55" s="27">
        <v>4</v>
      </c>
      <c r="AA55" s="8">
        <f>Z55*6</f>
        <v>24</v>
      </c>
      <c r="AB55" s="27">
        <v>1</v>
      </c>
      <c r="AC55" s="8">
        <f>AB55*12</f>
        <v>12</v>
      </c>
      <c r="AD55" s="25">
        <v>18</v>
      </c>
      <c r="AE55" s="8">
        <f>AD55*6</f>
        <v>108</v>
      </c>
      <c r="AF55" s="89">
        <f>G55+I55+K55+M55+O55+Q55+S55+U55+W55+Y55+AA55+AC55+AE55</f>
        <v>864</v>
      </c>
    </row>
    <row r="56" spans="2:32" s="2" customFormat="1" ht="24" customHeight="1" x14ac:dyDescent="0.25">
      <c r="B56" s="6">
        <v>52</v>
      </c>
      <c r="C56" s="67" t="s">
        <v>155</v>
      </c>
      <c r="D56" s="24" t="s">
        <v>27</v>
      </c>
      <c r="E56" s="24" t="s">
        <v>20</v>
      </c>
      <c r="F56" s="26">
        <v>10</v>
      </c>
      <c r="G56" s="7">
        <f>F56*10</f>
        <v>100</v>
      </c>
      <c r="H56" s="27">
        <v>64</v>
      </c>
      <c r="I56" s="8">
        <f>H56*1</f>
        <v>64</v>
      </c>
      <c r="J56" s="26">
        <v>54</v>
      </c>
      <c r="K56" s="7">
        <f>J56*1</f>
        <v>54</v>
      </c>
      <c r="L56" s="27">
        <v>9</v>
      </c>
      <c r="M56" s="8">
        <f>L56*10</f>
        <v>90</v>
      </c>
      <c r="N56" s="26">
        <v>160</v>
      </c>
      <c r="O56" s="7">
        <f>N56</f>
        <v>160</v>
      </c>
      <c r="P56" s="27">
        <v>63</v>
      </c>
      <c r="Q56" s="59">
        <f>P56*2</f>
        <v>126</v>
      </c>
      <c r="R56" s="26">
        <v>5</v>
      </c>
      <c r="S56" s="7">
        <f>R56*15</f>
        <v>75</v>
      </c>
      <c r="T56" s="27">
        <v>14</v>
      </c>
      <c r="U56" s="8">
        <f>T56*8</f>
        <v>112</v>
      </c>
      <c r="V56" s="26">
        <v>46</v>
      </c>
      <c r="W56" s="8">
        <f>V56*3</f>
        <v>138</v>
      </c>
      <c r="X56" s="21">
        <v>104</v>
      </c>
      <c r="Y56" s="38">
        <f>X56</f>
        <v>104</v>
      </c>
      <c r="Z56" s="27">
        <v>14</v>
      </c>
      <c r="AA56" s="8">
        <f>Z56*6</f>
        <v>84</v>
      </c>
      <c r="AB56" s="27">
        <v>2</v>
      </c>
      <c r="AC56" s="8">
        <f>AB56*12</f>
        <v>24</v>
      </c>
      <c r="AD56" s="25">
        <v>11</v>
      </c>
      <c r="AE56" s="8">
        <f>AD56*6</f>
        <v>66</v>
      </c>
      <c r="AF56" s="89">
        <f>G56+I56+K56+M56+O56+Q56+S56+U56+W56+Y56+AA56+AC56+AE56</f>
        <v>1197</v>
      </c>
    </row>
    <row r="57" spans="2:32" s="2" customFormat="1" ht="24" customHeight="1" x14ac:dyDescent="0.25">
      <c r="B57" s="6">
        <v>53</v>
      </c>
      <c r="C57" s="67" t="s">
        <v>205</v>
      </c>
      <c r="D57" s="24" t="s">
        <v>74</v>
      </c>
      <c r="E57" s="24" t="s">
        <v>29</v>
      </c>
      <c r="F57" s="26">
        <v>3</v>
      </c>
      <c r="G57" s="7">
        <f>F57*10</f>
        <v>30</v>
      </c>
      <c r="H57" s="27">
        <v>27</v>
      </c>
      <c r="I57" s="8">
        <f>H57*1</f>
        <v>27</v>
      </c>
      <c r="J57" s="26">
        <v>0</v>
      </c>
      <c r="K57" s="7">
        <f>J57*1</f>
        <v>0</v>
      </c>
      <c r="L57" s="27">
        <v>4</v>
      </c>
      <c r="M57" s="8">
        <f>L57*10</f>
        <v>40</v>
      </c>
      <c r="N57" s="26">
        <v>86</v>
      </c>
      <c r="O57" s="7">
        <f>N57</f>
        <v>86</v>
      </c>
      <c r="P57" s="27">
        <v>48</v>
      </c>
      <c r="Q57" s="59">
        <f>P57*2</f>
        <v>96</v>
      </c>
      <c r="R57" s="26">
        <v>3</v>
      </c>
      <c r="S57" s="7">
        <f>R57*15</f>
        <v>45</v>
      </c>
      <c r="T57" s="27">
        <v>0</v>
      </c>
      <c r="U57" s="8">
        <f>T57*8</f>
        <v>0</v>
      </c>
      <c r="V57" s="26">
        <v>18</v>
      </c>
      <c r="W57" s="8">
        <f>V57*3</f>
        <v>54</v>
      </c>
      <c r="X57" s="21">
        <v>104</v>
      </c>
      <c r="Y57" s="38">
        <f>X57</f>
        <v>104</v>
      </c>
      <c r="Z57" s="27">
        <v>0</v>
      </c>
      <c r="AA57" s="8">
        <f>Z57*6</f>
        <v>0</v>
      </c>
      <c r="AB57" s="27">
        <v>0</v>
      </c>
      <c r="AC57" s="8">
        <f>AB57*12</f>
        <v>0</v>
      </c>
      <c r="AD57" s="25">
        <v>5</v>
      </c>
      <c r="AE57" s="8">
        <f>AD57*6</f>
        <v>30</v>
      </c>
      <c r="AF57" s="89">
        <f>G57+I57+K57+M57+O57+Q57+S57+U57+W57+Y57+AA57+AC57+AE57</f>
        <v>512</v>
      </c>
    </row>
    <row r="58" spans="2:32" s="2" customFormat="1" ht="24" customHeight="1" x14ac:dyDescent="0.25">
      <c r="B58" s="6">
        <v>54</v>
      </c>
      <c r="C58" s="67" t="s">
        <v>136</v>
      </c>
      <c r="D58" s="24" t="s">
        <v>22</v>
      </c>
      <c r="E58" s="24" t="s">
        <v>21</v>
      </c>
      <c r="F58" s="26">
        <v>4</v>
      </c>
      <c r="G58" s="7">
        <f>F58*10</f>
        <v>40</v>
      </c>
      <c r="H58" s="27">
        <v>34</v>
      </c>
      <c r="I58" s="8">
        <f>H58*1</f>
        <v>34</v>
      </c>
      <c r="J58" s="26">
        <v>23</v>
      </c>
      <c r="K58" s="7">
        <f>J58*1</f>
        <v>23</v>
      </c>
      <c r="L58" s="27">
        <v>9</v>
      </c>
      <c r="M58" s="8">
        <f>L58*10</f>
        <v>90</v>
      </c>
      <c r="N58" s="26">
        <v>136</v>
      </c>
      <c r="O58" s="7">
        <f>N58</f>
        <v>136</v>
      </c>
      <c r="P58" s="27">
        <v>46</v>
      </c>
      <c r="Q58" s="59">
        <f>P58*2</f>
        <v>92</v>
      </c>
      <c r="R58" s="26">
        <v>5</v>
      </c>
      <c r="S58" s="7">
        <f>R58*15</f>
        <v>75</v>
      </c>
      <c r="T58" s="27">
        <v>6</v>
      </c>
      <c r="U58" s="8">
        <f>T58*8</f>
        <v>48</v>
      </c>
      <c r="V58" s="26">
        <v>15</v>
      </c>
      <c r="W58" s="8">
        <f>V58*3</f>
        <v>45</v>
      </c>
      <c r="X58" s="21">
        <v>104</v>
      </c>
      <c r="Y58" s="38">
        <f>X58</f>
        <v>104</v>
      </c>
      <c r="Z58" s="27">
        <v>10</v>
      </c>
      <c r="AA58" s="8">
        <f>Z58*6</f>
        <v>60</v>
      </c>
      <c r="AB58" s="27">
        <v>0</v>
      </c>
      <c r="AC58" s="8">
        <f>AB58*12</f>
        <v>0</v>
      </c>
      <c r="AD58" s="25">
        <v>11</v>
      </c>
      <c r="AE58" s="8">
        <f>AD58*6</f>
        <v>66</v>
      </c>
      <c r="AF58" s="89">
        <f>G58+I58+K58+M58+O58+Q58+S58+U58+W58+Y58+AA58+AC58+AE58</f>
        <v>813</v>
      </c>
    </row>
    <row r="59" spans="2:32" s="2" customFormat="1" ht="24" customHeight="1" x14ac:dyDescent="0.25">
      <c r="B59" s="6">
        <v>55</v>
      </c>
      <c r="C59" s="67" t="s">
        <v>147</v>
      </c>
      <c r="D59" s="24" t="s">
        <v>23</v>
      </c>
      <c r="E59" s="24" t="s">
        <v>21</v>
      </c>
      <c r="F59" s="26">
        <v>9</v>
      </c>
      <c r="G59" s="7">
        <f>F59*10</f>
        <v>90</v>
      </c>
      <c r="H59" s="27">
        <v>58</v>
      </c>
      <c r="I59" s="8">
        <f>H59*1</f>
        <v>58</v>
      </c>
      <c r="J59" s="26">
        <v>14</v>
      </c>
      <c r="K59" s="7">
        <f>J59*1</f>
        <v>14</v>
      </c>
      <c r="L59" s="27">
        <v>9</v>
      </c>
      <c r="M59" s="8">
        <f>L59*10</f>
        <v>90</v>
      </c>
      <c r="N59" s="26">
        <v>148</v>
      </c>
      <c r="O59" s="7">
        <f>N59</f>
        <v>148</v>
      </c>
      <c r="P59" s="27">
        <v>52</v>
      </c>
      <c r="Q59" s="59">
        <f>P59*2</f>
        <v>104</v>
      </c>
      <c r="R59" s="26">
        <v>4</v>
      </c>
      <c r="S59" s="7">
        <f>R59*15</f>
        <v>60</v>
      </c>
      <c r="T59" s="27">
        <v>7</v>
      </c>
      <c r="U59" s="8">
        <f>T59*8</f>
        <v>56</v>
      </c>
      <c r="V59" s="26">
        <v>13</v>
      </c>
      <c r="W59" s="8">
        <f>V59*3</f>
        <v>39</v>
      </c>
      <c r="X59" s="21">
        <v>104</v>
      </c>
      <c r="Y59" s="38">
        <f>X59</f>
        <v>104</v>
      </c>
      <c r="Z59" s="27">
        <v>19</v>
      </c>
      <c r="AA59" s="8">
        <f>Z59*6</f>
        <v>114</v>
      </c>
      <c r="AB59" s="27">
        <v>2</v>
      </c>
      <c r="AC59" s="8">
        <f>AB59*12</f>
        <v>24</v>
      </c>
      <c r="AD59" s="25">
        <v>10</v>
      </c>
      <c r="AE59" s="8">
        <f>AD59*6</f>
        <v>60</v>
      </c>
      <c r="AF59" s="89">
        <f>G59+I59+K59+M59+O59+Q59+S59+U59+W59+Y59+AA59+AC59+AE59</f>
        <v>961</v>
      </c>
    </row>
    <row r="60" spans="2:32" s="2" customFormat="1" ht="24" customHeight="1" x14ac:dyDescent="0.25">
      <c r="B60" s="6">
        <v>56</v>
      </c>
      <c r="C60" s="67" t="s">
        <v>104</v>
      </c>
      <c r="D60" s="24" t="s">
        <v>27</v>
      </c>
      <c r="E60" s="24" t="s">
        <v>21</v>
      </c>
      <c r="F60" s="26">
        <v>7</v>
      </c>
      <c r="G60" s="7">
        <f>F60*10</f>
        <v>70</v>
      </c>
      <c r="H60" s="27">
        <v>68</v>
      </c>
      <c r="I60" s="8">
        <f>H60*1</f>
        <v>68</v>
      </c>
      <c r="J60" s="26">
        <v>43</v>
      </c>
      <c r="K60" s="7">
        <f>J60*1</f>
        <v>43</v>
      </c>
      <c r="L60" s="27">
        <v>10</v>
      </c>
      <c r="M60" s="8">
        <f>L60*10</f>
        <v>100</v>
      </c>
      <c r="N60" s="26">
        <v>134</v>
      </c>
      <c r="O60" s="7">
        <f>N60</f>
        <v>134</v>
      </c>
      <c r="P60" s="27">
        <v>36</v>
      </c>
      <c r="Q60" s="59">
        <f>P60*2</f>
        <v>72</v>
      </c>
      <c r="R60" s="26">
        <v>2</v>
      </c>
      <c r="S60" s="7">
        <f>R60*15</f>
        <v>30</v>
      </c>
      <c r="T60" s="27">
        <v>8</v>
      </c>
      <c r="U60" s="8">
        <f>T60*8</f>
        <v>64</v>
      </c>
      <c r="V60" s="26">
        <v>41</v>
      </c>
      <c r="W60" s="8">
        <f>V60*3</f>
        <v>123</v>
      </c>
      <c r="X60" s="21">
        <v>102</v>
      </c>
      <c r="Y60" s="38">
        <f>X60</f>
        <v>102</v>
      </c>
      <c r="Z60" s="27">
        <v>7</v>
      </c>
      <c r="AA60" s="8">
        <f>Z60*6</f>
        <v>42</v>
      </c>
      <c r="AB60" s="27">
        <v>2</v>
      </c>
      <c r="AC60" s="8">
        <f>AB60*12</f>
        <v>24</v>
      </c>
      <c r="AD60" s="25">
        <v>11</v>
      </c>
      <c r="AE60" s="8">
        <f>AD60*6</f>
        <v>66</v>
      </c>
      <c r="AF60" s="89">
        <f>G60+I60+K60+M60+O60+Q60+S60+U60+W60+Y60+AA60+AC60+AE60</f>
        <v>938</v>
      </c>
    </row>
    <row r="61" spans="2:32" s="2" customFormat="1" ht="24" customHeight="1" x14ac:dyDescent="0.25">
      <c r="B61" s="6">
        <v>57</v>
      </c>
      <c r="C61" s="67" t="s">
        <v>201</v>
      </c>
      <c r="D61" s="24" t="s">
        <v>74</v>
      </c>
      <c r="E61" s="24" t="s">
        <v>29</v>
      </c>
      <c r="F61" s="26">
        <v>8</v>
      </c>
      <c r="G61" s="7">
        <f>F61*10</f>
        <v>80</v>
      </c>
      <c r="H61" s="27">
        <v>36</v>
      </c>
      <c r="I61" s="8">
        <f>H61*1</f>
        <v>36</v>
      </c>
      <c r="J61" s="26">
        <v>28</v>
      </c>
      <c r="K61" s="7">
        <f>J61*1</f>
        <v>28</v>
      </c>
      <c r="L61" s="27">
        <v>6</v>
      </c>
      <c r="M61" s="8">
        <f>L61*10</f>
        <v>60</v>
      </c>
      <c r="N61" s="26">
        <v>148</v>
      </c>
      <c r="O61" s="7">
        <f>N61</f>
        <v>148</v>
      </c>
      <c r="P61" s="27">
        <v>50</v>
      </c>
      <c r="Q61" s="59">
        <f>P61*2</f>
        <v>100</v>
      </c>
      <c r="R61" s="26">
        <v>1</v>
      </c>
      <c r="S61" s="7">
        <f>R61*15</f>
        <v>15</v>
      </c>
      <c r="T61" s="27">
        <v>4</v>
      </c>
      <c r="U61" s="8">
        <f>T61*8</f>
        <v>32</v>
      </c>
      <c r="V61" s="26">
        <v>36</v>
      </c>
      <c r="W61" s="8">
        <f>V61*3</f>
        <v>108</v>
      </c>
      <c r="X61" s="21">
        <v>102</v>
      </c>
      <c r="Y61" s="38">
        <f>X61</f>
        <v>102</v>
      </c>
      <c r="Z61" s="27">
        <v>14</v>
      </c>
      <c r="AA61" s="8">
        <f>Z61*6</f>
        <v>84</v>
      </c>
      <c r="AB61" s="27">
        <v>3</v>
      </c>
      <c r="AC61" s="8">
        <f>AB61*12</f>
        <v>36</v>
      </c>
      <c r="AD61" s="25">
        <v>14</v>
      </c>
      <c r="AE61" s="8">
        <f>AD61*6</f>
        <v>84</v>
      </c>
      <c r="AF61" s="89">
        <f>G61+I61+K61+M61+O61+Q61+S61+U61+W61+Y61+AA61+AC61+AE61</f>
        <v>913</v>
      </c>
    </row>
    <row r="62" spans="2:32" s="2" customFormat="1" ht="24" customHeight="1" x14ac:dyDescent="0.25">
      <c r="B62" s="6">
        <v>58</v>
      </c>
      <c r="C62" s="67" t="s">
        <v>100</v>
      </c>
      <c r="D62" s="24" t="s">
        <v>27</v>
      </c>
      <c r="E62" s="24" t="s">
        <v>21</v>
      </c>
      <c r="F62" s="26">
        <v>6</v>
      </c>
      <c r="G62" s="7">
        <f>F62*10</f>
        <v>60</v>
      </c>
      <c r="H62" s="27">
        <v>77</v>
      </c>
      <c r="I62" s="8">
        <f>H62*1</f>
        <v>77</v>
      </c>
      <c r="J62" s="26">
        <v>35</v>
      </c>
      <c r="K62" s="7">
        <f>J62*1</f>
        <v>35</v>
      </c>
      <c r="L62" s="27">
        <v>11</v>
      </c>
      <c r="M62" s="8">
        <f>L62*10</f>
        <v>110</v>
      </c>
      <c r="N62" s="26">
        <v>195</v>
      </c>
      <c r="O62" s="7">
        <f>N62</f>
        <v>195</v>
      </c>
      <c r="P62" s="27">
        <v>36</v>
      </c>
      <c r="Q62" s="59">
        <f>P62*2</f>
        <v>72</v>
      </c>
      <c r="R62" s="26">
        <v>3</v>
      </c>
      <c r="S62" s="7">
        <f>R62*15</f>
        <v>45</v>
      </c>
      <c r="T62" s="27">
        <v>6</v>
      </c>
      <c r="U62" s="8">
        <f>T62*8</f>
        <v>48</v>
      </c>
      <c r="V62" s="26">
        <v>33</v>
      </c>
      <c r="W62" s="8">
        <f>V62*3</f>
        <v>99</v>
      </c>
      <c r="X62" s="21">
        <v>102</v>
      </c>
      <c r="Y62" s="38">
        <f>X62</f>
        <v>102</v>
      </c>
      <c r="Z62" s="27">
        <v>13</v>
      </c>
      <c r="AA62" s="8">
        <f>Z62*6</f>
        <v>78</v>
      </c>
      <c r="AB62" s="27">
        <v>1</v>
      </c>
      <c r="AC62" s="8">
        <f>AB62*12</f>
        <v>12</v>
      </c>
      <c r="AD62" s="25">
        <v>21</v>
      </c>
      <c r="AE62" s="8">
        <f>AD62*6</f>
        <v>126</v>
      </c>
      <c r="AF62" s="89">
        <f>G62+I62+K62+M62+O62+Q62+S62+U62+W62+Y62+AA62+AC62+AE62</f>
        <v>1059</v>
      </c>
    </row>
    <row r="63" spans="2:32" s="2" customFormat="1" ht="24" customHeight="1" x14ac:dyDescent="0.25">
      <c r="B63" s="6">
        <v>59</v>
      </c>
      <c r="C63" s="67" t="s">
        <v>148</v>
      </c>
      <c r="D63" s="24" t="s">
        <v>23</v>
      </c>
      <c r="E63" s="24" t="s">
        <v>21</v>
      </c>
      <c r="F63" s="26">
        <v>10</v>
      </c>
      <c r="G63" s="7">
        <f>F63*10</f>
        <v>100</v>
      </c>
      <c r="H63" s="27">
        <v>39</v>
      </c>
      <c r="I63" s="8">
        <f>H63*1</f>
        <v>39</v>
      </c>
      <c r="J63" s="26">
        <v>39</v>
      </c>
      <c r="K63" s="7">
        <f>J63*1</f>
        <v>39</v>
      </c>
      <c r="L63" s="27">
        <v>9</v>
      </c>
      <c r="M63" s="8">
        <f>L63*10</f>
        <v>90</v>
      </c>
      <c r="N63" s="26">
        <v>86</v>
      </c>
      <c r="O63" s="7">
        <f>N63</f>
        <v>86</v>
      </c>
      <c r="P63" s="27">
        <v>49</v>
      </c>
      <c r="Q63" s="59">
        <f>P63*2</f>
        <v>98</v>
      </c>
      <c r="R63" s="26">
        <v>3</v>
      </c>
      <c r="S63" s="7">
        <f>R63*15</f>
        <v>45</v>
      </c>
      <c r="T63" s="27">
        <v>10</v>
      </c>
      <c r="U63" s="8">
        <f>T63*8</f>
        <v>80</v>
      </c>
      <c r="V63" s="26">
        <v>5</v>
      </c>
      <c r="W63" s="8">
        <f>V63*3</f>
        <v>15</v>
      </c>
      <c r="X63" s="21">
        <v>102</v>
      </c>
      <c r="Y63" s="38">
        <f>X63</f>
        <v>102</v>
      </c>
      <c r="Z63" s="27">
        <v>19</v>
      </c>
      <c r="AA63" s="8">
        <f>Z63*6</f>
        <v>114</v>
      </c>
      <c r="AB63" s="27">
        <v>0</v>
      </c>
      <c r="AC63" s="8">
        <f>AB63*12</f>
        <v>0</v>
      </c>
      <c r="AD63" s="25">
        <v>17</v>
      </c>
      <c r="AE63" s="8">
        <f>AD63*6</f>
        <v>102</v>
      </c>
      <c r="AF63" s="89">
        <f>G63+I63+K63+M63+O63+Q63+S63+U63+W63+Y63+AA63+AC63+AE63</f>
        <v>910</v>
      </c>
    </row>
    <row r="64" spans="2:32" s="2" customFormat="1" ht="24" customHeight="1" x14ac:dyDescent="0.25">
      <c r="B64" s="6">
        <v>60</v>
      </c>
      <c r="C64" s="67" t="s">
        <v>222</v>
      </c>
      <c r="D64" s="24" t="s">
        <v>74</v>
      </c>
      <c r="E64" s="24" t="s">
        <v>80</v>
      </c>
      <c r="F64" s="26">
        <v>4</v>
      </c>
      <c r="G64" s="7">
        <f>F64*10</f>
        <v>40</v>
      </c>
      <c r="H64" s="27">
        <v>25</v>
      </c>
      <c r="I64" s="8">
        <f>H64*1</f>
        <v>25</v>
      </c>
      <c r="J64" s="26">
        <v>8</v>
      </c>
      <c r="K64" s="7">
        <f>J64*1</f>
        <v>8</v>
      </c>
      <c r="L64" s="27">
        <v>3</v>
      </c>
      <c r="M64" s="8">
        <f>L64*10</f>
        <v>30</v>
      </c>
      <c r="N64" s="26">
        <v>128</v>
      </c>
      <c r="O64" s="7">
        <f>N64</f>
        <v>128</v>
      </c>
      <c r="P64" s="27">
        <v>25</v>
      </c>
      <c r="Q64" s="59">
        <f>P64*2</f>
        <v>50</v>
      </c>
      <c r="R64" s="26">
        <v>3</v>
      </c>
      <c r="S64" s="7">
        <f>R64*15</f>
        <v>45</v>
      </c>
      <c r="T64" s="27">
        <v>5</v>
      </c>
      <c r="U64" s="8">
        <f>T64*8</f>
        <v>40</v>
      </c>
      <c r="V64" s="113"/>
      <c r="W64" s="115">
        <f>V64*3</f>
        <v>0</v>
      </c>
      <c r="X64" s="21">
        <v>102</v>
      </c>
      <c r="Y64" s="38">
        <f>X64</f>
        <v>102</v>
      </c>
      <c r="Z64" s="114"/>
      <c r="AA64" s="115">
        <f>Z64*6</f>
        <v>0</v>
      </c>
      <c r="AB64" s="114"/>
      <c r="AC64" s="115">
        <f>AB64*12</f>
        <v>0</v>
      </c>
      <c r="AD64" s="25">
        <v>14</v>
      </c>
      <c r="AE64" s="8">
        <f>AD64*6</f>
        <v>84</v>
      </c>
      <c r="AF64" s="89">
        <f>G64+I64+K64+M64+O64+Q64+S64+U64+W64+Y64+AA64+AC64+AE64</f>
        <v>552</v>
      </c>
    </row>
    <row r="65" spans="2:32" s="2" customFormat="1" ht="24" customHeight="1" x14ac:dyDescent="0.25">
      <c r="B65" s="6">
        <v>61</v>
      </c>
      <c r="C65" s="67" t="s">
        <v>118</v>
      </c>
      <c r="D65" s="24" t="s">
        <v>27</v>
      </c>
      <c r="E65" s="24" t="s">
        <v>21</v>
      </c>
      <c r="F65" s="26">
        <v>0</v>
      </c>
      <c r="G65" s="7">
        <f>F65*10</f>
        <v>0</v>
      </c>
      <c r="H65" s="27">
        <v>48</v>
      </c>
      <c r="I65" s="8">
        <f>H65*1</f>
        <v>48</v>
      </c>
      <c r="J65" s="26">
        <v>43</v>
      </c>
      <c r="K65" s="7">
        <f>J65*1</f>
        <v>43</v>
      </c>
      <c r="L65" s="27">
        <v>9</v>
      </c>
      <c r="M65" s="8">
        <f>L65*10</f>
        <v>90</v>
      </c>
      <c r="N65" s="26">
        <v>152</v>
      </c>
      <c r="O65" s="7">
        <f>N65</f>
        <v>152</v>
      </c>
      <c r="P65" s="27">
        <v>43</v>
      </c>
      <c r="Q65" s="59">
        <f>P65*2</f>
        <v>86</v>
      </c>
      <c r="R65" s="26">
        <v>3</v>
      </c>
      <c r="S65" s="7">
        <f>R65*15</f>
        <v>45</v>
      </c>
      <c r="T65" s="27">
        <v>5</v>
      </c>
      <c r="U65" s="8">
        <f>T65*8</f>
        <v>40</v>
      </c>
      <c r="V65" s="26">
        <v>13</v>
      </c>
      <c r="W65" s="8">
        <f>V65*3</f>
        <v>39</v>
      </c>
      <c r="X65" s="21">
        <v>101</v>
      </c>
      <c r="Y65" s="38">
        <f>X65</f>
        <v>101</v>
      </c>
      <c r="Z65" s="27">
        <v>8</v>
      </c>
      <c r="AA65" s="8">
        <f>Z65*6</f>
        <v>48</v>
      </c>
      <c r="AB65" s="27">
        <v>1</v>
      </c>
      <c r="AC65" s="8">
        <f>AB65*12</f>
        <v>12</v>
      </c>
      <c r="AD65" s="25">
        <v>3</v>
      </c>
      <c r="AE65" s="8">
        <f>AD65*6</f>
        <v>18</v>
      </c>
      <c r="AF65" s="89">
        <f>G65+I65+K65+M65+O65+Q65+S65+U65+W65+Y65+AA65+AC65+AE65</f>
        <v>722</v>
      </c>
    </row>
    <row r="66" spans="2:32" s="2" customFormat="1" ht="24" customHeight="1" x14ac:dyDescent="0.25">
      <c r="B66" s="6">
        <v>62</v>
      </c>
      <c r="C66" s="67" t="s">
        <v>190</v>
      </c>
      <c r="D66" s="24" t="s">
        <v>22</v>
      </c>
      <c r="E66" s="24" t="s">
        <v>20</v>
      </c>
      <c r="F66" s="26">
        <v>5</v>
      </c>
      <c r="G66" s="7">
        <f>F66*10</f>
        <v>50</v>
      </c>
      <c r="H66" s="27">
        <v>16</v>
      </c>
      <c r="I66" s="8">
        <f>H66*1</f>
        <v>16</v>
      </c>
      <c r="J66" s="26">
        <v>7</v>
      </c>
      <c r="K66" s="7">
        <f>J66*1</f>
        <v>7</v>
      </c>
      <c r="L66" s="27">
        <v>5</v>
      </c>
      <c r="M66" s="8">
        <f>L66*10</f>
        <v>50</v>
      </c>
      <c r="N66" s="26">
        <v>10</v>
      </c>
      <c r="O66" s="7">
        <f>N66</f>
        <v>10</v>
      </c>
      <c r="P66" s="27">
        <v>20</v>
      </c>
      <c r="Q66" s="59">
        <f>P66*2</f>
        <v>40</v>
      </c>
      <c r="R66" s="26">
        <v>0</v>
      </c>
      <c r="S66" s="7">
        <f>R66*15</f>
        <v>0</v>
      </c>
      <c r="T66" s="27">
        <v>1</v>
      </c>
      <c r="U66" s="8">
        <f>T66*8</f>
        <v>8</v>
      </c>
      <c r="V66" s="26">
        <v>0</v>
      </c>
      <c r="W66" s="8">
        <f>V66*3</f>
        <v>0</v>
      </c>
      <c r="X66" s="21">
        <v>101</v>
      </c>
      <c r="Y66" s="38">
        <f>X66</f>
        <v>101</v>
      </c>
      <c r="Z66" s="27">
        <v>0</v>
      </c>
      <c r="AA66" s="8">
        <f>Z66*6</f>
        <v>0</v>
      </c>
      <c r="AB66" s="27">
        <v>0</v>
      </c>
      <c r="AC66" s="8">
        <f>AB66*12</f>
        <v>0</v>
      </c>
      <c r="AD66" s="25">
        <v>3</v>
      </c>
      <c r="AE66" s="8">
        <f>AD66*6</f>
        <v>18</v>
      </c>
      <c r="AF66" s="89">
        <f>G66+I66+K66+M66+O66+Q66+S66+U66+W66+Y66+AA66+AC66+AE66</f>
        <v>300</v>
      </c>
    </row>
    <row r="67" spans="2:32" s="2" customFormat="1" ht="24" customHeight="1" x14ac:dyDescent="0.25">
      <c r="B67" s="6">
        <v>63</v>
      </c>
      <c r="C67" s="67" t="s">
        <v>123</v>
      </c>
      <c r="D67" s="24" t="s">
        <v>22</v>
      </c>
      <c r="E67" s="24" t="s">
        <v>21</v>
      </c>
      <c r="F67" s="26">
        <v>14</v>
      </c>
      <c r="G67" s="7">
        <f>F67*10</f>
        <v>140</v>
      </c>
      <c r="H67" s="27">
        <v>56</v>
      </c>
      <c r="I67" s="8">
        <f>H67*1</f>
        <v>56</v>
      </c>
      <c r="J67" s="26">
        <v>26</v>
      </c>
      <c r="K67" s="7">
        <f>J67*1</f>
        <v>26</v>
      </c>
      <c r="L67" s="27">
        <v>10</v>
      </c>
      <c r="M67" s="8">
        <f>L67*10</f>
        <v>100</v>
      </c>
      <c r="N67" s="26">
        <v>210</v>
      </c>
      <c r="O67" s="7">
        <f>N67</f>
        <v>210</v>
      </c>
      <c r="P67" s="27">
        <v>72</v>
      </c>
      <c r="Q67" s="59">
        <f>P67*2</f>
        <v>144</v>
      </c>
      <c r="R67" s="26">
        <v>5</v>
      </c>
      <c r="S67" s="7">
        <f>R67*15</f>
        <v>75</v>
      </c>
      <c r="T67" s="27">
        <v>12</v>
      </c>
      <c r="U67" s="8">
        <f>T67*8</f>
        <v>96</v>
      </c>
      <c r="V67" s="26">
        <v>54</v>
      </c>
      <c r="W67" s="8">
        <f>V67*3</f>
        <v>162</v>
      </c>
      <c r="X67" s="21">
        <v>100</v>
      </c>
      <c r="Y67" s="38">
        <f>X67</f>
        <v>100</v>
      </c>
      <c r="Z67" s="27">
        <v>18</v>
      </c>
      <c r="AA67" s="8">
        <f>Z67*6</f>
        <v>108</v>
      </c>
      <c r="AB67" s="27">
        <v>1</v>
      </c>
      <c r="AC67" s="8">
        <f>AB67*12</f>
        <v>12</v>
      </c>
      <c r="AD67" s="25">
        <v>14</v>
      </c>
      <c r="AE67" s="8">
        <f>AD67*6</f>
        <v>84</v>
      </c>
      <c r="AF67" s="89">
        <f>G67+I67+K67+M67+O67+Q67+S67+U67+W67+Y67+AA67+AC67+AE67</f>
        <v>1313</v>
      </c>
    </row>
    <row r="68" spans="2:32" s="2" customFormat="1" ht="24" customHeight="1" x14ac:dyDescent="0.25">
      <c r="B68" s="6">
        <v>64</v>
      </c>
      <c r="C68" s="67" t="s">
        <v>146</v>
      </c>
      <c r="D68" s="24" t="s">
        <v>23</v>
      </c>
      <c r="E68" s="24" t="s">
        <v>21</v>
      </c>
      <c r="F68" s="26">
        <v>7</v>
      </c>
      <c r="G68" s="7">
        <f>F68*10</f>
        <v>70</v>
      </c>
      <c r="H68" s="27">
        <v>66</v>
      </c>
      <c r="I68" s="8">
        <f>H68*1</f>
        <v>66</v>
      </c>
      <c r="J68" s="26">
        <v>38</v>
      </c>
      <c r="K68" s="7">
        <f>J68*1</f>
        <v>38</v>
      </c>
      <c r="L68" s="27">
        <v>8</v>
      </c>
      <c r="M68" s="8">
        <f>L68*10</f>
        <v>80</v>
      </c>
      <c r="N68" s="26">
        <v>154</v>
      </c>
      <c r="O68" s="7">
        <f>N68</f>
        <v>154</v>
      </c>
      <c r="P68" s="27">
        <v>48</v>
      </c>
      <c r="Q68" s="59">
        <f>P68*2</f>
        <v>96</v>
      </c>
      <c r="R68" s="26">
        <v>3</v>
      </c>
      <c r="S68" s="7">
        <f>R68*15</f>
        <v>45</v>
      </c>
      <c r="T68" s="27">
        <v>11</v>
      </c>
      <c r="U68" s="8">
        <f>T68*8</f>
        <v>88</v>
      </c>
      <c r="V68" s="26">
        <v>50</v>
      </c>
      <c r="W68" s="8">
        <f>V68*3</f>
        <v>150</v>
      </c>
      <c r="X68" s="21">
        <v>100</v>
      </c>
      <c r="Y68" s="38">
        <f>X68</f>
        <v>100</v>
      </c>
      <c r="Z68" s="27">
        <v>20</v>
      </c>
      <c r="AA68" s="8">
        <f>Z68*6</f>
        <v>120</v>
      </c>
      <c r="AB68" s="27">
        <v>0</v>
      </c>
      <c r="AC68" s="8">
        <f>AB68*12</f>
        <v>0</v>
      </c>
      <c r="AD68" s="25">
        <v>14</v>
      </c>
      <c r="AE68" s="8">
        <f>AD68*6</f>
        <v>84</v>
      </c>
      <c r="AF68" s="89">
        <f>G68+I68+K68+M68+O68+Q68+S68+U68+W68+Y68+AA68+AC68+AE68</f>
        <v>1091</v>
      </c>
    </row>
    <row r="69" spans="2:32" s="2" customFormat="1" ht="24" customHeight="1" x14ac:dyDescent="0.25">
      <c r="B69" s="6">
        <v>65</v>
      </c>
      <c r="C69" s="67" t="s">
        <v>138</v>
      </c>
      <c r="D69" s="24" t="s">
        <v>22</v>
      </c>
      <c r="E69" s="24" t="s">
        <v>21</v>
      </c>
      <c r="F69" s="26">
        <v>5</v>
      </c>
      <c r="G69" s="7">
        <f>F69*10</f>
        <v>50</v>
      </c>
      <c r="H69" s="27">
        <v>36</v>
      </c>
      <c r="I69" s="8">
        <f>H69*1</f>
        <v>36</v>
      </c>
      <c r="J69" s="26">
        <v>11</v>
      </c>
      <c r="K69" s="7">
        <f>J69*1</f>
        <v>11</v>
      </c>
      <c r="L69" s="27">
        <v>5</v>
      </c>
      <c r="M69" s="8">
        <f>L69*10</f>
        <v>50</v>
      </c>
      <c r="N69" s="26">
        <v>126</v>
      </c>
      <c r="O69" s="7">
        <f>N69</f>
        <v>126</v>
      </c>
      <c r="P69" s="27">
        <v>48</v>
      </c>
      <c r="Q69" s="59">
        <f>P69*2</f>
        <v>96</v>
      </c>
      <c r="R69" s="26">
        <v>1</v>
      </c>
      <c r="S69" s="7">
        <f>R69*15</f>
        <v>15</v>
      </c>
      <c r="T69" s="27">
        <v>6</v>
      </c>
      <c r="U69" s="8">
        <f>T69*8</f>
        <v>48</v>
      </c>
      <c r="V69" s="26">
        <v>32</v>
      </c>
      <c r="W69" s="8">
        <f>V69*3</f>
        <v>96</v>
      </c>
      <c r="X69" s="21">
        <v>100</v>
      </c>
      <c r="Y69" s="38">
        <f>X69</f>
        <v>100</v>
      </c>
      <c r="Z69" s="27">
        <v>8</v>
      </c>
      <c r="AA69" s="8">
        <f>Z69*6</f>
        <v>48</v>
      </c>
      <c r="AB69" s="27">
        <v>2</v>
      </c>
      <c r="AC69" s="8">
        <f>AB69*12</f>
        <v>24</v>
      </c>
      <c r="AD69" s="25">
        <v>12</v>
      </c>
      <c r="AE69" s="8">
        <f>AD69*6</f>
        <v>72</v>
      </c>
      <c r="AF69" s="89">
        <f>G69+I69+K69+M69+O69+Q69+S69+U69+W69+Y69+AA69+AC69+AE69</f>
        <v>772</v>
      </c>
    </row>
    <row r="70" spans="2:32" s="2" customFormat="1" ht="24" customHeight="1" x14ac:dyDescent="0.25">
      <c r="B70" s="6">
        <v>66</v>
      </c>
      <c r="C70" s="68" t="s">
        <v>181</v>
      </c>
      <c r="D70" s="24" t="s">
        <v>22</v>
      </c>
      <c r="E70" s="24" t="s">
        <v>20</v>
      </c>
      <c r="F70" s="26">
        <v>10</v>
      </c>
      <c r="G70" s="7">
        <f>F70*10</f>
        <v>100</v>
      </c>
      <c r="H70" s="27">
        <v>50</v>
      </c>
      <c r="I70" s="8">
        <f>H70*1</f>
        <v>50</v>
      </c>
      <c r="J70" s="26">
        <v>15</v>
      </c>
      <c r="K70" s="7">
        <f>J70*1</f>
        <v>15</v>
      </c>
      <c r="L70" s="27">
        <v>5</v>
      </c>
      <c r="M70" s="8">
        <f>L70*10</f>
        <v>50</v>
      </c>
      <c r="N70" s="26">
        <v>156</v>
      </c>
      <c r="O70" s="7">
        <f>N70</f>
        <v>156</v>
      </c>
      <c r="P70" s="27">
        <v>63</v>
      </c>
      <c r="Q70" s="59">
        <f>P70*2</f>
        <v>126</v>
      </c>
      <c r="R70" s="26">
        <v>1</v>
      </c>
      <c r="S70" s="7">
        <f>R70*15</f>
        <v>15</v>
      </c>
      <c r="T70" s="27">
        <v>9</v>
      </c>
      <c r="U70" s="8">
        <f>T70*8</f>
        <v>72</v>
      </c>
      <c r="V70" s="26">
        <v>10</v>
      </c>
      <c r="W70" s="8">
        <f>V70*3</f>
        <v>30</v>
      </c>
      <c r="X70" s="21">
        <v>100</v>
      </c>
      <c r="Y70" s="38">
        <f>X70</f>
        <v>100</v>
      </c>
      <c r="Z70" s="27">
        <v>16</v>
      </c>
      <c r="AA70" s="8">
        <f>Z70*6</f>
        <v>96</v>
      </c>
      <c r="AB70" s="27">
        <v>1</v>
      </c>
      <c r="AC70" s="8">
        <f>AB70*12</f>
        <v>12</v>
      </c>
      <c r="AD70" s="25">
        <v>9</v>
      </c>
      <c r="AE70" s="8">
        <f>AD70*6</f>
        <v>54</v>
      </c>
      <c r="AF70" s="89">
        <f>G70+I70+K70+M70+O70+Q70+S70+U70+W70+Y70+AA70+AC70+AE70</f>
        <v>876</v>
      </c>
    </row>
    <row r="71" spans="2:32" s="2" customFormat="1" ht="24" customHeight="1" x14ac:dyDescent="0.25">
      <c r="B71" s="6">
        <v>67</v>
      </c>
      <c r="C71" s="67" t="s">
        <v>206</v>
      </c>
      <c r="D71" s="24" t="s">
        <v>74</v>
      </c>
      <c r="E71" s="24" t="s">
        <v>29</v>
      </c>
      <c r="F71" s="26">
        <v>4</v>
      </c>
      <c r="G71" s="7">
        <f>F71*10</f>
        <v>40</v>
      </c>
      <c r="H71" s="27">
        <v>39</v>
      </c>
      <c r="I71" s="8">
        <f>H71*1</f>
        <v>39</v>
      </c>
      <c r="J71" s="26">
        <v>4</v>
      </c>
      <c r="K71" s="7">
        <f>J71*1</f>
        <v>4</v>
      </c>
      <c r="L71" s="27">
        <v>6</v>
      </c>
      <c r="M71" s="8">
        <f>L71*10</f>
        <v>60</v>
      </c>
      <c r="N71" s="26">
        <v>80</v>
      </c>
      <c r="O71" s="7">
        <f>N71</f>
        <v>80</v>
      </c>
      <c r="P71" s="27">
        <v>26</v>
      </c>
      <c r="Q71" s="59">
        <f>P71*2</f>
        <v>52</v>
      </c>
      <c r="R71" s="26">
        <v>0</v>
      </c>
      <c r="S71" s="7">
        <f>R71*15</f>
        <v>0</v>
      </c>
      <c r="T71" s="27">
        <v>0</v>
      </c>
      <c r="U71" s="8">
        <f>T71*8</f>
        <v>0</v>
      </c>
      <c r="V71" s="26">
        <v>8</v>
      </c>
      <c r="W71" s="8">
        <f>V71*3</f>
        <v>24</v>
      </c>
      <c r="X71" s="21">
        <v>100</v>
      </c>
      <c r="Y71" s="38">
        <f>X71</f>
        <v>100</v>
      </c>
      <c r="Z71" s="27">
        <v>10</v>
      </c>
      <c r="AA71" s="8">
        <f>Z71*6</f>
        <v>60</v>
      </c>
      <c r="AB71" s="27">
        <v>0</v>
      </c>
      <c r="AC71" s="8">
        <f>AB71*12</f>
        <v>0</v>
      </c>
      <c r="AD71" s="25">
        <v>4</v>
      </c>
      <c r="AE71" s="8">
        <f>AD71*6</f>
        <v>24</v>
      </c>
      <c r="AF71" s="89">
        <f>G71+I71+K71+M71+O71+Q71+S71+U71+W71+Y71+AA71+AC71+AE71</f>
        <v>483</v>
      </c>
    </row>
    <row r="72" spans="2:32" s="2" customFormat="1" ht="24" customHeight="1" x14ac:dyDescent="0.25">
      <c r="B72" s="6">
        <v>68</v>
      </c>
      <c r="C72" s="67" t="s">
        <v>117</v>
      </c>
      <c r="D72" s="24" t="s">
        <v>27</v>
      </c>
      <c r="E72" s="24" t="s">
        <v>21</v>
      </c>
      <c r="F72" s="26">
        <v>6</v>
      </c>
      <c r="G72" s="7">
        <f>F72*10</f>
        <v>60</v>
      </c>
      <c r="H72" s="27">
        <v>39</v>
      </c>
      <c r="I72" s="8">
        <f>H72*1</f>
        <v>39</v>
      </c>
      <c r="J72" s="26">
        <v>23</v>
      </c>
      <c r="K72" s="7">
        <f>J72*1</f>
        <v>23</v>
      </c>
      <c r="L72" s="27">
        <v>7</v>
      </c>
      <c r="M72" s="8">
        <f>L72*10</f>
        <v>70</v>
      </c>
      <c r="N72" s="26">
        <v>173</v>
      </c>
      <c r="O72" s="7">
        <f>N72</f>
        <v>173</v>
      </c>
      <c r="P72" s="27">
        <v>45</v>
      </c>
      <c r="Q72" s="59">
        <f>P72*2</f>
        <v>90</v>
      </c>
      <c r="R72" s="26">
        <v>1</v>
      </c>
      <c r="S72" s="7">
        <f>R72*15</f>
        <v>15</v>
      </c>
      <c r="T72" s="27">
        <v>4</v>
      </c>
      <c r="U72" s="8">
        <f>T72*8</f>
        <v>32</v>
      </c>
      <c r="V72" s="26">
        <v>0</v>
      </c>
      <c r="W72" s="8">
        <f>V72*3</f>
        <v>0</v>
      </c>
      <c r="X72" s="21">
        <v>100</v>
      </c>
      <c r="Y72" s="38">
        <f>X72</f>
        <v>100</v>
      </c>
      <c r="Z72" s="27">
        <v>14</v>
      </c>
      <c r="AA72" s="8">
        <f>Z72*6</f>
        <v>84</v>
      </c>
      <c r="AB72" s="27">
        <v>1</v>
      </c>
      <c r="AC72" s="8">
        <f>AB72*12</f>
        <v>12</v>
      </c>
      <c r="AD72" s="25">
        <v>9</v>
      </c>
      <c r="AE72" s="8">
        <f>AD72*6</f>
        <v>54</v>
      </c>
      <c r="AF72" s="89">
        <f>G72+I72+K72+M72+O72+Q72+S72+U72+W72+Y72+AA72+AC72+AE72</f>
        <v>752</v>
      </c>
    </row>
    <row r="73" spans="2:32" s="2" customFormat="1" ht="24" customHeight="1" x14ac:dyDescent="0.25">
      <c r="B73" s="6">
        <v>69</v>
      </c>
      <c r="C73" s="67" t="s">
        <v>132</v>
      </c>
      <c r="D73" s="24" t="s">
        <v>22</v>
      </c>
      <c r="E73" s="24" t="s">
        <v>21</v>
      </c>
      <c r="F73" s="26">
        <v>7</v>
      </c>
      <c r="G73" s="7">
        <f>F73*10</f>
        <v>70</v>
      </c>
      <c r="H73" s="27">
        <v>43</v>
      </c>
      <c r="I73" s="8">
        <f>H73*1</f>
        <v>43</v>
      </c>
      <c r="J73" s="26">
        <v>40</v>
      </c>
      <c r="K73" s="7">
        <f>J73*1</f>
        <v>40</v>
      </c>
      <c r="L73" s="27">
        <v>9</v>
      </c>
      <c r="M73" s="8">
        <f>L73*10</f>
        <v>90</v>
      </c>
      <c r="N73" s="26">
        <v>158</v>
      </c>
      <c r="O73" s="7">
        <f>N73</f>
        <v>158</v>
      </c>
      <c r="P73" s="27">
        <v>42</v>
      </c>
      <c r="Q73" s="59">
        <f>P73*2</f>
        <v>84</v>
      </c>
      <c r="R73" s="26">
        <v>2</v>
      </c>
      <c r="S73" s="7">
        <f>R73*15</f>
        <v>30</v>
      </c>
      <c r="T73" s="27">
        <v>3</v>
      </c>
      <c r="U73" s="8">
        <f>T73*8</f>
        <v>24</v>
      </c>
      <c r="V73" s="26">
        <v>42</v>
      </c>
      <c r="W73" s="8">
        <f>V73*3</f>
        <v>126</v>
      </c>
      <c r="X73" s="21">
        <v>99</v>
      </c>
      <c r="Y73" s="38">
        <f>X73</f>
        <v>99</v>
      </c>
      <c r="Z73" s="27">
        <v>0</v>
      </c>
      <c r="AA73" s="8">
        <f>Z73*6</f>
        <v>0</v>
      </c>
      <c r="AB73" s="27">
        <v>4</v>
      </c>
      <c r="AC73" s="8">
        <f>AB73*12</f>
        <v>48</v>
      </c>
      <c r="AD73" s="25">
        <v>16</v>
      </c>
      <c r="AE73" s="8">
        <f>AD73*6</f>
        <v>96</v>
      </c>
      <c r="AF73" s="89">
        <f>G73+I73+K73+M73+O73+Q73+S73+U73+W73+Y73+AA73+AC73+AE73</f>
        <v>908</v>
      </c>
    </row>
    <row r="74" spans="2:32" s="2" customFormat="1" ht="24" customHeight="1" x14ac:dyDescent="0.25">
      <c r="B74" s="14">
        <v>70</v>
      </c>
      <c r="C74" s="69" t="s">
        <v>111</v>
      </c>
      <c r="D74" s="24" t="s">
        <v>27</v>
      </c>
      <c r="E74" s="24" t="s">
        <v>21</v>
      </c>
      <c r="F74" s="26">
        <v>6</v>
      </c>
      <c r="G74" s="7">
        <f>F74*10</f>
        <v>60</v>
      </c>
      <c r="H74" s="27">
        <v>52</v>
      </c>
      <c r="I74" s="8">
        <f>H74*1</f>
        <v>52</v>
      </c>
      <c r="J74" s="26">
        <v>8</v>
      </c>
      <c r="K74" s="7">
        <f>J74*1</f>
        <v>8</v>
      </c>
      <c r="L74" s="27">
        <v>8</v>
      </c>
      <c r="M74" s="8">
        <f>L74*10</f>
        <v>80</v>
      </c>
      <c r="N74" s="26">
        <v>127</v>
      </c>
      <c r="O74" s="7">
        <f>N74</f>
        <v>127</v>
      </c>
      <c r="P74" s="27">
        <v>60</v>
      </c>
      <c r="Q74" s="59">
        <f>P74*2</f>
        <v>120</v>
      </c>
      <c r="R74" s="26">
        <v>3</v>
      </c>
      <c r="S74" s="7">
        <f>R74*15</f>
        <v>45</v>
      </c>
      <c r="T74" s="27">
        <v>3</v>
      </c>
      <c r="U74" s="8">
        <f>T74*8</f>
        <v>24</v>
      </c>
      <c r="V74" s="26">
        <v>34</v>
      </c>
      <c r="W74" s="8">
        <f>V74*3</f>
        <v>102</v>
      </c>
      <c r="X74" s="21">
        <v>99</v>
      </c>
      <c r="Y74" s="38">
        <f>X74</f>
        <v>99</v>
      </c>
      <c r="Z74" s="27">
        <v>11</v>
      </c>
      <c r="AA74" s="8">
        <f>Z74*6</f>
        <v>66</v>
      </c>
      <c r="AB74" s="27">
        <v>0</v>
      </c>
      <c r="AC74" s="8">
        <f>AB74*12</f>
        <v>0</v>
      </c>
      <c r="AD74" s="25">
        <v>8</v>
      </c>
      <c r="AE74" s="8">
        <f>AD74*6</f>
        <v>48</v>
      </c>
      <c r="AF74" s="89">
        <f>G74+I74+K74+M74+O74+Q74+S74+U74+W74+Y74+AA74+AC74+AE74</f>
        <v>831</v>
      </c>
    </row>
    <row r="75" spans="2:32" ht="24" customHeight="1" x14ac:dyDescent="0.25">
      <c r="B75" s="6">
        <v>71</v>
      </c>
      <c r="C75" s="67" t="s">
        <v>193</v>
      </c>
      <c r="D75" s="24" t="s">
        <v>74</v>
      </c>
      <c r="E75" s="24" t="s">
        <v>28</v>
      </c>
      <c r="F75" s="26">
        <v>7</v>
      </c>
      <c r="G75" s="7">
        <f>F75*10</f>
        <v>70</v>
      </c>
      <c r="H75" s="27">
        <v>76</v>
      </c>
      <c r="I75" s="8">
        <f>H75*1</f>
        <v>76</v>
      </c>
      <c r="J75" s="26">
        <v>40</v>
      </c>
      <c r="K75" s="7">
        <f>J75*1</f>
        <v>40</v>
      </c>
      <c r="L75" s="27">
        <v>7</v>
      </c>
      <c r="M75" s="8">
        <f>L75*10</f>
        <v>70</v>
      </c>
      <c r="N75" s="26">
        <v>193</v>
      </c>
      <c r="O75" s="7">
        <f>N75</f>
        <v>193</v>
      </c>
      <c r="P75" s="27">
        <v>51</v>
      </c>
      <c r="Q75" s="59">
        <f>P75*2</f>
        <v>102</v>
      </c>
      <c r="R75" s="26">
        <v>2</v>
      </c>
      <c r="S75" s="7">
        <f>R75*15</f>
        <v>30</v>
      </c>
      <c r="T75" s="27">
        <v>9</v>
      </c>
      <c r="U75" s="8">
        <f>T75*8</f>
        <v>72</v>
      </c>
      <c r="V75" s="26">
        <v>26</v>
      </c>
      <c r="W75" s="8">
        <f>V75*3</f>
        <v>78</v>
      </c>
      <c r="X75" s="21">
        <v>99</v>
      </c>
      <c r="Y75" s="38">
        <f>X75</f>
        <v>99</v>
      </c>
      <c r="Z75" s="27">
        <v>0</v>
      </c>
      <c r="AA75" s="8">
        <f>Z75*6</f>
        <v>0</v>
      </c>
      <c r="AB75" s="27">
        <v>1</v>
      </c>
      <c r="AC75" s="8">
        <f>AB75*12</f>
        <v>12</v>
      </c>
      <c r="AD75" s="25">
        <v>11</v>
      </c>
      <c r="AE75" s="8">
        <f>AD75*6</f>
        <v>66</v>
      </c>
      <c r="AF75" s="89">
        <f>G75+I75+K75+M75+O75+Q75+S75+U75+W75+Y75+AA75+AC75+AE75</f>
        <v>908</v>
      </c>
    </row>
    <row r="76" spans="2:32" ht="24" customHeight="1" x14ac:dyDescent="0.25">
      <c r="B76" s="6">
        <v>72</v>
      </c>
      <c r="C76" s="67" t="s">
        <v>149</v>
      </c>
      <c r="D76" s="24" t="s">
        <v>23</v>
      </c>
      <c r="E76" s="24" t="s">
        <v>21</v>
      </c>
      <c r="F76" s="26">
        <v>3</v>
      </c>
      <c r="G76" s="7">
        <f>F76*10</f>
        <v>30</v>
      </c>
      <c r="H76" s="27">
        <v>45</v>
      </c>
      <c r="I76" s="8">
        <f>H76*1</f>
        <v>45</v>
      </c>
      <c r="J76" s="26">
        <v>8</v>
      </c>
      <c r="K76" s="7">
        <f>J76*1</f>
        <v>8</v>
      </c>
      <c r="L76" s="27">
        <v>7</v>
      </c>
      <c r="M76" s="8">
        <f>L76*10</f>
        <v>70</v>
      </c>
      <c r="N76" s="26">
        <v>138</v>
      </c>
      <c r="O76" s="7">
        <f>N76</f>
        <v>138</v>
      </c>
      <c r="P76" s="27">
        <v>52</v>
      </c>
      <c r="Q76" s="59">
        <f>P76*2</f>
        <v>104</v>
      </c>
      <c r="R76" s="26">
        <v>2</v>
      </c>
      <c r="S76" s="7">
        <f>R76*15</f>
        <v>30</v>
      </c>
      <c r="T76" s="27">
        <v>0</v>
      </c>
      <c r="U76" s="8">
        <f>T76*8</f>
        <v>0</v>
      </c>
      <c r="V76" s="26">
        <v>20</v>
      </c>
      <c r="W76" s="8">
        <f>V76*3</f>
        <v>60</v>
      </c>
      <c r="X76" s="21">
        <v>99</v>
      </c>
      <c r="Y76" s="38">
        <f>X76</f>
        <v>99</v>
      </c>
      <c r="Z76" s="27">
        <v>19</v>
      </c>
      <c r="AA76" s="8">
        <f>Z76*6</f>
        <v>114</v>
      </c>
      <c r="AB76" s="27">
        <v>2</v>
      </c>
      <c r="AC76" s="8">
        <f>AB76*12</f>
        <v>24</v>
      </c>
      <c r="AD76" s="25">
        <v>8</v>
      </c>
      <c r="AE76" s="8">
        <f>AD76*6</f>
        <v>48</v>
      </c>
      <c r="AF76" s="89">
        <f>G76+I76+K76+M76+O76+Q76+S76+U76+W76+Y76+AA76+AC76+AE76</f>
        <v>770</v>
      </c>
    </row>
    <row r="77" spans="2:32" ht="24" customHeight="1" x14ac:dyDescent="0.25">
      <c r="B77" s="6">
        <v>73</v>
      </c>
      <c r="C77" s="67" t="s">
        <v>213</v>
      </c>
      <c r="D77" s="24" t="s">
        <v>74</v>
      </c>
      <c r="E77" s="24" t="s">
        <v>35</v>
      </c>
      <c r="F77" s="26">
        <v>10</v>
      </c>
      <c r="G77" s="7">
        <f>F77*10</f>
        <v>100</v>
      </c>
      <c r="H77" s="27">
        <v>46</v>
      </c>
      <c r="I77" s="8">
        <f>H77*1</f>
        <v>46</v>
      </c>
      <c r="J77" s="26">
        <v>31</v>
      </c>
      <c r="K77" s="7">
        <f>J77*1</f>
        <v>31</v>
      </c>
      <c r="L77" s="87">
        <v>5</v>
      </c>
      <c r="M77" s="8">
        <f>L77*10</f>
        <v>50</v>
      </c>
      <c r="N77" s="26">
        <v>166</v>
      </c>
      <c r="O77" s="7">
        <f>N77</f>
        <v>166</v>
      </c>
      <c r="P77" s="27">
        <v>30</v>
      </c>
      <c r="Q77" s="59">
        <f>P77*2</f>
        <v>60</v>
      </c>
      <c r="R77" s="26">
        <v>5</v>
      </c>
      <c r="S77" s="7">
        <f>R77*15</f>
        <v>75</v>
      </c>
      <c r="T77" s="27">
        <v>8</v>
      </c>
      <c r="U77" s="8">
        <f>T77*8</f>
        <v>64</v>
      </c>
      <c r="V77" s="113"/>
      <c r="W77" s="115">
        <f>V77*3</f>
        <v>0</v>
      </c>
      <c r="X77" s="21">
        <v>98</v>
      </c>
      <c r="Y77" s="38">
        <f>X77</f>
        <v>98</v>
      </c>
      <c r="Z77" s="114"/>
      <c r="AA77" s="115">
        <f>Z77*6</f>
        <v>0</v>
      </c>
      <c r="AB77" s="114"/>
      <c r="AC77" s="115">
        <f>AB77*12</f>
        <v>0</v>
      </c>
      <c r="AD77" s="25">
        <v>12</v>
      </c>
      <c r="AE77" s="8">
        <f>AD77*6</f>
        <v>72</v>
      </c>
      <c r="AF77" s="89">
        <f>G77+I77+K77+M77+O77+Q77+S77+U77+W77+Y77+AA77+AC77+AE77</f>
        <v>762</v>
      </c>
    </row>
    <row r="78" spans="2:32" ht="24" customHeight="1" x14ac:dyDescent="0.25">
      <c r="B78" s="6">
        <v>74</v>
      </c>
      <c r="C78" s="67" t="s">
        <v>97</v>
      </c>
      <c r="D78" s="24" t="s">
        <v>27</v>
      </c>
      <c r="E78" s="24" t="s">
        <v>21</v>
      </c>
      <c r="F78" s="26">
        <v>5</v>
      </c>
      <c r="G78" s="7">
        <f>F78*10</f>
        <v>50</v>
      </c>
      <c r="H78" s="27">
        <v>57</v>
      </c>
      <c r="I78" s="8">
        <f>H78*1</f>
        <v>57</v>
      </c>
      <c r="J78" s="26">
        <v>25</v>
      </c>
      <c r="K78" s="7">
        <f>J78*1</f>
        <v>25</v>
      </c>
      <c r="L78" s="27">
        <v>10</v>
      </c>
      <c r="M78" s="8">
        <f>L78*10</f>
        <v>100</v>
      </c>
      <c r="N78" s="26">
        <v>202</v>
      </c>
      <c r="O78" s="7">
        <f>N78</f>
        <v>202</v>
      </c>
      <c r="P78" s="27">
        <v>54</v>
      </c>
      <c r="Q78" s="59">
        <f>P78*2</f>
        <v>108</v>
      </c>
      <c r="R78" s="26">
        <v>5</v>
      </c>
      <c r="S78" s="7">
        <f>R78*15</f>
        <v>75</v>
      </c>
      <c r="T78" s="27">
        <v>8</v>
      </c>
      <c r="U78" s="8">
        <f>T78*8</f>
        <v>64</v>
      </c>
      <c r="V78" s="26">
        <v>45</v>
      </c>
      <c r="W78" s="8">
        <f>V78*3</f>
        <v>135</v>
      </c>
      <c r="X78" s="21">
        <v>97</v>
      </c>
      <c r="Y78" s="38">
        <f>X78</f>
        <v>97</v>
      </c>
      <c r="Z78" s="27">
        <v>12</v>
      </c>
      <c r="AA78" s="8">
        <f>Z78*6</f>
        <v>72</v>
      </c>
      <c r="AB78" s="27">
        <v>4</v>
      </c>
      <c r="AC78" s="8">
        <f>AB78*12</f>
        <v>48</v>
      </c>
      <c r="AD78" s="25">
        <v>17</v>
      </c>
      <c r="AE78" s="8">
        <f>AD78*6</f>
        <v>102</v>
      </c>
      <c r="AF78" s="89">
        <f>G78+I78+K78+M78+O78+Q78+S78+U78+W78+Y78+AA78+AC78+AE78</f>
        <v>1135</v>
      </c>
    </row>
    <row r="79" spans="2:32" ht="24" customHeight="1" x14ac:dyDescent="0.25">
      <c r="B79" s="6">
        <v>75</v>
      </c>
      <c r="C79" s="67" t="s">
        <v>128</v>
      </c>
      <c r="D79" s="24" t="s">
        <v>22</v>
      </c>
      <c r="E79" s="24" t="s">
        <v>21</v>
      </c>
      <c r="F79" s="26">
        <v>10</v>
      </c>
      <c r="G79" s="7">
        <f>F79*10</f>
        <v>100</v>
      </c>
      <c r="H79" s="27">
        <v>63</v>
      </c>
      <c r="I79" s="8">
        <f>H79*1</f>
        <v>63</v>
      </c>
      <c r="J79" s="26">
        <v>11</v>
      </c>
      <c r="K79" s="7">
        <f>J79*1</f>
        <v>11</v>
      </c>
      <c r="L79" s="27">
        <v>5</v>
      </c>
      <c r="M79" s="8">
        <f>L79*10</f>
        <v>50</v>
      </c>
      <c r="N79" s="26">
        <v>177</v>
      </c>
      <c r="O79" s="7">
        <f>N79</f>
        <v>177</v>
      </c>
      <c r="P79" s="27">
        <v>67</v>
      </c>
      <c r="Q79" s="59">
        <f>P79*2</f>
        <v>134</v>
      </c>
      <c r="R79" s="26">
        <v>2</v>
      </c>
      <c r="S79" s="7">
        <f>R79*15</f>
        <v>30</v>
      </c>
      <c r="T79" s="27">
        <v>10</v>
      </c>
      <c r="U79" s="8">
        <f>T79*8</f>
        <v>80</v>
      </c>
      <c r="V79" s="26">
        <v>35</v>
      </c>
      <c r="W79" s="8">
        <f>V79*3</f>
        <v>105</v>
      </c>
      <c r="X79" s="21">
        <v>97</v>
      </c>
      <c r="Y79" s="38">
        <f>X79</f>
        <v>97</v>
      </c>
      <c r="Z79" s="27">
        <v>14</v>
      </c>
      <c r="AA79" s="8">
        <f>Z79*6</f>
        <v>84</v>
      </c>
      <c r="AB79" s="27">
        <v>1</v>
      </c>
      <c r="AC79" s="8">
        <f>AB79*12</f>
        <v>12</v>
      </c>
      <c r="AD79" s="25">
        <v>17</v>
      </c>
      <c r="AE79" s="8">
        <f>AD79*6</f>
        <v>102</v>
      </c>
      <c r="AF79" s="89">
        <f>G79+I79+K79+M79+O79+Q79+S79+U79+W79+Y79+AA79+AC79+AE79</f>
        <v>1045</v>
      </c>
    </row>
    <row r="80" spans="2:32" ht="24" customHeight="1" x14ac:dyDescent="0.25">
      <c r="B80" s="6">
        <v>76</v>
      </c>
      <c r="C80" s="67" t="s">
        <v>221</v>
      </c>
      <c r="D80" s="24" t="s">
        <v>74</v>
      </c>
      <c r="E80" s="24" t="s">
        <v>80</v>
      </c>
      <c r="F80" s="26">
        <v>5</v>
      </c>
      <c r="G80" s="7">
        <f>F80*10</f>
        <v>50</v>
      </c>
      <c r="H80" s="27">
        <v>29</v>
      </c>
      <c r="I80" s="8">
        <f>H80*1</f>
        <v>29</v>
      </c>
      <c r="J80" s="26">
        <v>30</v>
      </c>
      <c r="K80" s="7">
        <f>J80*1</f>
        <v>30</v>
      </c>
      <c r="L80" s="27">
        <v>6</v>
      </c>
      <c r="M80" s="8">
        <f>L80*10</f>
        <v>60</v>
      </c>
      <c r="N80" s="26">
        <v>134</v>
      </c>
      <c r="O80" s="7">
        <f>N80</f>
        <v>134</v>
      </c>
      <c r="P80" s="27">
        <v>18</v>
      </c>
      <c r="Q80" s="59">
        <f>P80*2</f>
        <v>36</v>
      </c>
      <c r="R80" s="26">
        <v>3</v>
      </c>
      <c r="S80" s="7">
        <f>R80*15</f>
        <v>45</v>
      </c>
      <c r="T80" s="27">
        <v>6</v>
      </c>
      <c r="U80" s="8">
        <f>T80*8</f>
        <v>48</v>
      </c>
      <c r="V80" s="113"/>
      <c r="W80" s="115">
        <f>V80*3</f>
        <v>0</v>
      </c>
      <c r="X80" s="21">
        <v>97</v>
      </c>
      <c r="Y80" s="38">
        <f>X80</f>
        <v>97</v>
      </c>
      <c r="Z80" s="114"/>
      <c r="AA80" s="115">
        <f>Z80*6</f>
        <v>0</v>
      </c>
      <c r="AB80" s="114"/>
      <c r="AC80" s="115">
        <f>AB80*12</f>
        <v>0</v>
      </c>
      <c r="AD80" s="25">
        <v>13</v>
      </c>
      <c r="AE80" s="8">
        <f>AD80*6</f>
        <v>78</v>
      </c>
      <c r="AF80" s="89">
        <f>G80+I80+K80+M80+O80+Q80+S80+U80+W80+Y80+AA80+AC80+AE80</f>
        <v>607</v>
      </c>
    </row>
    <row r="81" spans="2:32" ht="24" customHeight="1" x14ac:dyDescent="0.25">
      <c r="B81" s="6">
        <v>77</v>
      </c>
      <c r="C81" s="67" t="s">
        <v>114</v>
      </c>
      <c r="D81" s="24" t="s">
        <v>27</v>
      </c>
      <c r="E81" s="24" t="s">
        <v>21</v>
      </c>
      <c r="F81" s="26">
        <v>5</v>
      </c>
      <c r="G81" s="7">
        <f>F81*10</f>
        <v>50</v>
      </c>
      <c r="H81" s="27">
        <v>38</v>
      </c>
      <c r="I81" s="8">
        <f>H81*1</f>
        <v>38</v>
      </c>
      <c r="J81" s="26">
        <v>13</v>
      </c>
      <c r="K81" s="7">
        <f>J81*1</f>
        <v>13</v>
      </c>
      <c r="L81" s="27">
        <v>6</v>
      </c>
      <c r="M81" s="8">
        <f>L81*10</f>
        <v>60</v>
      </c>
      <c r="N81" s="26">
        <v>168</v>
      </c>
      <c r="O81" s="7">
        <f>N81</f>
        <v>168</v>
      </c>
      <c r="P81" s="27">
        <v>41</v>
      </c>
      <c r="Q81" s="59">
        <f>P81*2</f>
        <v>82</v>
      </c>
      <c r="R81" s="26">
        <v>2</v>
      </c>
      <c r="S81" s="7">
        <f>R81*15</f>
        <v>30</v>
      </c>
      <c r="T81" s="27">
        <v>6</v>
      </c>
      <c r="U81" s="8">
        <f>T81*8</f>
        <v>48</v>
      </c>
      <c r="V81" s="26">
        <v>20</v>
      </c>
      <c r="W81" s="8">
        <f>V81*3</f>
        <v>60</v>
      </c>
      <c r="X81" s="21">
        <v>96</v>
      </c>
      <c r="Y81" s="38">
        <f>X81</f>
        <v>96</v>
      </c>
      <c r="Z81" s="27">
        <v>10</v>
      </c>
      <c r="AA81" s="8">
        <f>Z81*6</f>
        <v>60</v>
      </c>
      <c r="AB81" s="27">
        <v>0</v>
      </c>
      <c r="AC81" s="8">
        <f>AB81*12</f>
        <v>0</v>
      </c>
      <c r="AD81" s="25">
        <v>12</v>
      </c>
      <c r="AE81" s="8">
        <f>AD81*6</f>
        <v>72</v>
      </c>
      <c r="AF81" s="89">
        <f>G81+I81+K81+M81+O81+Q81+S81+U81+W81+Y81+AA81+AC81+AE81</f>
        <v>777</v>
      </c>
    </row>
    <row r="82" spans="2:32" ht="24" customHeight="1" x14ac:dyDescent="0.25">
      <c r="B82" s="6">
        <v>78</v>
      </c>
      <c r="C82" s="67" t="s">
        <v>105</v>
      </c>
      <c r="D82" s="24" t="s">
        <v>27</v>
      </c>
      <c r="E82" s="24" t="s">
        <v>21</v>
      </c>
      <c r="F82" s="26">
        <v>8</v>
      </c>
      <c r="G82" s="7">
        <f>F82*10</f>
        <v>80</v>
      </c>
      <c r="H82" s="27">
        <v>62</v>
      </c>
      <c r="I82" s="8">
        <f>H82*1</f>
        <v>62</v>
      </c>
      <c r="J82" s="26">
        <v>42</v>
      </c>
      <c r="K82" s="7">
        <f>J82*1</f>
        <v>42</v>
      </c>
      <c r="L82" s="27">
        <v>10</v>
      </c>
      <c r="M82" s="8">
        <f>L82*10</f>
        <v>100</v>
      </c>
      <c r="N82" s="26">
        <v>133</v>
      </c>
      <c r="O82" s="7">
        <f>N82</f>
        <v>133</v>
      </c>
      <c r="P82" s="27">
        <v>18</v>
      </c>
      <c r="Q82" s="59">
        <f>P82*2</f>
        <v>36</v>
      </c>
      <c r="R82" s="26">
        <v>1</v>
      </c>
      <c r="S82" s="7">
        <f>R82*15</f>
        <v>15</v>
      </c>
      <c r="T82" s="27">
        <v>11</v>
      </c>
      <c r="U82" s="8">
        <f>T82*8</f>
        <v>88</v>
      </c>
      <c r="V82" s="26">
        <v>30</v>
      </c>
      <c r="W82" s="8">
        <f>V82*3</f>
        <v>90</v>
      </c>
      <c r="X82" s="21">
        <v>94</v>
      </c>
      <c r="Y82" s="38">
        <f>X82</f>
        <v>94</v>
      </c>
      <c r="Z82" s="27">
        <v>16</v>
      </c>
      <c r="AA82" s="8">
        <f>Z82*6</f>
        <v>96</v>
      </c>
      <c r="AB82" s="27">
        <v>1</v>
      </c>
      <c r="AC82" s="8">
        <f>AB82*12</f>
        <v>12</v>
      </c>
      <c r="AD82" s="25">
        <v>11</v>
      </c>
      <c r="AE82" s="8">
        <f>AD82*6</f>
        <v>66</v>
      </c>
      <c r="AF82" s="89">
        <f>G82+I82+K82+M82+O82+Q82+S82+U82+W82+Y82+AA82+AC82+AE82</f>
        <v>914</v>
      </c>
    </row>
    <row r="83" spans="2:32" ht="24" customHeight="1" x14ac:dyDescent="0.25">
      <c r="B83" s="6">
        <v>79</v>
      </c>
      <c r="C83" s="67" t="s">
        <v>180</v>
      </c>
      <c r="D83" s="24" t="s">
        <v>22</v>
      </c>
      <c r="E83" s="24" t="s">
        <v>20</v>
      </c>
      <c r="F83" s="26">
        <v>10</v>
      </c>
      <c r="G83" s="7">
        <f>F83*10</f>
        <v>100</v>
      </c>
      <c r="H83" s="27">
        <v>59</v>
      </c>
      <c r="I83" s="8">
        <f>H83*1</f>
        <v>59</v>
      </c>
      <c r="J83" s="26">
        <v>13</v>
      </c>
      <c r="K83" s="7">
        <f>J83*1</f>
        <v>13</v>
      </c>
      <c r="L83" s="27">
        <v>6</v>
      </c>
      <c r="M83" s="8">
        <f>L83*10</f>
        <v>60</v>
      </c>
      <c r="N83" s="26">
        <v>159</v>
      </c>
      <c r="O83" s="7">
        <f>N83</f>
        <v>159</v>
      </c>
      <c r="P83" s="27">
        <v>65</v>
      </c>
      <c r="Q83" s="59">
        <f>P83*2</f>
        <v>130</v>
      </c>
      <c r="R83" s="26">
        <v>2</v>
      </c>
      <c r="S83" s="7">
        <f>R83*15</f>
        <v>30</v>
      </c>
      <c r="T83" s="27">
        <v>6</v>
      </c>
      <c r="U83" s="8">
        <f>T83*8</f>
        <v>48</v>
      </c>
      <c r="V83" s="26">
        <v>29</v>
      </c>
      <c r="W83" s="8">
        <f>V83*3</f>
        <v>87</v>
      </c>
      <c r="X83" s="21">
        <v>94</v>
      </c>
      <c r="Y83" s="38">
        <f>X83</f>
        <v>94</v>
      </c>
      <c r="Z83" s="27">
        <v>16</v>
      </c>
      <c r="AA83" s="8">
        <f>Z83*6</f>
        <v>96</v>
      </c>
      <c r="AB83" s="27">
        <v>0</v>
      </c>
      <c r="AC83" s="8">
        <f>AB83*12</f>
        <v>0</v>
      </c>
      <c r="AD83" s="25">
        <v>14</v>
      </c>
      <c r="AE83" s="8">
        <f>AD83*6</f>
        <v>84</v>
      </c>
      <c r="AF83" s="89">
        <f>G83+I83+K83+M83+O83+Q83+S83+U83+W83+Y83+AA83+AC83+AE83</f>
        <v>960</v>
      </c>
    </row>
    <row r="84" spans="2:32" ht="24" customHeight="1" x14ac:dyDescent="0.25">
      <c r="B84" s="6">
        <v>80</v>
      </c>
      <c r="C84" s="67" t="s">
        <v>229</v>
      </c>
      <c r="D84" s="24" t="s">
        <v>74</v>
      </c>
      <c r="E84" s="24" t="s">
        <v>78</v>
      </c>
      <c r="F84" s="26">
        <v>3</v>
      </c>
      <c r="G84" s="7">
        <f>F84*10</f>
        <v>30</v>
      </c>
      <c r="H84" s="27">
        <v>6</v>
      </c>
      <c r="I84" s="8">
        <f>H84*1</f>
        <v>6</v>
      </c>
      <c r="J84" s="26">
        <v>3</v>
      </c>
      <c r="K84" s="7">
        <f>J84*1</f>
        <v>3</v>
      </c>
      <c r="L84" s="27">
        <v>2</v>
      </c>
      <c r="M84" s="8">
        <f>L84*10</f>
        <v>20</v>
      </c>
      <c r="N84" s="26">
        <v>68</v>
      </c>
      <c r="O84" s="7">
        <f>N84</f>
        <v>68</v>
      </c>
      <c r="P84" s="27">
        <v>8</v>
      </c>
      <c r="Q84" s="59">
        <f>P84*2</f>
        <v>16</v>
      </c>
      <c r="R84" s="26">
        <v>0</v>
      </c>
      <c r="S84" s="7">
        <f>R84*15</f>
        <v>0</v>
      </c>
      <c r="T84" s="27">
        <v>0</v>
      </c>
      <c r="U84" s="8">
        <f>T84*8</f>
        <v>0</v>
      </c>
      <c r="V84" s="113"/>
      <c r="W84" s="115">
        <f>V84*3</f>
        <v>0</v>
      </c>
      <c r="X84" s="21">
        <v>94</v>
      </c>
      <c r="Y84" s="38">
        <f>X84</f>
        <v>94</v>
      </c>
      <c r="Z84" s="114"/>
      <c r="AA84" s="115">
        <f>Z84*6</f>
        <v>0</v>
      </c>
      <c r="AB84" s="114"/>
      <c r="AC84" s="115">
        <f>AB84*12</f>
        <v>0</v>
      </c>
      <c r="AD84" s="25">
        <v>3</v>
      </c>
      <c r="AE84" s="8">
        <f>AD84*6</f>
        <v>18</v>
      </c>
      <c r="AF84" s="89">
        <f>G84+I84+K84+M84+O84+Q84+S84+U84+W84+Y84+AA84+AC84+AE84</f>
        <v>255</v>
      </c>
    </row>
    <row r="85" spans="2:32" ht="24" customHeight="1" x14ac:dyDescent="0.25">
      <c r="B85" s="6">
        <v>81</v>
      </c>
      <c r="C85" s="67" t="s">
        <v>129</v>
      </c>
      <c r="D85" s="24" t="s">
        <v>22</v>
      </c>
      <c r="E85" s="24" t="s">
        <v>21</v>
      </c>
      <c r="F85" s="26">
        <v>7</v>
      </c>
      <c r="G85" s="7">
        <f>F85*10</f>
        <v>70</v>
      </c>
      <c r="H85" s="27">
        <v>63</v>
      </c>
      <c r="I85" s="8">
        <f>H85*1</f>
        <v>63</v>
      </c>
      <c r="J85" s="26">
        <v>26</v>
      </c>
      <c r="K85" s="7">
        <f>J85*1</f>
        <v>26</v>
      </c>
      <c r="L85" s="27">
        <v>7</v>
      </c>
      <c r="M85" s="8">
        <f>L85*10</f>
        <v>70</v>
      </c>
      <c r="N85" s="26">
        <v>169</v>
      </c>
      <c r="O85" s="7">
        <f>N85</f>
        <v>169</v>
      </c>
      <c r="P85" s="27">
        <v>53</v>
      </c>
      <c r="Q85" s="59">
        <f>P85*2</f>
        <v>106</v>
      </c>
      <c r="R85" s="26">
        <v>5</v>
      </c>
      <c r="S85" s="7">
        <f>R85*15</f>
        <v>75</v>
      </c>
      <c r="T85" s="27">
        <v>7</v>
      </c>
      <c r="U85" s="8">
        <f>T85*8</f>
        <v>56</v>
      </c>
      <c r="V85" s="26">
        <v>49</v>
      </c>
      <c r="W85" s="8">
        <f>V85*3</f>
        <v>147</v>
      </c>
      <c r="X85" s="21">
        <v>93</v>
      </c>
      <c r="Y85" s="38">
        <f>X85</f>
        <v>93</v>
      </c>
      <c r="Z85" s="27">
        <v>10</v>
      </c>
      <c r="AA85" s="8">
        <f>Z85*6</f>
        <v>60</v>
      </c>
      <c r="AB85" s="27">
        <v>1</v>
      </c>
      <c r="AC85" s="8">
        <f>AB85*12</f>
        <v>12</v>
      </c>
      <c r="AD85" s="25">
        <v>17</v>
      </c>
      <c r="AE85" s="8">
        <f>AD85*6</f>
        <v>102</v>
      </c>
      <c r="AF85" s="89">
        <f>G85+I85+K85+M85+O85+Q85+S85+U85+W85+Y85+AA85+AC85+AE85</f>
        <v>1049</v>
      </c>
    </row>
    <row r="86" spans="2:32" ht="24" customHeight="1" x14ac:dyDescent="0.25">
      <c r="B86" s="6">
        <v>82</v>
      </c>
      <c r="C86" s="67" t="s">
        <v>220</v>
      </c>
      <c r="D86" s="24" t="s">
        <v>74</v>
      </c>
      <c r="E86" s="24" t="s">
        <v>80</v>
      </c>
      <c r="F86" s="26">
        <v>5</v>
      </c>
      <c r="G86" s="7">
        <f>F86*10</f>
        <v>50</v>
      </c>
      <c r="H86" s="27">
        <v>53</v>
      </c>
      <c r="I86" s="8">
        <f>H86*1</f>
        <v>53</v>
      </c>
      <c r="J86" s="26">
        <v>5</v>
      </c>
      <c r="K86" s="7">
        <f>J86*1</f>
        <v>5</v>
      </c>
      <c r="L86" s="27">
        <v>3</v>
      </c>
      <c r="M86" s="8">
        <f>L86*10</f>
        <v>30</v>
      </c>
      <c r="N86" s="26">
        <v>167</v>
      </c>
      <c r="O86" s="7">
        <f>N86</f>
        <v>167</v>
      </c>
      <c r="P86" s="27">
        <v>21</v>
      </c>
      <c r="Q86" s="59">
        <f>P86*2</f>
        <v>42</v>
      </c>
      <c r="R86" s="26">
        <v>4</v>
      </c>
      <c r="S86" s="7">
        <f>R86*15</f>
        <v>60</v>
      </c>
      <c r="T86" s="27">
        <v>5</v>
      </c>
      <c r="U86" s="8">
        <f>T86*8</f>
        <v>40</v>
      </c>
      <c r="V86" s="113"/>
      <c r="W86" s="115">
        <f>V86*3</f>
        <v>0</v>
      </c>
      <c r="X86" s="21">
        <v>90</v>
      </c>
      <c r="Y86" s="38">
        <f>X86</f>
        <v>90</v>
      </c>
      <c r="Z86" s="114"/>
      <c r="AA86" s="115">
        <f>Z86*6</f>
        <v>0</v>
      </c>
      <c r="AB86" s="114"/>
      <c r="AC86" s="115">
        <f>AB86*12</f>
        <v>0</v>
      </c>
      <c r="AD86" s="25">
        <v>19</v>
      </c>
      <c r="AE86" s="8">
        <f>AD86*6</f>
        <v>114</v>
      </c>
      <c r="AF86" s="89">
        <f>G86+I86+K86+M86+O86+Q86+S86+U86+W86+Y86+AA86+AC86+AE86</f>
        <v>651</v>
      </c>
    </row>
    <row r="87" spans="2:32" ht="24" customHeight="1" x14ac:dyDescent="0.25">
      <c r="B87" s="6">
        <v>83</v>
      </c>
      <c r="C87" s="67" t="s">
        <v>113</v>
      </c>
      <c r="D87" s="24" t="s">
        <v>27</v>
      </c>
      <c r="E87" s="24" t="s">
        <v>21</v>
      </c>
      <c r="F87" s="26">
        <v>6</v>
      </c>
      <c r="G87" s="7">
        <f>F87*10</f>
        <v>60</v>
      </c>
      <c r="H87" s="27">
        <v>46</v>
      </c>
      <c r="I87" s="8">
        <f>H87*1</f>
        <v>46</v>
      </c>
      <c r="J87" s="26">
        <v>28</v>
      </c>
      <c r="K87" s="7">
        <f>J87*1</f>
        <v>28</v>
      </c>
      <c r="L87" s="27">
        <v>11</v>
      </c>
      <c r="M87" s="8">
        <f>L87*10</f>
        <v>110</v>
      </c>
      <c r="N87" s="26">
        <v>154</v>
      </c>
      <c r="O87" s="7">
        <f>N87</f>
        <v>154</v>
      </c>
      <c r="P87" s="27">
        <v>38</v>
      </c>
      <c r="Q87" s="59">
        <f>P87*2</f>
        <v>76</v>
      </c>
      <c r="R87" s="26">
        <v>1</v>
      </c>
      <c r="S87" s="7">
        <f>R87*15</f>
        <v>15</v>
      </c>
      <c r="T87" s="27">
        <v>9</v>
      </c>
      <c r="U87" s="8">
        <f>T87*8</f>
        <v>72</v>
      </c>
      <c r="V87" s="26">
        <v>8</v>
      </c>
      <c r="W87" s="8">
        <f>V87*3</f>
        <v>24</v>
      </c>
      <c r="X87" s="21">
        <v>88</v>
      </c>
      <c r="Y87" s="38">
        <f>X87</f>
        <v>88</v>
      </c>
      <c r="Z87" s="27">
        <v>4</v>
      </c>
      <c r="AA87" s="8">
        <f>Z87*6</f>
        <v>24</v>
      </c>
      <c r="AB87" s="27">
        <v>0</v>
      </c>
      <c r="AC87" s="8">
        <f>AB87*12</f>
        <v>0</v>
      </c>
      <c r="AD87" s="25">
        <v>18</v>
      </c>
      <c r="AE87" s="8">
        <f>AD87*6</f>
        <v>108</v>
      </c>
      <c r="AF87" s="89">
        <f>G87+I87+K87+M87+O87+Q87+S87+U87+W87+Y87+AA87+AC87+AE87</f>
        <v>805</v>
      </c>
    </row>
    <row r="88" spans="2:32" ht="24" customHeight="1" x14ac:dyDescent="0.25">
      <c r="B88" s="6">
        <v>84</v>
      </c>
      <c r="C88" s="67" t="s">
        <v>108</v>
      </c>
      <c r="D88" s="24" t="s">
        <v>27</v>
      </c>
      <c r="E88" s="24" t="s">
        <v>21</v>
      </c>
      <c r="F88" s="26">
        <v>3</v>
      </c>
      <c r="G88" s="7">
        <f>F88*10</f>
        <v>30</v>
      </c>
      <c r="H88" s="27">
        <v>52</v>
      </c>
      <c r="I88" s="8">
        <f>H88*1</f>
        <v>52</v>
      </c>
      <c r="J88" s="26">
        <v>34</v>
      </c>
      <c r="K88" s="7">
        <f>J88*1</f>
        <v>34</v>
      </c>
      <c r="L88" s="27">
        <v>8</v>
      </c>
      <c r="M88" s="8">
        <f>L88*10</f>
        <v>80</v>
      </c>
      <c r="N88" s="26">
        <v>122</v>
      </c>
      <c r="O88" s="7">
        <f>N88</f>
        <v>122</v>
      </c>
      <c r="P88" s="27">
        <v>38</v>
      </c>
      <c r="Q88" s="59">
        <f>P88*2</f>
        <v>76</v>
      </c>
      <c r="R88" s="26">
        <v>1</v>
      </c>
      <c r="S88" s="7">
        <f>R88*15</f>
        <v>15</v>
      </c>
      <c r="T88" s="27">
        <v>9</v>
      </c>
      <c r="U88" s="8">
        <f>T88*8</f>
        <v>72</v>
      </c>
      <c r="V88" s="26">
        <v>31</v>
      </c>
      <c r="W88" s="8">
        <f>V88*3</f>
        <v>93</v>
      </c>
      <c r="X88" s="21">
        <v>87</v>
      </c>
      <c r="Y88" s="38">
        <f>X88</f>
        <v>87</v>
      </c>
      <c r="Z88" s="27">
        <v>13</v>
      </c>
      <c r="AA88" s="8">
        <f>Z88*6</f>
        <v>78</v>
      </c>
      <c r="AB88" s="27">
        <v>4</v>
      </c>
      <c r="AC88" s="8">
        <f>AB88*12</f>
        <v>48</v>
      </c>
      <c r="AD88" s="25">
        <v>14</v>
      </c>
      <c r="AE88" s="8">
        <f>AD88*6</f>
        <v>84</v>
      </c>
      <c r="AF88" s="89">
        <f>G88+I88+K88+M88+O88+Q88+S88+U88+W88+Y88+AA88+AC88+AE88</f>
        <v>871</v>
      </c>
    </row>
    <row r="89" spans="2:32" ht="24" customHeight="1" x14ac:dyDescent="0.25">
      <c r="B89" s="6">
        <v>85</v>
      </c>
      <c r="C89" s="67" t="s">
        <v>134</v>
      </c>
      <c r="D89" s="24" t="s">
        <v>22</v>
      </c>
      <c r="E89" s="24" t="s">
        <v>21</v>
      </c>
      <c r="F89" s="26">
        <v>6</v>
      </c>
      <c r="G89" s="7">
        <f>F89*10</f>
        <v>60</v>
      </c>
      <c r="H89" s="27">
        <v>43</v>
      </c>
      <c r="I89" s="8">
        <f>H89*1</f>
        <v>43</v>
      </c>
      <c r="J89" s="26">
        <v>18</v>
      </c>
      <c r="K89" s="7">
        <f>J89*1</f>
        <v>18</v>
      </c>
      <c r="L89" s="27">
        <v>8</v>
      </c>
      <c r="M89" s="8">
        <f>L89*10</f>
        <v>80</v>
      </c>
      <c r="N89" s="26">
        <v>182</v>
      </c>
      <c r="O89" s="7">
        <f>N89</f>
        <v>182</v>
      </c>
      <c r="P89" s="27">
        <v>28</v>
      </c>
      <c r="Q89" s="59">
        <f>P89*2</f>
        <v>56</v>
      </c>
      <c r="R89" s="26">
        <v>2</v>
      </c>
      <c r="S89" s="7">
        <f>R89*15</f>
        <v>30</v>
      </c>
      <c r="T89" s="27">
        <v>6</v>
      </c>
      <c r="U89" s="8">
        <f>T89*8</f>
        <v>48</v>
      </c>
      <c r="V89" s="26">
        <v>23</v>
      </c>
      <c r="W89" s="8">
        <f>V89*3</f>
        <v>69</v>
      </c>
      <c r="X89" s="21">
        <v>87</v>
      </c>
      <c r="Y89" s="38">
        <f>X89</f>
        <v>87</v>
      </c>
      <c r="Z89" s="27">
        <v>15</v>
      </c>
      <c r="AA89" s="8">
        <f>Z89*6</f>
        <v>90</v>
      </c>
      <c r="AB89" s="27">
        <v>0</v>
      </c>
      <c r="AC89" s="8">
        <f>AB89*12</f>
        <v>0</v>
      </c>
      <c r="AD89" s="25">
        <v>19</v>
      </c>
      <c r="AE89" s="8">
        <f>AD89*6</f>
        <v>114</v>
      </c>
      <c r="AF89" s="89">
        <f>G89+I89+K89+M89+O89+Q89+S89+U89+W89+Y89+AA89+AC89+AE89</f>
        <v>877</v>
      </c>
    </row>
    <row r="90" spans="2:32" ht="24" customHeight="1" x14ac:dyDescent="0.25">
      <c r="B90" s="6">
        <v>86</v>
      </c>
      <c r="C90" s="67" t="s">
        <v>210</v>
      </c>
      <c r="D90" s="24" t="s">
        <v>74</v>
      </c>
      <c r="E90" s="24" t="s">
        <v>36</v>
      </c>
      <c r="F90" s="26">
        <v>6</v>
      </c>
      <c r="G90" s="7">
        <f>F90*10</f>
        <v>60</v>
      </c>
      <c r="H90" s="27">
        <v>49</v>
      </c>
      <c r="I90" s="8">
        <f>H90*1</f>
        <v>49</v>
      </c>
      <c r="J90" s="26">
        <v>7</v>
      </c>
      <c r="K90" s="7">
        <f>J90*1</f>
        <v>7</v>
      </c>
      <c r="L90" s="27">
        <v>5</v>
      </c>
      <c r="M90" s="8">
        <f>L90*10</f>
        <v>50</v>
      </c>
      <c r="N90" s="26">
        <v>140</v>
      </c>
      <c r="O90" s="7">
        <f>N90</f>
        <v>140</v>
      </c>
      <c r="P90" s="27">
        <v>26</v>
      </c>
      <c r="Q90" s="59">
        <f>P90*2</f>
        <v>52</v>
      </c>
      <c r="R90" s="26">
        <v>3</v>
      </c>
      <c r="S90" s="7">
        <f>R90*15</f>
        <v>45</v>
      </c>
      <c r="T90" s="27">
        <v>9</v>
      </c>
      <c r="U90" s="8">
        <f>T90*8</f>
        <v>72</v>
      </c>
      <c r="V90" s="113"/>
      <c r="W90" s="115">
        <f>V90*3</f>
        <v>0</v>
      </c>
      <c r="X90" s="21">
        <v>87</v>
      </c>
      <c r="Y90" s="38">
        <f>X90</f>
        <v>87</v>
      </c>
      <c r="Z90" s="114"/>
      <c r="AA90" s="115">
        <f>Z90*6</f>
        <v>0</v>
      </c>
      <c r="AB90" s="114"/>
      <c r="AC90" s="115">
        <f>AB90*12</f>
        <v>0</v>
      </c>
      <c r="AD90" s="25">
        <v>5</v>
      </c>
      <c r="AE90" s="8">
        <f>AD90*6</f>
        <v>30</v>
      </c>
      <c r="AF90" s="89">
        <f>G90+I90+K90+M90+O90+Q90+S90+U90+W90+Y90+AA90+AC90+AE90</f>
        <v>592</v>
      </c>
    </row>
    <row r="91" spans="2:32" ht="24" customHeight="1" x14ac:dyDescent="0.25">
      <c r="B91" s="6">
        <v>87</v>
      </c>
      <c r="C91" s="67" t="s">
        <v>219</v>
      </c>
      <c r="D91" s="24" t="s">
        <v>74</v>
      </c>
      <c r="E91" s="24" t="s">
        <v>80</v>
      </c>
      <c r="F91" s="26">
        <v>4</v>
      </c>
      <c r="G91" s="7">
        <f>F91*10</f>
        <v>40</v>
      </c>
      <c r="H91" s="27">
        <v>54</v>
      </c>
      <c r="I91" s="8">
        <f>H91*1</f>
        <v>54</v>
      </c>
      <c r="J91" s="26">
        <v>33</v>
      </c>
      <c r="K91" s="7">
        <f>J91*1</f>
        <v>33</v>
      </c>
      <c r="L91" s="27">
        <v>2</v>
      </c>
      <c r="M91" s="8">
        <f>L91*10</f>
        <v>20</v>
      </c>
      <c r="N91" s="26">
        <v>178</v>
      </c>
      <c r="O91" s="7">
        <f>N91</f>
        <v>178</v>
      </c>
      <c r="P91" s="27">
        <v>36</v>
      </c>
      <c r="Q91" s="59">
        <f>P91*2</f>
        <v>72</v>
      </c>
      <c r="R91" s="26">
        <v>6</v>
      </c>
      <c r="S91" s="7">
        <f>R91*15</f>
        <v>90</v>
      </c>
      <c r="T91" s="27">
        <v>8</v>
      </c>
      <c r="U91" s="8">
        <f>T91*8</f>
        <v>64</v>
      </c>
      <c r="V91" s="113"/>
      <c r="W91" s="115">
        <f>V91*3</f>
        <v>0</v>
      </c>
      <c r="X91" s="21">
        <v>87</v>
      </c>
      <c r="Y91" s="38">
        <f>X91</f>
        <v>87</v>
      </c>
      <c r="Z91" s="114"/>
      <c r="AA91" s="115">
        <f>Z91*6</f>
        <v>0</v>
      </c>
      <c r="AB91" s="114"/>
      <c r="AC91" s="115">
        <f>AB91*12</f>
        <v>0</v>
      </c>
      <c r="AD91" s="25">
        <v>23</v>
      </c>
      <c r="AE91" s="8">
        <f>AD91*6</f>
        <v>138</v>
      </c>
      <c r="AF91" s="89">
        <f>G91+I91+K91+M91+O91+Q91+S91+U91+W91+Y91+AA91+AC91+AE91</f>
        <v>776</v>
      </c>
    </row>
    <row r="92" spans="2:32" ht="24" customHeight="1" x14ac:dyDescent="0.25">
      <c r="B92" s="6">
        <v>88</v>
      </c>
      <c r="C92" s="67" t="s">
        <v>126</v>
      </c>
      <c r="D92" s="24" t="s">
        <v>22</v>
      </c>
      <c r="E92" s="24" t="s">
        <v>21</v>
      </c>
      <c r="F92" s="26">
        <v>7</v>
      </c>
      <c r="G92" s="7">
        <f>F92*10</f>
        <v>70</v>
      </c>
      <c r="H92" s="27">
        <v>61</v>
      </c>
      <c r="I92" s="8">
        <f>H92*1</f>
        <v>61</v>
      </c>
      <c r="J92" s="26">
        <v>23</v>
      </c>
      <c r="K92" s="7">
        <f>J92*1</f>
        <v>23</v>
      </c>
      <c r="L92" s="27">
        <v>8</v>
      </c>
      <c r="M92" s="8">
        <f>L92*10</f>
        <v>80</v>
      </c>
      <c r="N92" s="26">
        <v>184</v>
      </c>
      <c r="O92" s="7">
        <f>N92</f>
        <v>184</v>
      </c>
      <c r="P92" s="27">
        <v>59</v>
      </c>
      <c r="Q92" s="59">
        <f>P92*2</f>
        <v>118</v>
      </c>
      <c r="R92" s="26">
        <v>3</v>
      </c>
      <c r="S92" s="7">
        <f>R92*15</f>
        <v>45</v>
      </c>
      <c r="T92" s="27">
        <v>8</v>
      </c>
      <c r="U92" s="8">
        <f>T92*8</f>
        <v>64</v>
      </c>
      <c r="V92" s="26">
        <v>33</v>
      </c>
      <c r="W92" s="8">
        <f>V92*3</f>
        <v>99</v>
      </c>
      <c r="X92" s="21">
        <v>86</v>
      </c>
      <c r="Y92" s="38">
        <f>X92</f>
        <v>86</v>
      </c>
      <c r="Z92" s="27">
        <v>19</v>
      </c>
      <c r="AA92" s="8">
        <f>Z92*6</f>
        <v>114</v>
      </c>
      <c r="AB92" s="27">
        <v>2</v>
      </c>
      <c r="AC92" s="8">
        <f>AB92*12</f>
        <v>24</v>
      </c>
      <c r="AD92" s="25">
        <v>17</v>
      </c>
      <c r="AE92" s="8">
        <f>AD92*6</f>
        <v>102</v>
      </c>
      <c r="AF92" s="89">
        <f>G92+I92+K92+M92+O92+Q92+S92+U92+W92+Y92+AA92+AC92+AE92</f>
        <v>1070</v>
      </c>
    </row>
    <row r="93" spans="2:32" ht="24" customHeight="1" x14ac:dyDescent="0.25">
      <c r="B93" s="6">
        <v>89</v>
      </c>
      <c r="C93" s="67" t="s">
        <v>215</v>
      </c>
      <c r="D93" s="24" t="s">
        <v>74</v>
      </c>
      <c r="E93" s="24" t="s">
        <v>35</v>
      </c>
      <c r="F93" s="26">
        <v>9</v>
      </c>
      <c r="G93" s="7">
        <f>F93*10</f>
        <v>90</v>
      </c>
      <c r="H93" s="27">
        <v>38</v>
      </c>
      <c r="I93" s="8">
        <f>H93*1</f>
        <v>38</v>
      </c>
      <c r="J93" s="26">
        <v>18</v>
      </c>
      <c r="K93" s="7">
        <f>J93*1</f>
        <v>18</v>
      </c>
      <c r="L93" s="27">
        <v>0</v>
      </c>
      <c r="M93" s="8">
        <f>L93*10</f>
        <v>0</v>
      </c>
      <c r="N93" s="26">
        <v>107</v>
      </c>
      <c r="O93" s="7">
        <f>N93</f>
        <v>107</v>
      </c>
      <c r="P93" s="27">
        <v>26</v>
      </c>
      <c r="Q93" s="59">
        <f>P93*2</f>
        <v>52</v>
      </c>
      <c r="R93" s="26">
        <v>4</v>
      </c>
      <c r="S93" s="7">
        <f>R93*15</f>
        <v>60</v>
      </c>
      <c r="T93" s="27">
        <v>6</v>
      </c>
      <c r="U93" s="8">
        <f>T93*8</f>
        <v>48</v>
      </c>
      <c r="V93" s="113"/>
      <c r="W93" s="115">
        <f>V93*3</f>
        <v>0</v>
      </c>
      <c r="X93" s="21">
        <v>85</v>
      </c>
      <c r="Y93" s="38">
        <f>X93</f>
        <v>85</v>
      </c>
      <c r="Z93" s="114"/>
      <c r="AA93" s="115">
        <f>Z93*6</f>
        <v>0</v>
      </c>
      <c r="AB93" s="114"/>
      <c r="AC93" s="115">
        <f>AB93*12</f>
        <v>0</v>
      </c>
      <c r="AD93" s="25">
        <v>12</v>
      </c>
      <c r="AE93" s="8">
        <f>AD93*6</f>
        <v>72</v>
      </c>
      <c r="AF93" s="89">
        <f>G93+I93+K93+M93+O93+Q93+S93+U93+W93+Y93+AA93+AC93+AE93</f>
        <v>570</v>
      </c>
    </row>
    <row r="94" spans="2:32" ht="24" customHeight="1" x14ac:dyDescent="0.25">
      <c r="B94" s="6">
        <v>90</v>
      </c>
      <c r="C94" s="67" t="s">
        <v>196</v>
      </c>
      <c r="D94" s="24" t="s">
        <v>74</v>
      </c>
      <c r="E94" s="24" t="s">
        <v>28</v>
      </c>
      <c r="F94" s="26">
        <v>3</v>
      </c>
      <c r="G94" s="7">
        <f>F94*10</f>
        <v>30</v>
      </c>
      <c r="H94" s="27">
        <v>23</v>
      </c>
      <c r="I94" s="8">
        <f>H94*1</f>
        <v>23</v>
      </c>
      <c r="J94" s="26">
        <v>0</v>
      </c>
      <c r="K94" s="7">
        <f>J94*1</f>
        <v>0</v>
      </c>
      <c r="L94" s="27">
        <v>5</v>
      </c>
      <c r="M94" s="8">
        <f>L94*10</f>
        <v>50</v>
      </c>
      <c r="N94" s="26">
        <v>134</v>
      </c>
      <c r="O94" s="7">
        <f>N94</f>
        <v>134</v>
      </c>
      <c r="P94" s="27">
        <v>36</v>
      </c>
      <c r="Q94" s="59">
        <f>P94*2</f>
        <v>72</v>
      </c>
      <c r="R94" s="26">
        <v>1</v>
      </c>
      <c r="S94" s="7">
        <f>R94*15</f>
        <v>15</v>
      </c>
      <c r="T94" s="27">
        <v>5</v>
      </c>
      <c r="U94" s="8">
        <f>T94*8</f>
        <v>40</v>
      </c>
      <c r="V94" s="26">
        <v>23</v>
      </c>
      <c r="W94" s="8">
        <f>V94*3</f>
        <v>69</v>
      </c>
      <c r="X94" s="21">
        <v>84</v>
      </c>
      <c r="Y94" s="38">
        <f>X94</f>
        <v>84</v>
      </c>
      <c r="Z94" s="27">
        <v>18</v>
      </c>
      <c r="AA94" s="8">
        <f>Z94*6</f>
        <v>108</v>
      </c>
      <c r="AB94" s="27">
        <v>0</v>
      </c>
      <c r="AC94" s="8">
        <f>AB94*12</f>
        <v>0</v>
      </c>
      <c r="AD94" s="25">
        <v>11</v>
      </c>
      <c r="AE94" s="8">
        <f>AD94*6</f>
        <v>66</v>
      </c>
      <c r="AF94" s="89">
        <f>G94+I94+K94+M94+O94+Q94+S94+U94+W94+Y94+AA94+AC94+AE94</f>
        <v>691</v>
      </c>
    </row>
    <row r="95" spans="2:32" ht="24" customHeight="1" x14ac:dyDescent="0.25">
      <c r="B95" s="6">
        <v>91</v>
      </c>
      <c r="C95" s="67" t="s">
        <v>169</v>
      </c>
      <c r="D95" s="24" t="s">
        <v>27</v>
      </c>
      <c r="E95" s="24" t="s">
        <v>20</v>
      </c>
      <c r="F95" s="26">
        <v>4</v>
      </c>
      <c r="G95" s="7">
        <f>F95*10</f>
        <v>40</v>
      </c>
      <c r="H95" s="27">
        <v>44</v>
      </c>
      <c r="I95" s="8">
        <f>H95*1</f>
        <v>44</v>
      </c>
      <c r="J95" s="26">
        <v>10</v>
      </c>
      <c r="K95" s="7">
        <f>J95*1</f>
        <v>10</v>
      </c>
      <c r="L95" s="27">
        <v>8</v>
      </c>
      <c r="M95" s="8">
        <f>L95*10</f>
        <v>80</v>
      </c>
      <c r="N95" s="26">
        <v>141</v>
      </c>
      <c r="O95" s="7">
        <f>N95</f>
        <v>141</v>
      </c>
      <c r="P95" s="27">
        <v>24</v>
      </c>
      <c r="Q95" s="59">
        <f>P95*2</f>
        <v>48</v>
      </c>
      <c r="R95" s="26">
        <v>2</v>
      </c>
      <c r="S95" s="7">
        <f>R95*15</f>
        <v>30</v>
      </c>
      <c r="T95" s="27">
        <v>2</v>
      </c>
      <c r="U95" s="8">
        <f>T95*8</f>
        <v>16</v>
      </c>
      <c r="V95" s="26">
        <v>21</v>
      </c>
      <c r="W95" s="8">
        <f>V95*3</f>
        <v>63</v>
      </c>
      <c r="X95" s="21">
        <v>84</v>
      </c>
      <c r="Y95" s="38">
        <f>X95</f>
        <v>84</v>
      </c>
      <c r="Z95" s="27">
        <v>0</v>
      </c>
      <c r="AA95" s="8">
        <f>Z95*6</f>
        <v>0</v>
      </c>
      <c r="AB95" s="27">
        <v>3</v>
      </c>
      <c r="AC95" s="8">
        <f>AB95*12</f>
        <v>36</v>
      </c>
      <c r="AD95" s="25">
        <v>5</v>
      </c>
      <c r="AE95" s="8">
        <f>AD95*6</f>
        <v>30</v>
      </c>
      <c r="AF95" s="89">
        <f>G95+I95+K95+M95+O95+Q95+S95+U95+W95+Y95+AA95+AC95+AE95</f>
        <v>622</v>
      </c>
    </row>
    <row r="96" spans="2:32" ht="24" customHeight="1" x14ac:dyDescent="0.25">
      <c r="B96" s="6">
        <v>92</v>
      </c>
      <c r="C96" s="67" t="s">
        <v>130</v>
      </c>
      <c r="D96" s="24" t="s">
        <v>22</v>
      </c>
      <c r="E96" s="24" t="s">
        <v>21</v>
      </c>
      <c r="F96" s="26">
        <v>11</v>
      </c>
      <c r="G96" s="7">
        <f>F96*10</f>
        <v>110</v>
      </c>
      <c r="H96" s="27">
        <v>60</v>
      </c>
      <c r="I96" s="8">
        <f>H96*1</f>
        <v>60</v>
      </c>
      <c r="J96" s="26">
        <v>26</v>
      </c>
      <c r="K96" s="7">
        <f>J96*1</f>
        <v>26</v>
      </c>
      <c r="L96" s="27">
        <v>6</v>
      </c>
      <c r="M96" s="8">
        <f>L96*10</f>
        <v>60</v>
      </c>
      <c r="N96" s="26">
        <v>165</v>
      </c>
      <c r="O96" s="7">
        <f>N96</f>
        <v>165</v>
      </c>
      <c r="P96" s="27">
        <v>53</v>
      </c>
      <c r="Q96" s="59">
        <f>P96*2</f>
        <v>106</v>
      </c>
      <c r="R96" s="26">
        <v>1</v>
      </c>
      <c r="S96" s="7">
        <f>R96*15</f>
        <v>15</v>
      </c>
      <c r="T96" s="27">
        <v>9</v>
      </c>
      <c r="U96" s="8">
        <f>T96*8</f>
        <v>72</v>
      </c>
      <c r="V96" s="26">
        <v>24</v>
      </c>
      <c r="W96" s="8">
        <f>V96*3</f>
        <v>72</v>
      </c>
      <c r="X96" s="21">
        <v>83</v>
      </c>
      <c r="Y96" s="38">
        <f>X96</f>
        <v>83</v>
      </c>
      <c r="Z96" s="27">
        <v>17</v>
      </c>
      <c r="AA96" s="8">
        <f>Z96*6</f>
        <v>102</v>
      </c>
      <c r="AB96" s="27">
        <v>6</v>
      </c>
      <c r="AC96" s="8">
        <f>AB96*12</f>
        <v>72</v>
      </c>
      <c r="AD96" s="25">
        <v>14</v>
      </c>
      <c r="AE96" s="8">
        <f>AD96*6</f>
        <v>84</v>
      </c>
      <c r="AF96" s="89">
        <f>G96+I96+K96+M96+O96+Q96+S96+U96+W96+Y96+AA96+AC96+AE96</f>
        <v>1027</v>
      </c>
    </row>
    <row r="97" spans="2:32" ht="24" customHeight="1" x14ac:dyDescent="0.25">
      <c r="B97" s="6">
        <v>93</v>
      </c>
      <c r="C97" s="67" t="s">
        <v>161</v>
      </c>
      <c r="D97" s="24" t="s">
        <v>27</v>
      </c>
      <c r="E97" s="24" t="s">
        <v>20</v>
      </c>
      <c r="F97" s="26">
        <v>8</v>
      </c>
      <c r="G97" s="7">
        <f>F97*10</f>
        <v>80</v>
      </c>
      <c r="H97" s="27">
        <v>57</v>
      </c>
      <c r="I97" s="8">
        <f>H97*1</f>
        <v>57</v>
      </c>
      <c r="J97" s="26">
        <v>17</v>
      </c>
      <c r="K97" s="7">
        <f>J97*1</f>
        <v>17</v>
      </c>
      <c r="L97" s="27">
        <v>9</v>
      </c>
      <c r="M97" s="8">
        <f>L97*10</f>
        <v>90</v>
      </c>
      <c r="N97" s="26">
        <v>126</v>
      </c>
      <c r="O97" s="7">
        <f>N97</f>
        <v>126</v>
      </c>
      <c r="P97" s="27">
        <v>43</v>
      </c>
      <c r="Q97" s="59">
        <f>P97*2</f>
        <v>86</v>
      </c>
      <c r="R97" s="26">
        <v>2</v>
      </c>
      <c r="S97" s="7">
        <f>R97*15</f>
        <v>30</v>
      </c>
      <c r="T97" s="27">
        <v>5</v>
      </c>
      <c r="U97" s="8">
        <f>T97*8</f>
        <v>40</v>
      </c>
      <c r="V97" s="26">
        <v>34</v>
      </c>
      <c r="W97" s="8">
        <f>V97*3</f>
        <v>102</v>
      </c>
      <c r="X97" s="21">
        <v>82</v>
      </c>
      <c r="Y97" s="38">
        <f>X97</f>
        <v>82</v>
      </c>
      <c r="Z97" s="27">
        <v>2</v>
      </c>
      <c r="AA97" s="8">
        <f>Z97*6</f>
        <v>12</v>
      </c>
      <c r="AB97" s="27">
        <v>2</v>
      </c>
      <c r="AC97" s="8">
        <f>AB97*12</f>
        <v>24</v>
      </c>
      <c r="AD97" s="25">
        <v>11</v>
      </c>
      <c r="AE97" s="8">
        <f>AD97*6</f>
        <v>66</v>
      </c>
      <c r="AF97" s="89">
        <f>G97+I97+K97+M97+O97+Q97+S97+U97+W97+Y97+AA97+AC97+AE97</f>
        <v>812</v>
      </c>
    </row>
    <row r="98" spans="2:32" ht="24" customHeight="1" x14ac:dyDescent="0.25">
      <c r="B98" s="6">
        <v>94</v>
      </c>
      <c r="C98" s="67" t="s">
        <v>182</v>
      </c>
      <c r="D98" s="24" t="s">
        <v>22</v>
      </c>
      <c r="E98" s="24" t="s">
        <v>20</v>
      </c>
      <c r="F98" s="26">
        <v>4</v>
      </c>
      <c r="G98" s="7">
        <f>F98*10</f>
        <v>40</v>
      </c>
      <c r="H98" s="27">
        <v>46</v>
      </c>
      <c r="I98" s="8">
        <f>H98*1</f>
        <v>46</v>
      </c>
      <c r="J98" s="26">
        <v>21</v>
      </c>
      <c r="K98" s="7">
        <f>J98*1</f>
        <v>21</v>
      </c>
      <c r="L98" s="27">
        <v>8</v>
      </c>
      <c r="M98" s="8">
        <f>L98*10</f>
        <v>80</v>
      </c>
      <c r="N98" s="26">
        <v>104</v>
      </c>
      <c r="O98" s="7">
        <f>N98</f>
        <v>104</v>
      </c>
      <c r="P98" s="27">
        <v>50</v>
      </c>
      <c r="Q98" s="59">
        <f>P98*2</f>
        <v>100</v>
      </c>
      <c r="R98" s="26">
        <v>3</v>
      </c>
      <c r="S98" s="7">
        <f>R98*15</f>
        <v>45</v>
      </c>
      <c r="T98" s="27">
        <v>5</v>
      </c>
      <c r="U98" s="8">
        <f>T98*8</f>
        <v>40</v>
      </c>
      <c r="V98" s="26">
        <v>27</v>
      </c>
      <c r="W98" s="8">
        <f>V98*3</f>
        <v>81</v>
      </c>
      <c r="X98" s="21">
        <v>81</v>
      </c>
      <c r="Y98" s="38">
        <f>X98</f>
        <v>81</v>
      </c>
      <c r="Z98" s="27">
        <v>10</v>
      </c>
      <c r="AA98" s="8">
        <f>Z98*6</f>
        <v>60</v>
      </c>
      <c r="AB98" s="27">
        <v>4</v>
      </c>
      <c r="AC98" s="8">
        <f>AB98*12</f>
        <v>48</v>
      </c>
      <c r="AD98" s="25">
        <v>6</v>
      </c>
      <c r="AE98" s="8">
        <f>AD98*6</f>
        <v>36</v>
      </c>
      <c r="AF98" s="89">
        <f>G98+I98+K98+M98+O98+Q98+S98+U98+W98+Y98+AA98+AC98+AE98</f>
        <v>782</v>
      </c>
    </row>
    <row r="99" spans="2:32" ht="24" customHeight="1" x14ac:dyDescent="0.25">
      <c r="B99" s="6">
        <v>95</v>
      </c>
      <c r="C99" s="67" t="s">
        <v>166</v>
      </c>
      <c r="D99" s="24" t="s">
        <v>27</v>
      </c>
      <c r="E99" s="24" t="s">
        <v>20</v>
      </c>
      <c r="F99" s="26">
        <v>4</v>
      </c>
      <c r="G99" s="7">
        <f>F99*10</f>
        <v>40</v>
      </c>
      <c r="H99" s="27">
        <v>32</v>
      </c>
      <c r="I99" s="8">
        <f>H99*1</f>
        <v>32</v>
      </c>
      <c r="J99" s="26">
        <v>17</v>
      </c>
      <c r="K99" s="7">
        <f>J99*1</f>
        <v>17</v>
      </c>
      <c r="L99" s="27">
        <v>6</v>
      </c>
      <c r="M99" s="8">
        <f>L99*10</f>
        <v>60</v>
      </c>
      <c r="N99" s="26">
        <v>106</v>
      </c>
      <c r="O99" s="7">
        <f>N99</f>
        <v>106</v>
      </c>
      <c r="P99" s="27">
        <v>34</v>
      </c>
      <c r="Q99" s="59">
        <f>P99*2</f>
        <v>68</v>
      </c>
      <c r="R99" s="26">
        <v>5</v>
      </c>
      <c r="S99" s="7">
        <f>R99*15</f>
        <v>75</v>
      </c>
      <c r="T99" s="27">
        <v>5</v>
      </c>
      <c r="U99" s="8">
        <f>T99*8</f>
        <v>40</v>
      </c>
      <c r="V99" s="26">
        <v>34</v>
      </c>
      <c r="W99" s="8">
        <f>V99*3</f>
        <v>102</v>
      </c>
      <c r="X99" s="21">
        <v>80</v>
      </c>
      <c r="Y99" s="38">
        <f>X99</f>
        <v>80</v>
      </c>
      <c r="Z99" s="27">
        <v>0</v>
      </c>
      <c r="AA99" s="8">
        <f>Z99*6</f>
        <v>0</v>
      </c>
      <c r="AB99" s="27">
        <v>0</v>
      </c>
      <c r="AC99" s="8">
        <f>AB99*12</f>
        <v>0</v>
      </c>
      <c r="AD99" s="25">
        <v>13</v>
      </c>
      <c r="AE99" s="8">
        <f>AD99*6</f>
        <v>78</v>
      </c>
      <c r="AF99" s="89">
        <f>G99+I99+K99+M99+O99+Q99+S99+U99+W99+Y99+AA99+AC99+AE99</f>
        <v>698</v>
      </c>
    </row>
    <row r="100" spans="2:32" ht="24" customHeight="1" x14ac:dyDescent="0.25">
      <c r="B100" s="6">
        <v>96</v>
      </c>
      <c r="C100" s="67" t="s">
        <v>135</v>
      </c>
      <c r="D100" s="24" t="s">
        <v>22</v>
      </c>
      <c r="E100" s="24" t="s">
        <v>21</v>
      </c>
      <c r="F100" s="26">
        <v>10</v>
      </c>
      <c r="G100" s="7">
        <f>F100*10</f>
        <v>100</v>
      </c>
      <c r="H100" s="27">
        <v>30</v>
      </c>
      <c r="I100" s="8">
        <f>H100*1</f>
        <v>30</v>
      </c>
      <c r="J100" s="26">
        <v>15</v>
      </c>
      <c r="K100" s="7">
        <f>J100*1</f>
        <v>15</v>
      </c>
      <c r="L100" s="27">
        <v>5</v>
      </c>
      <c r="M100" s="8">
        <f>L100*10</f>
        <v>50</v>
      </c>
      <c r="N100" s="26">
        <v>131</v>
      </c>
      <c r="O100" s="7">
        <f>N100</f>
        <v>131</v>
      </c>
      <c r="P100" s="27">
        <v>39</v>
      </c>
      <c r="Q100" s="59">
        <f>P100*2</f>
        <v>78</v>
      </c>
      <c r="R100" s="26">
        <v>2</v>
      </c>
      <c r="S100" s="7">
        <f>R100*15</f>
        <v>30</v>
      </c>
      <c r="T100" s="27">
        <v>2</v>
      </c>
      <c r="U100" s="8">
        <f>T100*8</f>
        <v>16</v>
      </c>
      <c r="V100" s="26">
        <v>26</v>
      </c>
      <c r="W100" s="8">
        <f>V100*3</f>
        <v>78</v>
      </c>
      <c r="X100" s="21">
        <v>80</v>
      </c>
      <c r="Y100" s="38">
        <f>X100</f>
        <v>80</v>
      </c>
      <c r="Z100" s="27">
        <v>18</v>
      </c>
      <c r="AA100" s="8">
        <f>Z100*6</f>
        <v>108</v>
      </c>
      <c r="AB100" s="27">
        <v>4</v>
      </c>
      <c r="AC100" s="8">
        <f>AB100*12</f>
        <v>48</v>
      </c>
      <c r="AD100" s="25">
        <v>12</v>
      </c>
      <c r="AE100" s="8">
        <f>AD100*6</f>
        <v>72</v>
      </c>
      <c r="AF100" s="89">
        <f>G100+I100+K100+M100+O100+Q100+S100+U100+W100+Y100+AA100+AC100+AE100</f>
        <v>836</v>
      </c>
    </row>
    <row r="101" spans="2:32" ht="24" customHeight="1" x14ac:dyDescent="0.25">
      <c r="B101" s="6">
        <v>97</v>
      </c>
      <c r="C101" s="67" t="s">
        <v>227</v>
      </c>
      <c r="D101" s="24" t="s">
        <v>74</v>
      </c>
      <c r="E101" s="24" t="s">
        <v>78</v>
      </c>
      <c r="F101" s="26">
        <v>3</v>
      </c>
      <c r="G101" s="7">
        <f>F101*10</f>
        <v>30</v>
      </c>
      <c r="H101" s="27">
        <v>28</v>
      </c>
      <c r="I101" s="8">
        <f>H101*1</f>
        <v>28</v>
      </c>
      <c r="J101" s="26">
        <v>2</v>
      </c>
      <c r="K101" s="7">
        <f>J101*1</f>
        <v>2</v>
      </c>
      <c r="L101" s="27">
        <v>3</v>
      </c>
      <c r="M101" s="8">
        <f>L101*10</f>
        <v>30</v>
      </c>
      <c r="N101" s="26">
        <v>112</v>
      </c>
      <c r="O101" s="7">
        <f>N101</f>
        <v>112</v>
      </c>
      <c r="P101" s="27">
        <v>16</v>
      </c>
      <c r="Q101" s="59">
        <f>P101*2</f>
        <v>32</v>
      </c>
      <c r="R101" s="26">
        <v>5</v>
      </c>
      <c r="S101" s="7">
        <f>R101*15</f>
        <v>75</v>
      </c>
      <c r="T101" s="27">
        <v>6</v>
      </c>
      <c r="U101" s="8">
        <f>T101*8</f>
        <v>48</v>
      </c>
      <c r="V101" s="113"/>
      <c r="W101" s="115">
        <f>V101*3</f>
        <v>0</v>
      </c>
      <c r="X101" s="21">
        <v>80</v>
      </c>
      <c r="Y101" s="38">
        <f>X101</f>
        <v>80</v>
      </c>
      <c r="Z101" s="114"/>
      <c r="AA101" s="115">
        <f>Z101*6</f>
        <v>0</v>
      </c>
      <c r="AB101" s="114"/>
      <c r="AC101" s="115">
        <f>AB101*12</f>
        <v>0</v>
      </c>
      <c r="AD101" s="25">
        <v>9</v>
      </c>
      <c r="AE101" s="8">
        <f>AD101*6</f>
        <v>54</v>
      </c>
      <c r="AF101" s="89">
        <f>G101+I101+K101+M101+O101+Q101+S101+U101+W101+Y101+AA101+AC101+AE101</f>
        <v>491</v>
      </c>
    </row>
    <row r="102" spans="2:32" ht="24" customHeight="1" x14ac:dyDescent="0.25">
      <c r="B102" s="6">
        <v>98</v>
      </c>
      <c r="C102" s="67" t="s">
        <v>170</v>
      </c>
      <c r="D102" s="24" t="s">
        <v>27</v>
      </c>
      <c r="E102" s="24" t="s">
        <v>20</v>
      </c>
      <c r="F102" s="26">
        <v>5</v>
      </c>
      <c r="G102" s="7">
        <f>F102*10</f>
        <v>50</v>
      </c>
      <c r="H102" s="27">
        <v>50</v>
      </c>
      <c r="I102" s="8">
        <f>H102*1</f>
        <v>50</v>
      </c>
      <c r="J102" s="26">
        <v>20</v>
      </c>
      <c r="K102" s="7">
        <f>J102*1</f>
        <v>20</v>
      </c>
      <c r="L102" s="27">
        <v>5</v>
      </c>
      <c r="M102" s="8">
        <f>L102*10</f>
        <v>50</v>
      </c>
      <c r="N102" s="26">
        <v>81</v>
      </c>
      <c r="O102" s="7">
        <f>N102</f>
        <v>81</v>
      </c>
      <c r="P102" s="27">
        <v>24</v>
      </c>
      <c r="Q102" s="59">
        <f>P102*2</f>
        <v>48</v>
      </c>
      <c r="R102" s="26">
        <v>0</v>
      </c>
      <c r="S102" s="7">
        <f>R102*15</f>
        <v>0</v>
      </c>
      <c r="T102" s="27">
        <v>5</v>
      </c>
      <c r="U102" s="8">
        <f>T102*8</f>
        <v>40</v>
      </c>
      <c r="V102" s="26">
        <v>20</v>
      </c>
      <c r="W102" s="8">
        <f>V102*3</f>
        <v>60</v>
      </c>
      <c r="X102" s="21">
        <v>77</v>
      </c>
      <c r="Y102" s="38">
        <f>X102</f>
        <v>77</v>
      </c>
      <c r="Z102" s="27">
        <v>2</v>
      </c>
      <c r="AA102" s="8">
        <f>Z102*6</f>
        <v>12</v>
      </c>
      <c r="AB102" s="27">
        <v>2</v>
      </c>
      <c r="AC102" s="8">
        <f>AB102*12</f>
        <v>24</v>
      </c>
      <c r="AD102" s="25">
        <v>7</v>
      </c>
      <c r="AE102" s="8">
        <f>AD102*6</f>
        <v>42</v>
      </c>
      <c r="AF102" s="89">
        <f>G102+I102+K102+M102+O102+Q102+S102+U102+W102+Y102+AA102+AC102+AE102</f>
        <v>554</v>
      </c>
    </row>
    <row r="103" spans="2:32" ht="24" customHeight="1" x14ac:dyDescent="0.25">
      <c r="B103" s="6">
        <v>99</v>
      </c>
      <c r="C103" s="67" t="s">
        <v>171</v>
      </c>
      <c r="D103" s="24" t="s">
        <v>27</v>
      </c>
      <c r="E103" s="24" t="s">
        <v>20</v>
      </c>
      <c r="F103" s="26">
        <v>4</v>
      </c>
      <c r="G103" s="7">
        <f>F103*10</f>
        <v>40</v>
      </c>
      <c r="H103" s="27">
        <v>51</v>
      </c>
      <c r="I103" s="8">
        <f>H103*1</f>
        <v>51</v>
      </c>
      <c r="J103" s="26">
        <v>4</v>
      </c>
      <c r="K103" s="7">
        <f>J103*1</f>
        <v>4</v>
      </c>
      <c r="L103" s="27">
        <v>4</v>
      </c>
      <c r="M103" s="8">
        <f>L103*10</f>
        <v>40</v>
      </c>
      <c r="N103" s="26">
        <v>111</v>
      </c>
      <c r="O103" s="7">
        <f>N103</f>
        <v>111</v>
      </c>
      <c r="P103" s="27">
        <v>35</v>
      </c>
      <c r="Q103" s="59">
        <f>P103*2</f>
        <v>70</v>
      </c>
      <c r="R103" s="26">
        <v>1</v>
      </c>
      <c r="S103" s="7">
        <f>R103*15</f>
        <v>15</v>
      </c>
      <c r="T103" s="27">
        <v>5</v>
      </c>
      <c r="U103" s="8">
        <f>T103*8</f>
        <v>40</v>
      </c>
      <c r="V103" s="26">
        <v>15</v>
      </c>
      <c r="W103" s="8">
        <f>V103*3</f>
        <v>45</v>
      </c>
      <c r="X103" s="21">
        <v>77</v>
      </c>
      <c r="Y103" s="38">
        <f>X103</f>
        <v>77</v>
      </c>
      <c r="Z103" s="27">
        <v>0</v>
      </c>
      <c r="AA103" s="8">
        <f>Z103*6</f>
        <v>0</v>
      </c>
      <c r="AB103" s="27">
        <v>0</v>
      </c>
      <c r="AC103" s="8">
        <f>AB103*12</f>
        <v>0</v>
      </c>
      <c r="AD103" s="25">
        <v>11</v>
      </c>
      <c r="AE103" s="8">
        <f>AD103*6</f>
        <v>66</v>
      </c>
      <c r="AF103" s="89">
        <f>G103+I103+K103+M103+O103+Q103+S103+U103+W103+Y103+AA103+AC103+AE103</f>
        <v>559</v>
      </c>
    </row>
    <row r="104" spans="2:32" ht="24" customHeight="1" x14ac:dyDescent="0.25">
      <c r="B104" s="6">
        <v>100</v>
      </c>
      <c r="C104" s="67" t="s">
        <v>186</v>
      </c>
      <c r="D104" s="24" t="s">
        <v>22</v>
      </c>
      <c r="E104" s="24" t="s">
        <v>20</v>
      </c>
      <c r="F104" s="26">
        <v>3</v>
      </c>
      <c r="G104" s="7">
        <f>F104*10</f>
        <v>30</v>
      </c>
      <c r="H104" s="27">
        <v>32</v>
      </c>
      <c r="I104" s="8">
        <f>H104*1</f>
        <v>32</v>
      </c>
      <c r="J104" s="26">
        <v>5</v>
      </c>
      <c r="K104" s="7">
        <f>J104*1</f>
        <v>5</v>
      </c>
      <c r="L104" s="27">
        <v>5</v>
      </c>
      <c r="M104" s="8">
        <f>L104*10</f>
        <v>50</v>
      </c>
      <c r="N104" s="26">
        <v>97</v>
      </c>
      <c r="O104" s="7">
        <f>N104</f>
        <v>97</v>
      </c>
      <c r="P104" s="27">
        <v>20</v>
      </c>
      <c r="Q104" s="59">
        <f>P104*2</f>
        <v>40</v>
      </c>
      <c r="R104" s="26">
        <v>0</v>
      </c>
      <c r="S104" s="7">
        <f>R104*15</f>
        <v>0</v>
      </c>
      <c r="T104" s="27">
        <v>0</v>
      </c>
      <c r="U104" s="8">
        <f>T104*8</f>
        <v>0</v>
      </c>
      <c r="V104" s="26">
        <v>32</v>
      </c>
      <c r="W104" s="8">
        <f>V104*3</f>
        <v>96</v>
      </c>
      <c r="X104" s="21">
        <v>76</v>
      </c>
      <c r="Y104" s="38">
        <f>X104</f>
        <v>76</v>
      </c>
      <c r="Z104" s="27">
        <v>5</v>
      </c>
      <c r="AA104" s="8">
        <f>Z104*6</f>
        <v>30</v>
      </c>
      <c r="AB104" s="27">
        <v>0</v>
      </c>
      <c r="AC104" s="8">
        <f>AB104*12</f>
        <v>0</v>
      </c>
      <c r="AD104" s="25">
        <v>9</v>
      </c>
      <c r="AE104" s="8">
        <f>AD104*6</f>
        <v>54</v>
      </c>
      <c r="AF104" s="89">
        <f>G104+I104+K104+M104+O104+Q104+S104+U104+W104+Y104+AA104+AC104+AE104</f>
        <v>510</v>
      </c>
    </row>
    <row r="105" spans="2:32" ht="24" customHeight="1" x14ac:dyDescent="0.25">
      <c r="B105" s="6">
        <v>101</v>
      </c>
      <c r="C105" s="67" t="s">
        <v>224</v>
      </c>
      <c r="D105" s="24" t="s">
        <v>74</v>
      </c>
      <c r="E105" s="24" t="s">
        <v>80</v>
      </c>
      <c r="F105" s="26">
        <v>2</v>
      </c>
      <c r="G105" s="7">
        <f>F105*10</f>
        <v>20</v>
      </c>
      <c r="H105" s="27">
        <v>36</v>
      </c>
      <c r="I105" s="8">
        <f>H105*1</f>
        <v>36</v>
      </c>
      <c r="J105" s="26">
        <v>13</v>
      </c>
      <c r="K105" s="7">
        <f>J105*1</f>
        <v>13</v>
      </c>
      <c r="L105" s="27">
        <v>5</v>
      </c>
      <c r="M105" s="8">
        <f>L105*10</f>
        <v>50</v>
      </c>
      <c r="N105" s="26">
        <v>116</v>
      </c>
      <c r="O105" s="7">
        <f>N105</f>
        <v>116</v>
      </c>
      <c r="P105" s="27">
        <v>15</v>
      </c>
      <c r="Q105" s="59">
        <f>P105*2</f>
        <v>30</v>
      </c>
      <c r="R105" s="26">
        <v>1</v>
      </c>
      <c r="S105" s="7">
        <f>R105*15</f>
        <v>15</v>
      </c>
      <c r="T105" s="27">
        <v>7</v>
      </c>
      <c r="U105" s="8">
        <f>T105*8</f>
        <v>56</v>
      </c>
      <c r="V105" s="113"/>
      <c r="W105" s="115">
        <f>V105*3</f>
        <v>0</v>
      </c>
      <c r="X105" s="21">
        <v>76</v>
      </c>
      <c r="Y105" s="38">
        <f>X105</f>
        <v>76</v>
      </c>
      <c r="Z105" s="114"/>
      <c r="AA105" s="115">
        <f>Z105*6</f>
        <v>0</v>
      </c>
      <c r="AB105" s="114"/>
      <c r="AC105" s="115">
        <f>AB105*12</f>
        <v>0</v>
      </c>
      <c r="AD105" s="25">
        <v>12</v>
      </c>
      <c r="AE105" s="8">
        <f>AD105*6</f>
        <v>72</v>
      </c>
      <c r="AF105" s="89">
        <f>G105+I105+K105+M105+O105+Q105+S105+U105+W105+Y105+AA105+AC105+AE105</f>
        <v>484</v>
      </c>
    </row>
    <row r="106" spans="2:32" ht="24" customHeight="1" x14ac:dyDescent="0.25">
      <c r="B106" s="6">
        <v>102</v>
      </c>
      <c r="C106" s="67" t="s">
        <v>150</v>
      </c>
      <c r="D106" s="24" t="s">
        <v>23</v>
      </c>
      <c r="E106" s="24" t="s">
        <v>21</v>
      </c>
      <c r="F106" s="26">
        <v>4</v>
      </c>
      <c r="G106" s="7">
        <f>F106*10</f>
        <v>40</v>
      </c>
      <c r="H106" s="27">
        <v>42</v>
      </c>
      <c r="I106" s="8">
        <f>H106*1</f>
        <v>42</v>
      </c>
      <c r="J106" s="26">
        <v>30</v>
      </c>
      <c r="K106" s="7">
        <f>J106*1</f>
        <v>30</v>
      </c>
      <c r="L106" s="27">
        <v>3</v>
      </c>
      <c r="M106" s="8">
        <f>L106*10</f>
        <v>30</v>
      </c>
      <c r="N106" s="26">
        <v>125</v>
      </c>
      <c r="O106" s="7">
        <f>N106</f>
        <v>125</v>
      </c>
      <c r="P106" s="27">
        <v>55</v>
      </c>
      <c r="Q106" s="59">
        <f>P106*2</f>
        <v>110</v>
      </c>
      <c r="R106" s="26">
        <v>1</v>
      </c>
      <c r="S106" s="7">
        <f>R106*15</f>
        <v>15</v>
      </c>
      <c r="T106" s="27">
        <v>13</v>
      </c>
      <c r="U106" s="8">
        <f>T106*8</f>
        <v>104</v>
      </c>
      <c r="V106" s="26">
        <v>34</v>
      </c>
      <c r="W106" s="8">
        <f>V106*3</f>
        <v>102</v>
      </c>
      <c r="X106" s="21">
        <v>75</v>
      </c>
      <c r="Y106" s="38">
        <f>X106</f>
        <v>75</v>
      </c>
      <c r="Z106" s="27">
        <v>3</v>
      </c>
      <c r="AA106" s="8">
        <f>Z106*6</f>
        <v>18</v>
      </c>
      <c r="AB106" s="27">
        <v>0</v>
      </c>
      <c r="AC106" s="8">
        <f>AB106*12</f>
        <v>0</v>
      </c>
      <c r="AD106" s="25">
        <v>13</v>
      </c>
      <c r="AE106" s="8">
        <f>AD106*6</f>
        <v>78</v>
      </c>
      <c r="AF106" s="89">
        <f>G106+I106+K106+M106+O106+Q106+S106+U106+W106+Y106+AA106+AC106+AE106</f>
        <v>769</v>
      </c>
    </row>
    <row r="107" spans="2:32" ht="24" customHeight="1" x14ac:dyDescent="0.25">
      <c r="B107" s="6">
        <v>103</v>
      </c>
      <c r="C107" s="67" t="s">
        <v>173</v>
      </c>
      <c r="D107" s="24" t="s">
        <v>27</v>
      </c>
      <c r="E107" s="24" t="s">
        <v>20</v>
      </c>
      <c r="F107" s="26">
        <v>3</v>
      </c>
      <c r="G107" s="7">
        <f>F107*10</f>
        <v>30</v>
      </c>
      <c r="H107" s="27">
        <v>21</v>
      </c>
      <c r="I107" s="8">
        <f>H107*1</f>
        <v>21</v>
      </c>
      <c r="J107" s="26">
        <v>12</v>
      </c>
      <c r="K107" s="7">
        <f>J107*1</f>
        <v>12</v>
      </c>
      <c r="L107" s="27">
        <v>5</v>
      </c>
      <c r="M107" s="8">
        <f>L107*10</f>
        <v>50</v>
      </c>
      <c r="N107" s="26">
        <v>88</v>
      </c>
      <c r="O107" s="7">
        <f>N107</f>
        <v>88</v>
      </c>
      <c r="P107" s="27">
        <v>42</v>
      </c>
      <c r="Q107" s="59">
        <f>P107*2</f>
        <v>84</v>
      </c>
      <c r="R107" s="26">
        <v>0</v>
      </c>
      <c r="S107" s="7">
        <f>R107*15</f>
        <v>0</v>
      </c>
      <c r="T107" s="27">
        <v>4</v>
      </c>
      <c r="U107" s="8">
        <f>T107*8</f>
        <v>32</v>
      </c>
      <c r="V107" s="26">
        <v>8</v>
      </c>
      <c r="W107" s="8">
        <f>V107*3</f>
        <v>24</v>
      </c>
      <c r="X107" s="21">
        <v>75</v>
      </c>
      <c r="Y107" s="38">
        <f>X107</f>
        <v>75</v>
      </c>
      <c r="Z107" s="27">
        <v>9</v>
      </c>
      <c r="AA107" s="8">
        <f>Z107*6</f>
        <v>54</v>
      </c>
      <c r="AB107" s="27">
        <v>0</v>
      </c>
      <c r="AC107" s="8">
        <f>AB107*12</f>
        <v>0</v>
      </c>
      <c r="AD107" s="25">
        <v>5</v>
      </c>
      <c r="AE107" s="8">
        <f>AD107*6</f>
        <v>30</v>
      </c>
      <c r="AF107" s="89">
        <f>G107+I107+K107+M107+O107+Q107+S107+U107+W107+Y107+AA107+AC107+AE107</f>
        <v>500</v>
      </c>
    </row>
    <row r="108" spans="2:32" ht="24" customHeight="1" x14ac:dyDescent="0.25">
      <c r="B108" s="6">
        <v>104</v>
      </c>
      <c r="C108" s="67" t="s">
        <v>214</v>
      </c>
      <c r="D108" s="24" t="s">
        <v>74</v>
      </c>
      <c r="E108" s="24" t="s">
        <v>35</v>
      </c>
      <c r="F108" s="26">
        <v>10</v>
      </c>
      <c r="G108" s="7">
        <f>F108*10</f>
        <v>100</v>
      </c>
      <c r="H108" s="27">
        <v>59</v>
      </c>
      <c r="I108" s="8">
        <f>H108*1</f>
        <v>59</v>
      </c>
      <c r="J108" s="26">
        <v>3</v>
      </c>
      <c r="K108" s="7">
        <f>J108*1</f>
        <v>3</v>
      </c>
      <c r="L108" s="27">
        <v>3</v>
      </c>
      <c r="M108" s="8">
        <f>L108*10</f>
        <v>30</v>
      </c>
      <c r="N108" s="26">
        <v>143</v>
      </c>
      <c r="O108" s="7">
        <f>N108</f>
        <v>143</v>
      </c>
      <c r="P108" s="27">
        <v>40</v>
      </c>
      <c r="Q108" s="59">
        <f>P108*2</f>
        <v>80</v>
      </c>
      <c r="R108" s="26">
        <v>2</v>
      </c>
      <c r="S108" s="7">
        <f>R108*15</f>
        <v>30</v>
      </c>
      <c r="T108" s="27">
        <v>5</v>
      </c>
      <c r="U108" s="8">
        <f>T108*8</f>
        <v>40</v>
      </c>
      <c r="V108" s="113"/>
      <c r="W108" s="115">
        <f>V108*3</f>
        <v>0</v>
      </c>
      <c r="X108" s="21">
        <v>73</v>
      </c>
      <c r="Y108" s="38">
        <f>X108</f>
        <v>73</v>
      </c>
      <c r="Z108" s="114"/>
      <c r="AA108" s="115">
        <f>Z108*6</f>
        <v>0</v>
      </c>
      <c r="AB108" s="114"/>
      <c r="AC108" s="115">
        <f>AB108*12</f>
        <v>0</v>
      </c>
      <c r="AD108" s="25">
        <v>14</v>
      </c>
      <c r="AE108" s="8">
        <f>AD108*6</f>
        <v>84</v>
      </c>
      <c r="AF108" s="89">
        <f>G108+I108+K108+M108+O108+Q108+S108+U108+W108+Y108+AA108+AC108+AE108</f>
        <v>642</v>
      </c>
    </row>
    <row r="109" spans="2:32" ht="24" customHeight="1" x14ac:dyDescent="0.25">
      <c r="B109" s="6">
        <v>105</v>
      </c>
      <c r="C109" s="67" t="s">
        <v>167</v>
      </c>
      <c r="D109" s="24" t="s">
        <v>27</v>
      </c>
      <c r="E109" s="24" t="s">
        <v>20</v>
      </c>
      <c r="F109" s="26">
        <v>8</v>
      </c>
      <c r="G109" s="7">
        <f>F109*10</f>
        <v>80</v>
      </c>
      <c r="H109" s="27">
        <v>12</v>
      </c>
      <c r="I109" s="8">
        <f>H109*1</f>
        <v>12</v>
      </c>
      <c r="J109" s="26">
        <v>5</v>
      </c>
      <c r="K109" s="7">
        <f>J109*1</f>
        <v>5</v>
      </c>
      <c r="L109" s="27">
        <v>6</v>
      </c>
      <c r="M109" s="8">
        <f>L109*10</f>
        <v>60</v>
      </c>
      <c r="N109" s="26">
        <v>111</v>
      </c>
      <c r="O109" s="7">
        <f>N109</f>
        <v>111</v>
      </c>
      <c r="P109" s="27">
        <v>52</v>
      </c>
      <c r="Q109" s="59">
        <f>P109*2</f>
        <v>104</v>
      </c>
      <c r="R109" s="26">
        <v>1</v>
      </c>
      <c r="S109" s="7">
        <f>R109*15</f>
        <v>15</v>
      </c>
      <c r="T109" s="27">
        <v>4</v>
      </c>
      <c r="U109" s="8">
        <f>T109*8</f>
        <v>32</v>
      </c>
      <c r="V109" s="26">
        <v>22</v>
      </c>
      <c r="W109" s="8">
        <f>V109*3</f>
        <v>66</v>
      </c>
      <c r="X109" s="21">
        <v>71</v>
      </c>
      <c r="Y109" s="38">
        <f>X109</f>
        <v>71</v>
      </c>
      <c r="Z109" s="27">
        <v>11</v>
      </c>
      <c r="AA109" s="8">
        <f>Z109*6</f>
        <v>66</v>
      </c>
      <c r="AB109" s="27">
        <v>1</v>
      </c>
      <c r="AC109" s="8">
        <f>AB109*12</f>
        <v>12</v>
      </c>
      <c r="AD109" s="25">
        <v>5</v>
      </c>
      <c r="AE109" s="8">
        <f>AD109*6</f>
        <v>30</v>
      </c>
      <c r="AF109" s="89">
        <f>G109+I109+K109+M109+O109+Q109+S109+U109+W109+Y109+AA109+AC109+AE109</f>
        <v>664</v>
      </c>
    </row>
    <row r="110" spans="2:32" ht="24" customHeight="1" x14ac:dyDescent="0.25">
      <c r="B110" s="6">
        <v>106</v>
      </c>
      <c r="C110" s="67" t="s">
        <v>164</v>
      </c>
      <c r="D110" s="24" t="s">
        <v>27</v>
      </c>
      <c r="E110" s="24" t="s">
        <v>20</v>
      </c>
      <c r="F110" s="26">
        <v>5</v>
      </c>
      <c r="G110" s="7">
        <f>F110*10</f>
        <v>50</v>
      </c>
      <c r="H110" s="27">
        <v>52</v>
      </c>
      <c r="I110" s="8">
        <f>H110*1</f>
        <v>52</v>
      </c>
      <c r="J110" s="26">
        <v>33</v>
      </c>
      <c r="K110" s="7">
        <f>J110*1</f>
        <v>33</v>
      </c>
      <c r="L110" s="27">
        <v>5</v>
      </c>
      <c r="M110" s="8">
        <f>L110*10</f>
        <v>50</v>
      </c>
      <c r="N110" s="26">
        <v>146</v>
      </c>
      <c r="O110" s="7">
        <f>N110</f>
        <v>146</v>
      </c>
      <c r="P110" s="27">
        <v>56</v>
      </c>
      <c r="Q110" s="59">
        <f>P110*2</f>
        <v>112</v>
      </c>
      <c r="R110" s="26">
        <v>2</v>
      </c>
      <c r="S110" s="7">
        <f>R110*15</f>
        <v>30</v>
      </c>
      <c r="T110" s="27">
        <v>4</v>
      </c>
      <c r="U110" s="8">
        <f>T110*8</f>
        <v>32</v>
      </c>
      <c r="V110" s="26">
        <v>18</v>
      </c>
      <c r="W110" s="8">
        <f>V110*3</f>
        <v>54</v>
      </c>
      <c r="X110" s="21">
        <v>71</v>
      </c>
      <c r="Y110" s="38">
        <f>X110</f>
        <v>71</v>
      </c>
      <c r="Z110" s="27">
        <v>8</v>
      </c>
      <c r="AA110" s="8">
        <f>Z110*6</f>
        <v>48</v>
      </c>
      <c r="AB110" s="27">
        <v>1</v>
      </c>
      <c r="AC110" s="8">
        <f>AB110*12</f>
        <v>12</v>
      </c>
      <c r="AD110" s="25">
        <v>13</v>
      </c>
      <c r="AE110" s="8">
        <f>AD110*6</f>
        <v>78</v>
      </c>
      <c r="AF110" s="89">
        <f>G110+I110+K110+M110+O110+Q110+S110+U110+W110+Y110+AA110+AC110+AE110</f>
        <v>768</v>
      </c>
    </row>
    <row r="111" spans="2:32" ht="24" customHeight="1" x14ac:dyDescent="0.25">
      <c r="B111" s="6">
        <v>107</v>
      </c>
      <c r="C111" s="67" t="s">
        <v>202</v>
      </c>
      <c r="D111" s="24" t="s">
        <v>74</v>
      </c>
      <c r="E111" s="24" t="s">
        <v>29</v>
      </c>
      <c r="F111" s="26">
        <v>10</v>
      </c>
      <c r="G111" s="7">
        <f>F111*10</f>
        <v>100</v>
      </c>
      <c r="H111" s="27">
        <v>39</v>
      </c>
      <c r="I111" s="8">
        <f>H111*1</f>
        <v>39</v>
      </c>
      <c r="J111" s="26">
        <v>12</v>
      </c>
      <c r="K111" s="7">
        <f>J111*1</f>
        <v>12</v>
      </c>
      <c r="L111" s="27">
        <v>4</v>
      </c>
      <c r="M111" s="8">
        <f>L111*10</f>
        <v>40</v>
      </c>
      <c r="N111" s="26">
        <v>124</v>
      </c>
      <c r="O111" s="7">
        <f>N111</f>
        <v>124</v>
      </c>
      <c r="P111" s="27">
        <v>66</v>
      </c>
      <c r="Q111" s="59">
        <f>P111*2</f>
        <v>132</v>
      </c>
      <c r="R111" s="26">
        <v>3</v>
      </c>
      <c r="S111" s="7">
        <f>R111*15</f>
        <v>45</v>
      </c>
      <c r="T111" s="27">
        <v>12</v>
      </c>
      <c r="U111" s="8">
        <f>T111*8</f>
        <v>96</v>
      </c>
      <c r="V111" s="26">
        <v>5</v>
      </c>
      <c r="W111" s="8">
        <f>V111*3</f>
        <v>15</v>
      </c>
      <c r="X111" s="21">
        <v>67</v>
      </c>
      <c r="Y111" s="38">
        <f>X111</f>
        <v>67</v>
      </c>
      <c r="Z111" s="27">
        <v>20</v>
      </c>
      <c r="AA111" s="8">
        <f>Z111*6</f>
        <v>120</v>
      </c>
      <c r="AB111" s="27">
        <v>0</v>
      </c>
      <c r="AC111" s="8">
        <f>AB111*12</f>
        <v>0</v>
      </c>
      <c r="AD111" s="25">
        <v>14</v>
      </c>
      <c r="AE111" s="8">
        <f>AD111*6</f>
        <v>84</v>
      </c>
      <c r="AF111" s="89">
        <f>G111+I111+K111+M111+O111+Q111+S111+U111+W111+Y111+AA111+AC111+AE111</f>
        <v>874</v>
      </c>
    </row>
    <row r="112" spans="2:32" ht="24" customHeight="1" x14ac:dyDescent="0.25">
      <c r="B112" s="6">
        <v>108</v>
      </c>
      <c r="C112" s="67" t="s">
        <v>183</v>
      </c>
      <c r="D112" s="24" t="s">
        <v>22</v>
      </c>
      <c r="E112" s="24" t="s">
        <v>20</v>
      </c>
      <c r="F112" s="26">
        <v>6</v>
      </c>
      <c r="G112" s="7">
        <f>F112*10</f>
        <v>60</v>
      </c>
      <c r="H112" s="27">
        <v>58</v>
      </c>
      <c r="I112" s="8">
        <f>H112*1</f>
        <v>58</v>
      </c>
      <c r="J112" s="26">
        <v>14</v>
      </c>
      <c r="K112" s="7">
        <f>J112*1</f>
        <v>14</v>
      </c>
      <c r="L112" s="27">
        <v>2</v>
      </c>
      <c r="M112" s="8">
        <f>L112*10</f>
        <v>20</v>
      </c>
      <c r="N112" s="26">
        <v>119</v>
      </c>
      <c r="O112" s="7">
        <f>N112</f>
        <v>119</v>
      </c>
      <c r="P112" s="27">
        <v>53</v>
      </c>
      <c r="Q112" s="59">
        <f>P112*2</f>
        <v>106</v>
      </c>
      <c r="R112" s="26">
        <v>2</v>
      </c>
      <c r="S112" s="7">
        <f>R112*15</f>
        <v>30</v>
      </c>
      <c r="T112" s="27">
        <v>8</v>
      </c>
      <c r="U112" s="8">
        <f>T112*8</f>
        <v>64</v>
      </c>
      <c r="V112" s="26">
        <v>33</v>
      </c>
      <c r="W112" s="8">
        <f>V112*3</f>
        <v>99</v>
      </c>
      <c r="X112" s="21">
        <v>66</v>
      </c>
      <c r="Y112" s="38">
        <f>X112</f>
        <v>66</v>
      </c>
      <c r="Z112" s="27">
        <v>8</v>
      </c>
      <c r="AA112" s="8">
        <f>Z112*6</f>
        <v>48</v>
      </c>
      <c r="AB112" s="27">
        <v>2</v>
      </c>
      <c r="AC112" s="8">
        <f>AB112*12</f>
        <v>24</v>
      </c>
      <c r="AD112" s="25">
        <v>7</v>
      </c>
      <c r="AE112" s="8">
        <f>AD112*6</f>
        <v>42</v>
      </c>
      <c r="AF112" s="89">
        <f>G112+I112+K112+M112+O112+Q112+S112+U112+W112+Y112+AA112+AC112+AE112</f>
        <v>750</v>
      </c>
    </row>
    <row r="113" spans="2:32" ht="24" customHeight="1" x14ac:dyDescent="0.25">
      <c r="B113" s="6">
        <v>109</v>
      </c>
      <c r="C113" s="67" t="s">
        <v>121</v>
      </c>
      <c r="D113" s="24" t="s">
        <v>27</v>
      </c>
      <c r="E113" s="24" t="s">
        <v>21</v>
      </c>
      <c r="F113" s="26">
        <v>4</v>
      </c>
      <c r="G113" s="7">
        <f>F113*10</f>
        <v>40</v>
      </c>
      <c r="H113" s="27">
        <v>22</v>
      </c>
      <c r="I113" s="8">
        <f>H113*1</f>
        <v>22</v>
      </c>
      <c r="J113" s="26">
        <v>7</v>
      </c>
      <c r="K113" s="7">
        <f>J113*1</f>
        <v>7</v>
      </c>
      <c r="L113" s="27">
        <v>6</v>
      </c>
      <c r="M113" s="8">
        <f>L113*10</f>
        <v>60</v>
      </c>
      <c r="N113" s="26">
        <v>63</v>
      </c>
      <c r="O113" s="7">
        <f>N113</f>
        <v>63</v>
      </c>
      <c r="P113" s="27">
        <v>28</v>
      </c>
      <c r="Q113" s="59">
        <f>P113*2</f>
        <v>56</v>
      </c>
      <c r="R113" s="26">
        <v>1</v>
      </c>
      <c r="S113" s="7">
        <f>R113*15</f>
        <v>15</v>
      </c>
      <c r="T113" s="27">
        <v>0</v>
      </c>
      <c r="U113" s="8">
        <f>T113*8</f>
        <v>0</v>
      </c>
      <c r="V113" s="26">
        <v>13</v>
      </c>
      <c r="W113" s="8">
        <f>V113*3</f>
        <v>39</v>
      </c>
      <c r="X113" s="21">
        <v>66</v>
      </c>
      <c r="Y113" s="38">
        <f>X113</f>
        <v>66</v>
      </c>
      <c r="Z113" s="27">
        <v>4</v>
      </c>
      <c r="AA113" s="8">
        <f>Z113*6</f>
        <v>24</v>
      </c>
      <c r="AB113" s="27">
        <v>0</v>
      </c>
      <c r="AC113" s="8">
        <f>AB113*12</f>
        <v>0</v>
      </c>
      <c r="AD113" s="25">
        <v>6</v>
      </c>
      <c r="AE113" s="8">
        <f>AD113*6</f>
        <v>36</v>
      </c>
      <c r="AF113" s="89">
        <f>G113+I113+K113+M113+O113+Q113+S113+U113+W113+Y113+AA113+AC113+AE113</f>
        <v>428</v>
      </c>
    </row>
    <row r="114" spans="2:32" ht="24" customHeight="1" x14ac:dyDescent="0.25">
      <c r="B114" s="6">
        <v>110</v>
      </c>
      <c r="C114" s="67" t="s">
        <v>212</v>
      </c>
      <c r="D114" s="24" t="s">
        <v>74</v>
      </c>
      <c r="E114" s="24" t="s">
        <v>36</v>
      </c>
      <c r="F114" s="26">
        <v>4</v>
      </c>
      <c r="G114" s="7">
        <f>F114*10</f>
        <v>40</v>
      </c>
      <c r="H114" s="27">
        <v>4</v>
      </c>
      <c r="I114" s="8">
        <f>H114*1</f>
        <v>4</v>
      </c>
      <c r="J114" s="26">
        <v>0</v>
      </c>
      <c r="K114" s="7">
        <f>J114*1</f>
        <v>0</v>
      </c>
      <c r="L114" s="27">
        <v>2</v>
      </c>
      <c r="M114" s="8">
        <f>L114*10</f>
        <v>20</v>
      </c>
      <c r="N114" s="26">
        <v>48</v>
      </c>
      <c r="O114" s="7">
        <f>N114</f>
        <v>48</v>
      </c>
      <c r="P114" s="27">
        <v>24</v>
      </c>
      <c r="Q114" s="59">
        <f>P114*2</f>
        <v>48</v>
      </c>
      <c r="R114" s="26">
        <v>1</v>
      </c>
      <c r="S114" s="7">
        <f>R114*15</f>
        <v>15</v>
      </c>
      <c r="T114" s="27">
        <v>3</v>
      </c>
      <c r="U114" s="8">
        <f>T114*8</f>
        <v>24</v>
      </c>
      <c r="V114" s="113"/>
      <c r="W114" s="115">
        <f>V114*3</f>
        <v>0</v>
      </c>
      <c r="X114" s="21">
        <v>63</v>
      </c>
      <c r="Y114" s="38">
        <f>X114</f>
        <v>63</v>
      </c>
      <c r="Z114" s="114"/>
      <c r="AA114" s="115">
        <f>Z114*6</f>
        <v>0</v>
      </c>
      <c r="AB114" s="114"/>
      <c r="AC114" s="115">
        <f>AB114*12</f>
        <v>0</v>
      </c>
      <c r="AD114" s="25">
        <v>10</v>
      </c>
      <c r="AE114" s="8">
        <f>AD114*6</f>
        <v>60</v>
      </c>
      <c r="AF114" s="89">
        <f>G114+I114+K114+M114+O114+Q114+S114+U114+W114+Y114+AA114+AC114+AE114</f>
        <v>322</v>
      </c>
    </row>
    <row r="115" spans="2:32" ht="24" customHeight="1" x14ac:dyDescent="0.25">
      <c r="B115" s="6">
        <v>111</v>
      </c>
      <c r="C115" s="67" t="s">
        <v>189</v>
      </c>
      <c r="D115" s="24" t="s">
        <v>22</v>
      </c>
      <c r="E115" s="24" t="s">
        <v>20</v>
      </c>
      <c r="F115" s="26">
        <v>3</v>
      </c>
      <c r="G115" s="7">
        <f>F115*10</f>
        <v>30</v>
      </c>
      <c r="H115" s="27">
        <v>9</v>
      </c>
      <c r="I115" s="8">
        <f>H115*1</f>
        <v>9</v>
      </c>
      <c r="J115" s="26">
        <v>6</v>
      </c>
      <c r="K115" s="7">
        <f>J115*1</f>
        <v>6</v>
      </c>
      <c r="L115" s="27">
        <v>2</v>
      </c>
      <c r="M115" s="8">
        <f>L115*10</f>
        <v>20</v>
      </c>
      <c r="N115" s="26">
        <v>38</v>
      </c>
      <c r="O115" s="7">
        <f>N115</f>
        <v>38</v>
      </c>
      <c r="P115" s="27">
        <v>36</v>
      </c>
      <c r="Q115" s="59">
        <f>P115*2</f>
        <v>72</v>
      </c>
      <c r="R115" s="26">
        <v>1</v>
      </c>
      <c r="S115" s="7">
        <f>R115*15</f>
        <v>15</v>
      </c>
      <c r="T115" s="27">
        <v>2</v>
      </c>
      <c r="U115" s="8">
        <f>T115*8</f>
        <v>16</v>
      </c>
      <c r="V115" s="26">
        <v>18</v>
      </c>
      <c r="W115" s="8">
        <f>V115*3</f>
        <v>54</v>
      </c>
      <c r="X115" s="21">
        <v>60</v>
      </c>
      <c r="Y115" s="38">
        <f>X115</f>
        <v>60</v>
      </c>
      <c r="Z115" s="27">
        <v>0</v>
      </c>
      <c r="AA115" s="8">
        <f>Z115*6</f>
        <v>0</v>
      </c>
      <c r="AB115" s="27">
        <v>0</v>
      </c>
      <c r="AC115" s="8">
        <f>AB115*12</f>
        <v>0</v>
      </c>
      <c r="AD115" s="25">
        <v>9</v>
      </c>
      <c r="AE115" s="8">
        <f>AD115*6</f>
        <v>54</v>
      </c>
      <c r="AF115" s="89">
        <f>G115+I115+K115+M115+O115+Q115+S115+U115+W115+Y115+AA115+AC115+AE115</f>
        <v>374</v>
      </c>
    </row>
    <row r="116" spans="2:32" ht="24" customHeight="1" x14ac:dyDescent="0.25">
      <c r="B116" s="6">
        <v>112</v>
      </c>
      <c r="C116" s="67" t="s">
        <v>198</v>
      </c>
      <c r="D116" s="24" t="s">
        <v>74</v>
      </c>
      <c r="E116" s="24" t="s">
        <v>28</v>
      </c>
      <c r="F116" s="26">
        <v>5</v>
      </c>
      <c r="G116" s="7">
        <f>F116*10</f>
        <v>50</v>
      </c>
      <c r="H116" s="27">
        <v>8</v>
      </c>
      <c r="I116" s="8">
        <f>H116*1</f>
        <v>8</v>
      </c>
      <c r="J116" s="26">
        <v>0</v>
      </c>
      <c r="K116" s="7">
        <f>J116*1</f>
        <v>0</v>
      </c>
      <c r="L116" s="27">
        <v>6</v>
      </c>
      <c r="M116" s="8">
        <f>L116*10</f>
        <v>60</v>
      </c>
      <c r="N116" s="26">
        <v>50</v>
      </c>
      <c r="O116" s="7">
        <f>N116</f>
        <v>50</v>
      </c>
      <c r="P116" s="27">
        <v>39</v>
      </c>
      <c r="Q116" s="59">
        <f>P116*2</f>
        <v>78</v>
      </c>
      <c r="R116" s="26">
        <v>0</v>
      </c>
      <c r="S116" s="7">
        <f>R116*15</f>
        <v>0</v>
      </c>
      <c r="T116" s="27">
        <v>0</v>
      </c>
      <c r="U116" s="8">
        <f>T116*8</f>
        <v>0</v>
      </c>
      <c r="V116" s="26">
        <v>24</v>
      </c>
      <c r="W116" s="8">
        <f>V116*3</f>
        <v>72</v>
      </c>
      <c r="X116" s="21">
        <v>59</v>
      </c>
      <c r="Y116" s="38">
        <f>X116</f>
        <v>59</v>
      </c>
      <c r="Z116" s="27">
        <v>2</v>
      </c>
      <c r="AA116" s="8">
        <f>Z116*6</f>
        <v>12</v>
      </c>
      <c r="AB116" s="27">
        <v>1</v>
      </c>
      <c r="AC116" s="8">
        <f>AB116*12</f>
        <v>12</v>
      </c>
      <c r="AD116" s="25">
        <v>0</v>
      </c>
      <c r="AE116" s="8">
        <f>AD116*6</f>
        <v>0</v>
      </c>
      <c r="AF116" s="89">
        <f>G116+I116+K116+M116+O116+Q116+S116+U116+W116+Y116+AA116+AC116+AE116</f>
        <v>401</v>
      </c>
    </row>
    <row r="117" spans="2:32" ht="24" customHeight="1" x14ac:dyDescent="0.25">
      <c r="B117" s="6">
        <v>113</v>
      </c>
      <c r="C117" s="67" t="s">
        <v>168</v>
      </c>
      <c r="D117" s="24" t="s">
        <v>27</v>
      </c>
      <c r="E117" s="24" t="s">
        <v>20</v>
      </c>
      <c r="F117" s="26">
        <v>6</v>
      </c>
      <c r="G117" s="7">
        <f>F117*10</f>
        <v>60</v>
      </c>
      <c r="H117" s="27">
        <v>36</v>
      </c>
      <c r="I117" s="8">
        <f>H117*1</f>
        <v>36</v>
      </c>
      <c r="J117" s="26">
        <v>6</v>
      </c>
      <c r="K117" s="7">
        <f>J117*1</f>
        <v>6</v>
      </c>
      <c r="L117" s="27">
        <v>8</v>
      </c>
      <c r="M117" s="8">
        <f>L117*10</f>
        <v>80</v>
      </c>
      <c r="N117" s="26">
        <v>113</v>
      </c>
      <c r="O117" s="7">
        <f>N117</f>
        <v>113</v>
      </c>
      <c r="P117" s="27">
        <v>52</v>
      </c>
      <c r="Q117" s="59">
        <f>P117*2</f>
        <v>104</v>
      </c>
      <c r="R117" s="26">
        <v>2</v>
      </c>
      <c r="S117" s="7">
        <f>R117*15</f>
        <v>30</v>
      </c>
      <c r="T117" s="27">
        <v>5</v>
      </c>
      <c r="U117" s="8">
        <f>T117*8</f>
        <v>40</v>
      </c>
      <c r="V117" s="26">
        <v>10</v>
      </c>
      <c r="W117" s="8">
        <f>V117*3</f>
        <v>30</v>
      </c>
      <c r="X117" s="21">
        <v>59</v>
      </c>
      <c r="Y117" s="38">
        <f>X117</f>
        <v>59</v>
      </c>
      <c r="Z117" s="27">
        <v>6</v>
      </c>
      <c r="AA117" s="8">
        <f>Z117*6</f>
        <v>36</v>
      </c>
      <c r="AB117" s="27">
        <v>0</v>
      </c>
      <c r="AC117" s="8">
        <f>AB117*12</f>
        <v>0</v>
      </c>
      <c r="AD117" s="25">
        <v>11</v>
      </c>
      <c r="AE117" s="8">
        <f>AD117*6</f>
        <v>66</v>
      </c>
      <c r="AF117" s="89">
        <f>G117+I117+K117+M117+O117+Q117+S117+U117+W117+Y117+AA117+AC117+AE117</f>
        <v>660</v>
      </c>
    </row>
    <row r="118" spans="2:32" ht="24" customHeight="1" x14ac:dyDescent="0.25">
      <c r="B118" s="6">
        <v>114</v>
      </c>
      <c r="C118" s="67" t="s">
        <v>188</v>
      </c>
      <c r="D118" s="24" t="s">
        <v>22</v>
      </c>
      <c r="E118" s="24" t="s">
        <v>20</v>
      </c>
      <c r="F118" s="26">
        <v>5</v>
      </c>
      <c r="G118" s="7">
        <f>F118*10</f>
        <v>50</v>
      </c>
      <c r="H118" s="27">
        <v>15</v>
      </c>
      <c r="I118" s="8">
        <f>H118*1</f>
        <v>15</v>
      </c>
      <c r="J118" s="26">
        <v>1</v>
      </c>
      <c r="K118" s="7">
        <f>J118*1</f>
        <v>1</v>
      </c>
      <c r="L118" s="27">
        <v>7</v>
      </c>
      <c r="M118" s="8">
        <f>L118*10</f>
        <v>70</v>
      </c>
      <c r="N118" s="26">
        <v>113</v>
      </c>
      <c r="O118" s="7">
        <f>N118</f>
        <v>113</v>
      </c>
      <c r="P118" s="27">
        <v>8</v>
      </c>
      <c r="Q118" s="59">
        <f>P118*2</f>
        <v>16</v>
      </c>
      <c r="R118" s="26">
        <v>0</v>
      </c>
      <c r="S118" s="7">
        <f>R118*15</f>
        <v>0</v>
      </c>
      <c r="T118" s="27">
        <v>1</v>
      </c>
      <c r="U118" s="8">
        <f>T118*8</f>
        <v>8</v>
      </c>
      <c r="V118" s="26">
        <v>15</v>
      </c>
      <c r="W118" s="8">
        <f>V118*3</f>
        <v>45</v>
      </c>
      <c r="X118" s="21">
        <v>51</v>
      </c>
      <c r="Y118" s="38">
        <f>X118</f>
        <v>51</v>
      </c>
      <c r="Z118" s="27">
        <v>9</v>
      </c>
      <c r="AA118" s="8">
        <f>Z118*6</f>
        <v>54</v>
      </c>
      <c r="AB118" s="27">
        <v>1</v>
      </c>
      <c r="AC118" s="8">
        <f>AB118*12</f>
        <v>12</v>
      </c>
      <c r="AD118" s="25">
        <v>5</v>
      </c>
      <c r="AE118" s="8">
        <f>AD118*6</f>
        <v>30</v>
      </c>
      <c r="AF118" s="89">
        <f>G118+I118+K118+M118+O118+Q118+S118+U118+W118+Y118+AA118+AC118+AE118</f>
        <v>465</v>
      </c>
    </row>
    <row r="119" spans="2:32" ht="24" customHeight="1" x14ac:dyDescent="0.25">
      <c r="B119" s="14">
        <v>115</v>
      </c>
      <c r="C119" s="69" t="s">
        <v>141</v>
      </c>
      <c r="D119" s="24" t="s">
        <v>22</v>
      </c>
      <c r="E119" s="24" t="s">
        <v>21</v>
      </c>
      <c r="F119" s="106">
        <v>7</v>
      </c>
      <c r="G119" s="7">
        <f>F119*10</f>
        <v>70</v>
      </c>
      <c r="H119" s="108">
        <v>16</v>
      </c>
      <c r="I119" s="8">
        <f>H119*1</f>
        <v>16</v>
      </c>
      <c r="J119" s="106">
        <v>11</v>
      </c>
      <c r="K119" s="7">
        <f>J119*1</f>
        <v>11</v>
      </c>
      <c r="L119" s="108">
        <v>6</v>
      </c>
      <c r="M119" s="109">
        <f>L119*10</f>
        <v>60</v>
      </c>
      <c r="N119" s="106">
        <v>128</v>
      </c>
      <c r="O119" s="107">
        <f>N119</f>
        <v>128</v>
      </c>
      <c r="P119" s="108">
        <v>60</v>
      </c>
      <c r="Q119" s="110">
        <f>P119*2</f>
        <v>120</v>
      </c>
      <c r="R119" s="106">
        <v>1</v>
      </c>
      <c r="S119" s="7">
        <f>R119*15</f>
        <v>15</v>
      </c>
      <c r="T119" s="108">
        <v>5</v>
      </c>
      <c r="U119" s="109">
        <f>T119*8</f>
        <v>40</v>
      </c>
      <c r="V119" s="106">
        <v>8</v>
      </c>
      <c r="W119" s="109">
        <f>V119*3</f>
        <v>24</v>
      </c>
      <c r="X119" s="122">
        <v>49</v>
      </c>
      <c r="Y119" s="127">
        <f>X119</f>
        <v>49</v>
      </c>
      <c r="Z119" s="108">
        <v>8</v>
      </c>
      <c r="AA119" s="109">
        <f>Z119*6</f>
        <v>48</v>
      </c>
      <c r="AB119" s="108">
        <v>1</v>
      </c>
      <c r="AC119" s="109">
        <f>AB119*12</f>
        <v>12</v>
      </c>
      <c r="AD119" s="112">
        <v>18</v>
      </c>
      <c r="AE119" s="8">
        <f>AD119*6</f>
        <v>108</v>
      </c>
      <c r="AF119" s="89">
        <f>G119+I119+K119+M119+O119+Q119+S119+U119+W119+Y119+AA119+AC119+AE119</f>
        <v>701</v>
      </c>
    </row>
    <row r="120" spans="2:32" ht="24" customHeight="1" x14ac:dyDescent="0.25">
      <c r="B120" s="6">
        <v>116</v>
      </c>
      <c r="C120" s="67" t="s">
        <v>139</v>
      </c>
      <c r="D120" s="24" t="s">
        <v>22</v>
      </c>
      <c r="E120" s="24" t="s">
        <v>21</v>
      </c>
      <c r="F120" s="26">
        <v>7</v>
      </c>
      <c r="G120" s="7">
        <f>F120*10</f>
        <v>70</v>
      </c>
      <c r="H120" s="27">
        <v>48</v>
      </c>
      <c r="I120" s="8">
        <f>H120*1</f>
        <v>48</v>
      </c>
      <c r="J120" s="26">
        <v>3</v>
      </c>
      <c r="K120" s="7">
        <f>J120*1</f>
        <v>3</v>
      </c>
      <c r="L120" s="27">
        <v>6</v>
      </c>
      <c r="M120" s="8">
        <f>L120*10</f>
        <v>60</v>
      </c>
      <c r="N120" s="26">
        <v>119</v>
      </c>
      <c r="O120" s="7">
        <f>N120</f>
        <v>119</v>
      </c>
      <c r="P120" s="27">
        <v>40</v>
      </c>
      <c r="Q120" s="59">
        <f>P120*2</f>
        <v>80</v>
      </c>
      <c r="R120" s="26">
        <v>3</v>
      </c>
      <c r="S120" s="7">
        <f>R120*15</f>
        <v>45</v>
      </c>
      <c r="T120" s="27">
        <v>5</v>
      </c>
      <c r="U120" s="8">
        <f>T120*8</f>
        <v>40</v>
      </c>
      <c r="V120" s="26">
        <v>23</v>
      </c>
      <c r="W120" s="8">
        <f>V120*3</f>
        <v>69</v>
      </c>
      <c r="X120" s="21">
        <v>42</v>
      </c>
      <c r="Y120" s="38">
        <f>X120</f>
        <v>42</v>
      </c>
      <c r="Z120" s="27">
        <v>6</v>
      </c>
      <c r="AA120" s="8">
        <f>Z120*6</f>
        <v>36</v>
      </c>
      <c r="AB120" s="27">
        <v>2</v>
      </c>
      <c r="AC120" s="8">
        <f>AB120*12</f>
        <v>24</v>
      </c>
      <c r="AD120" s="25">
        <v>11</v>
      </c>
      <c r="AE120" s="8">
        <f>AD120*6</f>
        <v>66</v>
      </c>
      <c r="AF120" s="89">
        <f>G120+I120+K120+M120+O120+Q120+S120+U120+W120+Y120+AA120+AC120+AE120</f>
        <v>702</v>
      </c>
    </row>
    <row r="121" spans="2:32" ht="24" customHeight="1" x14ac:dyDescent="0.25">
      <c r="B121" s="6">
        <v>117</v>
      </c>
      <c r="C121" s="67" t="s">
        <v>185</v>
      </c>
      <c r="D121" s="24" t="s">
        <v>22</v>
      </c>
      <c r="E121" s="24" t="s">
        <v>20</v>
      </c>
      <c r="F121" s="26">
        <v>3</v>
      </c>
      <c r="G121" s="7">
        <f>F121*10</f>
        <v>30</v>
      </c>
      <c r="H121" s="27">
        <v>33</v>
      </c>
      <c r="I121" s="8">
        <f>H121*1</f>
        <v>33</v>
      </c>
      <c r="J121" s="26">
        <v>9</v>
      </c>
      <c r="K121" s="7">
        <f>J121*1</f>
        <v>9</v>
      </c>
      <c r="L121" s="27">
        <v>10</v>
      </c>
      <c r="M121" s="8">
        <f>L121*10</f>
        <v>100</v>
      </c>
      <c r="N121" s="26">
        <v>135</v>
      </c>
      <c r="O121" s="7">
        <f>N121</f>
        <v>135</v>
      </c>
      <c r="P121" s="27">
        <v>45</v>
      </c>
      <c r="Q121" s="59">
        <f>P121*2</f>
        <v>90</v>
      </c>
      <c r="R121" s="26">
        <v>1</v>
      </c>
      <c r="S121" s="7">
        <f>R121*15</f>
        <v>15</v>
      </c>
      <c r="T121" s="27">
        <v>2</v>
      </c>
      <c r="U121" s="8">
        <f>T121*8</f>
        <v>16</v>
      </c>
      <c r="V121" s="26">
        <v>10</v>
      </c>
      <c r="W121" s="8">
        <f>V121*3</f>
        <v>30</v>
      </c>
      <c r="X121" s="21">
        <v>33</v>
      </c>
      <c r="Y121" s="38">
        <f>X121</f>
        <v>33</v>
      </c>
      <c r="Z121" s="27">
        <v>4</v>
      </c>
      <c r="AA121" s="8">
        <f>Z121*6</f>
        <v>24</v>
      </c>
      <c r="AB121" s="27">
        <v>3</v>
      </c>
      <c r="AC121" s="8">
        <f>AB121*12</f>
        <v>36</v>
      </c>
      <c r="AD121" s="25">
        <v>12</v>
      </c>
      <c r="AE121" s="8">
        <f>AD121*6</f>
        <v>72</v>
      </c>
      <c r="AF121" s="89">
        <f>G121+I121+K121+M121+O121+Q121+S121+U121+W121+Y121+AA121+AC121+AE121</f>
        <v>623</v>
      </c>
    </row>
    <row r="122" spans="2:32" ht="24" customHeight="1" x14ac:dyDescent="0.25">
      <c r="B122" s="6">
        <v>118</v>
      </c>
      <c r="C122" s="67" t="s">
        <v>142</v>
      </c>
      <c r="D122" s="24" t="s">
        <v>22</v>
      </c>
      <c r="E122" s="24" t="s">
        <v>21</v>
      </c>
      <c r="F122" s="26">
        <v>2</v>
      </c>
      <c r="G122" s="7">
        <f>F122*10</f>
        <v>20</v>
      </c>
      <c r="H122" s="27">
        <v>27</v>
      </c>
      <c r="I122" s="8">
        <f>H122*1</f>
        <v>27</v>
      </c>
      <c r="J122" s="26">
        <v>1</v>
      </c>
      <c r="K122" s="7">
        <f>J122*1</f>
        <v>1</v>
      </c>
      <c r="L122" s="27">
        <v>3</v>
      </c>
      <c r="M122" s="8">
        <f>L122*10</f>
        <v>30</v>
      </c>
      <c r="N122" s="26">
        <v>48</v>
      </c>
      <c r="O122" s="7">
        <f>N122</f>
        <v>48</v>
      </c>
      <c r="P122" s="27">
        <v>26</v>
      </c>
      <c r="Q122" s="59">
        <f>P122*2</f>
        <v>52</v>
      </c>
      <c r="R122" s="26">
        <v>0</v>
      </c>
      <c r="S122" s="7">
        <f>R122*15</f>
        <v>0</v>
      </c>
      <c r="T122" s="27">
        <v>4</v>
      </c>
      <c r="U122" s="8">
        <f>T122*8</f>
        <v>32</v>
      </c>
      <c r="V122" s="26">
        <v>0</v>
      </c>
      <c r="W122" s="8">
        <f>V122*3</f>
        <v>0</v>
      </c>
      <c r="X122" s="21">
        <v>31</v>
      </c>
      <c r="Y122" s="38">
        <f>X122</f>
        <v>31</v>
      </c>
      <c r="Z122" s="27">
        <v>23</v>
      </c>
      <c r="AA122" s="8">
        <f>Z122*6</f>
        <v>138</v>
      </c>
      <c r="AB122" s="27">
        <v>1</v>
      </c>
      <c r="AC122" s="8">
        <f>AB122*12</f>
        <v>12</v>
      </c>
      <c r="AD122" s="25">
        <v>10</v>
      </c>
      <c r="AE122" s="8">
        <f>AD122*6</f>
        <v>60</v>
      </c>
      <c r="AF122" s="89">
        <f>G122+I122+K122+M122+O122+Q122+S122+U122+W122+Y122+AA122+AC122+AE122</f>
        <v>451</v>
      </c>
    </row>
    <row r="123" spans="2:32" ht="24" customHeight="1" x14ac:dyDescent="0.25">
      <c r="B123" s="6">
        <v>119</v>
      </c>
      <c r="C123" s="67" t="s">
        <v>151</v>
      </c>
      <c r="D123" s="24" t="s">
        <v>23</v>
      </c>
      <c r="E123" s="24" t="s">
        <v>21</v>
      </c>
      <c r="F123" s="26">
        <v>6</v>
      </c>
      <c r="G123" s="7">
        <f>F123*10</f>
        <v>60</v>
      </c>
      <c r="H123" s="27">
        <v>57</v>
      </c>
      <c r="I123" s="8">
        <f>H123*1</f>
        <v>57</v>
      </c>
      <c r="J123" s="26">
        <v>4</v>
      </c>
      <c r="K123" s="7">
        <f>J123*1</f>
        <v>4</v>
      </c>
      <c r="L123" s="27">
        <v>7</v>
      </c>
      <c r="M123" s="8">
        <f>L123*10</f>
        <v>70</v>
      </c>
      <c r="N123" s="26">
        <v>139</v>
      </c>
      <c r="O123" s="7">
        <f>N123</f>
        <v>139</v>
      </c>
      <c r="P123" s="27">
        <v>48</v>
      </c>
      <c r="Q123" s="59">
        <f>P123*2</f>
        <v>96</v>
      </c>
      <c r="R123" s="26">
        <v>2</v>
      </c>
      <c r="S123" s="7">
        <f>R123*15</f>
        <v>30</v>
      </c>
      <c r="T123" s="27">
        <v>8</v>
      </c>
      <c r="U123" s="8">
        <f>T123*8</f>
        <v>64</v>
      </c>
      <c r="V123" s="26">
        <v>41</v>
      </c>
      <c r="W123" s="8">
        <f>V123*3</f>
        <v>123</v>
      </c>
      <c r="X123" s="21">
        <v>0</v>
      </c>
      <c r="Y123" s="38">
        <f>X123</f>
        <v>0</v>
      </c>
      <c r="Z123" s="27">
        <v>10</v>
      </c>
      <c r="AA123" s="8">
        <f>Z123*6</f>
        <v>60</v>
      </c>
      <c r="AB123" s="27">
        <v>0</v>
      </c>
      <c r="AC123" s="8">
        <f>AB123*12</f>
        <v>0</v>
      </c>
      <c r="AD123" s="25">
        <v>10</v>
      </c>
      <c r="AE123" s="8">
        <f>AD123*6</f>
        <v>60</v>
      </c>
      <c r="AF123" s="89">
        <f>G123+I123+K123+M123+O123+Q123+S123+U123+W123+Y123+AA123+AC123+AE123</f>
        <v>763</v>
      </c>
    </row>
    <row r="124" spans="2:32" ht="24" customHeight="1" x14ac:dyDescent="0.25">
      <c r="B124" s="6">
        <v>120</v>
      </c>
      <c r="C124" s="67" t="s">
        <v>175</v>
      </c>
      <c r="D124" s="24" t="s">
        <v>27</v>
      </c>
      <c r="E124" s="24" t="s">
        <v>20</v>
      </c>
      <c r="F124" s="26">
        <v>2</v>
      </c>
      <c r="G124" s="7">
        <f>F124*10</f>
        <v>20</v>
      </c>
      <c r="H124" s="27">
        <v>42</v>
      </c>
      <c r="I124" s="8">
        <f>H124*1</f>
        <v>42</v>
      </c>
      <c r="J124" s="26">
        <v>18</v>
      </c>
      <c r="K124" s="7">
        <f>J124*1</f>
        <v>18</v>
      </c>
      <c r="L124" s="27">
        <v>6</v>
      </c>
      <c r="M124" s="8">
        <f>L124*10</f>
        <v>60</v>
      </c>
      <c r="N124" s="26">
        <v>63</v>
      </c>
      <c r="O124" s="7">
        <f>N124</f>
        <v>63</v>
      </c>
      <c r="P124" s="27">
        <v>30</v>
      </c>
      <c r="Q124" s="59">
        <f>P124*2</f>
        <v>60</v>
      </c>
      <c r="R124" s="26">
        <v>1</v>
      </c>
      <c r="S124" s="7">
        <f>R124*15</f>
        <v>15</v>
      </c>
      <c r="T124" s="27">
        <v>2</v>
      </c>
      <c r="U124" s="8">
        <f>T124*8</f>
        <v>16</v>
      </c>
      <c r="V124" s="26">
        <v>36</v>
      </c>
      <c r="W124" s="8">
        <f>V124*3</f>
        <v>108</v>
      </c>
      <c r="X124" s="21">
        <v>0</v>
      </c>
      <c r="Y124" s="38">
        <f>X124</f>
        <v>0</v>
      </c>
      <c r="Z124" s="27">
        <v>0</v>
      </c>
      <c r="AA124" s="8">
        <f>Z124*6</f>
        <v>0</v>
      </c>
      <c r="AB124" s="27">
        <v>2</v>
      </c>
      <c r="AC124" s="8">
        <f>AB124*12</f>
        <v>24</v>
      </c>
      <c r="AD124" s="25">
        <v>9</v>
      </c>
      <c r="AE124" s="8">
        <f>AD124*6</f>
        <v>54</v>
      </c>
      <c r="AF124" s="89">
        <f>G124+I124+K124+M124+O124+Q124+S124+U124+W124+Y124+AA124+AC124+AE124</f>
        <v>480</v>
      </c>
    </row>
    <row r="125" spans="2:32" ht="24" customHeight="1" x14ac:dyDescent="0.25">
      <c r="B125" s="6">
        <v>121</v>
      </c>
      <c r="C125" s="67" t="s">
        <v>176</v>
      </c>
      <c r="D125" s="24" t="s">
        <v>27</v>
      </c>
      <c r="E125" s="24" t="s">
        <v>20</v>
      </c>
      <c r="F125" s="26">
        <v>3</v>
      </c>
      <c r="G125" s="7">
        <f>F125*10</f>
        <v>30</v>
      </c>
      <c r="H125" s="27">
        <v>1</v>
      </c>
      <c r="I125" s="8">
        <f>H125*1</f>
        <v>1</v>
      </c>
      <c r="J125" s="26">
        <v>7</v>
      </c>
      <c r="K125" s="7">
        <f>J125*1</f>
        <v>7</v>
      </c>
      <c r="L125" s="27">
        <v>5</v>
      </c>
      <c r="M125" s="8">
        <f>L125*10</f>
        <v>50</v>
      </c>
      <c r="N125" s="26">
        <v>55</v>
      </c>
      <c r="O125" s="7">
        <f>N125</f>
        <v>55</v>
      </c>
      <c r="P125" s="27">
        <v>47</v>
      </c>
      <c r="Q125" s="59">
        <f>P125*2</f>
        <v>94</v>
      </c>
      <c r="R125" s="26">
        <v>0</v>
      </c>
      <c r="S125" s="7">
        <f>R125*15</f>
        <v>0</v>
      </c>
      <c r="T125" s="27">
        <v>7</v>
      </c>
      <c r="U125" s="8">
        <f>T125*8</f>
        <v>56</v>
      </c>
      <c r="V125" s="26">
        <v>33</v>
      </c>
      <c r="W125" s="8">
        <f>V125*3</f>
        <v>99</v>
      </c>
      <c r="X125" s="21">
        <v>0</v>
      </c>
      <c r="Y125" s="38">
        <f>X125</f>
        <v>0</v>
      </c>
      <c r="Z125" s="27">
        <v>0</v>
      </c>
      <c r="AA125" s="8">
        <f>Z125*6</f>
        <v>0</v>
      </c>
      <c r="AB125" s="27">
        <v>1</v>
      </c>
      <c r="AC125" s="8">
        <f>AB125*12</f>
        <v>12</v>
      </c>
      <c r="AD125" s="25">
        <v>8</v>
      </c>
      <c r="AE125" s="8">
        <f>AD125*6</f>
        <v>48</v>
      </c>
      <c r="AF125" s="89">
        <f>G125+I125+K125+M125+O125+Q125+S125+U125+W125+Y125+AA125+AC125+AE125</f>
        <v>452</v>
      </c>
    </row>
    <row r="126" spans="2:32" ht="24" customHeight="1" x14ac:dyDescent="0.25">
      <c r="B126" s="6">
        <v>122</v>
      </c>
      <c r="C126" s="67" t="s">
        <v>197</v>
      </c>
      <c r="D126" s="24" t="s">
        <v>74</v>
      </c>
      <c r="E126" s="24" t="s">
        <v>28</v>
      </c>
      <c r="F126" s="26">
        <v>4</v>
      </c>
      <c r="G126" s="7">
        <f>F126*10</f>
        <v>40</v>
      </c>
      <c r="H126" s="27">
        <v>28</v>
      </c>
      <c r="I126" s="8">
        <f>H126*1</f>
        <v>28</v>
      </c>
      <c r="J126" s="26">
        <v>10</v>
      </c>
      <c r="K126" s="7">
        <f>J126*1</f>
        <v>10</v>
      </c>
      <c r="L126" s="27">
        <v>7</v>
      </c>
      <c r="M126" s="8">
        <f>L126*10</f>
        <v>70</v>
      </c>
      <c r="N126" s="26">
        <v>91</v>
      </c>
      <c r="O126" s="7">
        <f>N126</f>
        <v>91</v>
      </c>
      <c r="P126" s="27">
        <v>25</v>
      </c>
      <c r="Q126" s="59">
        <f>P126*2</f>
        <v>50</v>
      </c>
      <c r="R126" s="26">
        <v>1</v>
      </c>
      <c r="S126" s="7">
        <f>R126*15</f>
        <v>15</v>
      </c>
      <c r="T126" s="27">
        <v>6</v>
      </c>
      <c r="U126" s="8">
        <f>T126*8</f>
        <v>48</v>
      </c>
      <c r="V126" s="26">
        <v>30</v>
      </c>
      <c r="W126" s="8">
        <f>V126*3</f>
        <v>90</v>
      </c>
      <c r="X126" s="21">
        <v>0</v>
      </c>
      <c r="Y126" s="38">
        <f>X126</f>
        <v>0</v>
      </c>
      <c r="Z126" s="27">
        <v>16</v>
      </c>
      <c r="AA126" s="8">
        <f>Z126*6</f>
        <v>96</v>
      </c>
      <c r="AB126" s="27">
        <v>3</v>
      </c>
      <c r="AC126" s="8">
        <f>AB126*12</f>
        <v>36</v>
      </c>
      <c r="AD126" s="25">
        <v>5</v>
      </c>
      <c r="AE126" s="8">
        <f>AD126*6</f>
        <v>30</v>
      </c>
      <c r="AF126" s="89">
        <f>G126+I126+K126+M126+O126+Q126+S126+U126+W126+Y126+AA126+AC126+AE126</f>
        <v>604</v>
      </c>
    </row>
    <row r="127" spans="2:32" ht="24" customHeight="1" x14ac:dyDescent="0.25">
      <c r="B127" s="6">
        <v>123</v>
      </c>
      <c r="C127" s="67" t="s">
        <v>152</v>
      </c>
      <c r="D127" s="24" t="s">
        <v>23</v>
      </c>
      <c r="E127" s="24" t="s">
        <v>21</v>
      </c>
      <c r="F127" s="26">
        <v>4</v>
      </c>
      <c r="G127" s="7">
        <f>F127*10</f>
        <v>40</v>
      </c>
      <c r="H127" s="27">
        <v>47</v>
      </c>
      <c r="I127" s="8">
        <f>H127*1</f>
        <v>47</v>
      </c>
      <c r="J127" s="26">
        <v>16</v>
      </c>
      <c r="K127" s="7">
        <f>J127*1</f>
        <v>16</v>
      </c>
      <c r="L127" s="27">
        <v>4</v>
      </c>
      <c r="M127" s="8">
        <f>L127*10</f>
        <v>40</v>
      </c>
      <c r="N127" s="26">
        <v>140</v>
      </c>
      <c r="O127" s="7">
        <f>N127</f>
        <v>140</v>
      </c>
      <c r="P127" s="27">
        <v>40</v>
      </c>
      <c r="Q127" s="59">
        <f>P127*2</f>
        <v>80</v>
      </c>
      <c r="R127" s="26">
        <v>0</v>
      </c>
      <c r="S127" s="7">
        <f>R127*15</f>
        <v>0</v>
      </c>
      <c r="T127" s="27">
        <v>2</v>
      </c>
      <c r="U127" s="8">
        <f>T127*8</f>
        <v>16</v>
      </c>
      <c r="V127" s="26">
        <v>21</v>
      </c>
      <c r="W127" s="8">
        <f>V127*3</f>
        <v>63</v>
      </c>
      <c r="X127" s="21">
        <v>0</v>
      </c>
      <c r="Y127" s="38">
        <f>X127</f>
        <v>0</v>
      </c>
      <c r="Z127" s="27">
        <v>1</v>
      </c>
      <c r="AA127" s="8">
        <f>Z127*6</f>
        <v>6</v>
      </c>
      <c r="AB127" s="27">
        <v>3</v>
      </c>
      <c r="AC127" s="8">
        <f>AB127*12</f>
        <v>36</v>
      </c>
      <c r="AD127" s="25">
        <v>13</v>
      </c>
      <c r="AE127" s="8">
        <f>AD127*6</f>
        <v>78</v>
      </c>
      <c r="AF127" s="89">
        <f>G127+I127+K127+M127+O127+Q127+S127+U127+W127+Y127+AA127+AC127+AE127</f>
        <v>562</v>
      </c>
    </row>
    <row r="128" spans="2:32" ht="24" customHeight="1" x14ac:dyDescent="0.25">
      <c r="B128" s="6">
        <v>124</v>
      </c>
      <c r="C128" s="67" t="s">
        <v>207</v>
      </c>
      <c r="D128" s="24" t="s">
        <v>74</v>
      </c>
      <c r="E128" s="24" t="s">
        <v>29</v>
      </c>
      <c r="F128" s="26">
        <v>4</v>
      </c>
      <c r="G128" s="7">
        <f>F128*10</f>
        <v>40</v>
      </c>
      <c r="H128" s="27">
        <v>7</v>
      </c>
      <c r="I128" s="8">
        <f>H128*1</f>
        <v>7</v>
      </c>
      <c r="J128" s="26">
        <v>0</v>
      </c>
      <c r="K128" s="7">
        <f>J128*1</f>
        <v>0</v>
      </c>
      <c r="L128" s="27">
        <v>3</v>
      </c>
      <c r="M128" s="8">
        <f>L128*10</f>
        <v>30</v>
      </c>
      <c r="N128" s="26">
        <v>76</v>
      </c>
      <c r="O128" s="7">
        <f>N128</f>
        <v>76</v>
      </c>
      <c r="P128" s="27">
        <v>26</v>
      </c>
      <c r="Q128" s="59">
        <f>P128*2</f>
        <v>52</v>
      </c>
      <c r="R128" s="26">
        <v>0</v>
      </c>
      <c r="S128" s="7">
        <f>R128*15</f>
        <v>0</v>
      </c>
      <c r="T128" s="27">
        <v>2</v>
      </c>
      <c r="U128" s="8">
        <f>T128*8</f>
        <v>16</v>
      </c>
      <c r="V128" s="26">
        <v>16</v>
      </c>
      <c r="W128" s="8">
        <f>V128*3</f>
        <v>48</v>
      </c>
      <c r="X128" s="21">
        <v>0</v>
      </c>
      <c r="Y128" s="38">
        <f>X128</f>
        <v>0</v>
      </c>
      <c r="Z128" s="27">
        <v>0</v>
      </c>
      <c r="AA128" s="8">
        <f>Z128*6</f>
        <v>0</v>
      </c>
      <c r="AB128" s="27">
        <v>0</v>
      </c>
      <c r="AC128" s="8">
        <f>AB128*12</f>
        <v>0</v>
      </c>
      <c r="AD128" s="25">
        <v>3</v>
      </c>
      <c r="AE128" s="8">
        <f>AD128*6</f>
        <v>18</v>
      </c>
      <c r="AF128" s="89">
        <f>G128+I128+K128+M128+O128+Q128+S128+U128+W128+Y128+AA128+AC128+AE128</f>
        <v>287</v>
      </c>
    </row>
    <row r="129" spans="2:32" ht="24" customHeight="1" x14ac:dyDescent="0.25">
      <c r="B129" s="6">
        <v>125</v>
      </c>
      <c r="C129" s="67" t="s">
        <v>172</v>
      </c>
      <c r="D129" s="24" t="s">
        <v>27</v>
      </c>
      <c r="E129" s="24" t="s">
        <v>20</v>
      </c>
      <c r="F129" s="26">
        <v>6</v>
      </c>
      <c r="G129" s="7">
        <f>F129*10</f>
        <v>60</v>
      </c>
      <c r="H129" s="27">
        <v>22</v>
      </c>
      <c r="I129" s="8">
        <f>H129*1</f>
        <v>22</v>
      </c>
      <c r="J129" s="26">
        <v>8</v>
      </c>
      <c r="K129" s="7">
        <f>J129*1</f>
        <v>8</v>
      </c>
      <c r="L129" s="27">
        <v>5</v>
      </c>
      <c r="M129" s="8">
        <f>L129*10</f>
        <v>50</v>
      </c>
      <c r="N129" s="26">
        <v>134</v>
      </c>
      <c r="O129" s="7">
        <f>N129</f>
        <v>134</v>
      </c>
      <c r="P129" s="27">
        <v>40</v>
      </c>
      <c r="Q129" s="59">
        <f>P129*2</f>
        <v>80</v>
      </c>
      <c r="R129" s="26">
        <v>1</v>
      </c>
      <c r="S129" s="7">
        <f>R129*15</f>
        <v>15</v>
      </c>
      <c r="T129" s="27">
        <v>3</v>
      </c>
      <c r="U129" s="8">
        <f>T129*8</f>
        <v>24</v>
      </c>
      <c r="V129" s="26">
        <v>15</v>
      </c>
      <c r="W129" s="8">
        <f>V129*3</f>
        <v>45</v>
      </c>
      <c r="X129" s="21">
        <v>0</v>
      </c>
      <c r="Y129" s="38">
        <f>X129</f>
        <v>0</v>
      </c>
      <c r="Z129" s="27">
        <v>7</v>
      </c>
      <c r="AA129" s="8">
        <f>Z129*6</f>
        <v>42</v>
      </c>
      <c r="AB129" s="27">
        <v>0</v>
      </c>
      <c r="AC129" s="8">
        <f>AB129*12</f>
        <v>0</v>
      </c>
      <c r="AD129" s="25">
        <v>9</v>
      </c>
      <c r="AE129" s="8">
        <f>AD129*6</f>
        <v>54</v>
      </c>
      <c r="AF129" s="89">
        <f>G129+I129+K129+M129+O129+Q129+S129+U129+W129+Y129+AA129+AC129+AE129</f>
        <v>534</v>
      </c>
    </row>
    <row r="130" spans="2:32" ht="24" customHeight="1" x14ac:dyDescent="0.25">
      <c r="B130" s="6">
        <v>126</v>
      </c>
      <c r="C130" s="67" t="s">
        <v>154</v>
      </c>
      <c r="D130" s="24" t="s">
        <v>23</v>
      </c>
      <c r="E130" s="24" t="s">
        <v>21</v>
      </c>
      <c r="F130" s="26">
        <v>3</v>
      </c>
      <c r="G130" s="7">
        <f>F130*10</f>
        <v>30</v>
      </c>
      <c r="H130" s="27">
        <v>33</v>
      </c>
      <c r="I130" s="8">
        <f>H130*1</f>
        <v>33</v>
      </c>
      <c r="J130" s="26">
        <v>16</v>
      </c>
      <c r="K130" s="7">
        <f>J130*1</f>
        <v>16</v>
      </c>
      <c r="L130" s="27">
        <v>5</v>
      </c>
      <c r="M130" s="8">
        <f>L130*10</f>
        <v>50</v>
      </c>
      <c r="N130" s="26">
        <v>102</v>
      </c>
      <c r="O130" s="7">
        <f>N130</f>
        <v>102</v>
      </c>
      <c r="P130" s="27">
        <v>30</v>
      </c>
      <c r="Q130" s="59">
        <f>P130*2</f>
        <v>60</v>
      </c>
      <c r="R130" s="26">
        <v>1</v>
      </c>
      <c r="S130" s="7">
        <f>R130*15</f>
        <v>15</v>
      </c>
      <c r="T130" s="27">
        <v>0</v>
      </c>
      <c r="U130" s="8">
        <f>T130*8</f>
        <v>0</v>
      </c>
      <c r="V130" s="26">
        <v>15</v>
      </c>
      <c r="W130" s="8">
        <f>V130*3</f>
        <v>45</v>
      </c>
      <c r="X130" s="21">
        <v>0</v>
      </c>
      <c r="Y130" s="38">
        <f>X130</f>
        <v>0</v>
      </c>
      <c r="Z130" s="27">
        <v>0</v>
      </c>
      <c r="AA130" s="8">
        <f>Z130*6</f>
        <v>0</v>
      </c>
      <c r="AB130" s="27">
        <v>1</v>
      </c>
      <c r="AC130" s="8">
        <f>AB130*12</f>
        <v>12</v>
      </c>
      <c r="AD130" s="25">
        <v>13</v>
      </c>
      <c r="AE130" s="8">
        <f>AD130*6</f>
        <v>78</v>
      </c>
      <c r="AF130" s="89">
        <f>G130+I130+K130+M130+O130+Q130+S130+U130+W130+Y130+AA130+AC130+AE130</f>
        <v>441</v>
      </c>
    </row>
    <row r="131" spans="2:32" ht="24" customHeight="1" x14ac:dyDescent="0.25">
      <c r="B131" s="6">
        <v>127</v>
      </c>
      <c r="C131" s="67" t="s">
        <v>174</v>
      </c>
      <c r="D131" s="24" t="s">
        <v>27</v>
      </c>
      <c r="E131" s="24" t="s">
        <v>20</v>
      </c>
      <c r="F131" s="26">
        <v>4</v>
      </c>
      <c r="G131" s="7">
        <f>F131*10</f>
        <v>40</v>
      </c>
      <c r="H131" s="27">
        <v>8</v>
      </c>
      <c r="I131" s="8">
        <f>H131*1</f>
        <v>8</v>
      </c>
      <c r="J131" s="26">
        <v>8</v>
      </c>
      <c r="K131" s="7">
        <f>J131*1</f>
        <v>8</v>
      </c>
      <c r="L131" s="27">
        <v>1</v>
      </c>
      <c r="M131" s="8">
        <f>L131*10</f>
        <v>10</v>
      </c>
      <c r="N131" s="26">
        <v>111</v>
      </c>
      <c r="O131" s="7">
        <f>N131</f>
        <v>111</v>
      </c>
      <c r="P131" s="27">
        <v>47</v>
      </c>
      <c r="Q131" s="59">
        <f>P131*2</f>
        <v>94</v>
      </c>
      <c r="R131" s="26">
        <v>1</v>
      </c>
      <c r="S131" s="7">
        <f>R131*15</f>
        <v>15</v>
      </c>
      <c r="T131" s="27">
        <v>3</v>
      </c>
      <c r="U131" s="8">
        <f>T131*8</f>
        <v>24</v>
      </c>
      <c r="V131" s="26">
        <v>13</v>
      </c>
      <c r="W131" s="8">
        <f>V131*3</f>
        <v>39</v>
      </c>
      <c r="X131" s="21">
        <v>0</v>
      </c>
      <c r="Y131" s="38">
        <f>X131</f>
        <v>0</v>
      </c>
      <c r="Z131" s="27">
        <v>8</v>
      </c>
      <c r="AA131" s="8">
        <f>Z131*6</f>
        <v>48</v>
      </c>
      <c r="AB131" s="27">
        <v>1</v>
      </c>
      <c r="AC131" s="8">
        <f>AB131*12</f>
        <v>12</v>
      </c>
      <c r="AD131" s="25">
        <v>13</v>
      </c>
      <c r="AE131" s="8">
        <f>AD131*6</f>
        <v>78</v>
      </c>
      <c r="AF131" s="89">
        <f>G131+I131+K131+M131+O131+Q131+S131+U131+W131+Y131+AA131+AC131+AE131</f>
        <v>487</v>
      </c>
    </row>
    <row r="132" spans="2:32" ht="24" customHeight="1" x14ac:dyDescent="0.25">
      <c r="B132" s="6">
        <v>128</v>
      </c>
      <c r="C132" s="67" t="s">
        <v>122</v>
      </c>
      <c r="D132" s="24" t="s">
        <v>27</v>
      </c>
      <c r="E132" s="24" t="s">
        <v>21</v>
      </c>
      <c r="F132" s="26">
        <v>0</v>
      </c>
      <c r="G132" s="7">
        <f>F132*10</f>
        <v>0</v>
      </c>
      <c r="H132" s="27">
        <v>0</v>
      </c>
      <c r="I132" s="8">
        <f>H132*1</f>
        <v>0</v>
      </c>
      <c r="J132" s="26">
        <v>0</v>
      </c>
      <c r="K132" s="7">
        <f>J132*1</f>
        <v>0</v>
      </c>
      <c r="L132" s="27">
        <v>6</v>
      </c>
      <c r="M132" s="8">
        <f>L132*10</f>
        <v>60</v>
      </c>
      <c r="N132" s="26">
        <v>26</v>
      </c>
      <c r="O132" s="7">
        <f>N132</f>
        <v>26</v>
      </c>
      <c r="P132" s="27">
        <v>0</v>
      </c>
      <c r="Q132" s="59">
        <f>P132*2</f>
        <v>0</v>
      </c>
      <c r="R132" s="26">
        <v>0</v>
      </c>
      <c r="S132" s="7">
        <f>R132*15</f>
        <v>0</v>
      </c>
      <c r="T132" s="27">
        <v>0</v>
      </c>
      <c r="U132" s="8">
        <f>T132*8</f>
        <v>0</v>
      </c>
      <c r="V132" s="26">
        <v>13</v>
      </c>
      <c r="W132" s="8">
        <f>V132*3</f>
        <v>39</v>
      </c>
      <c r="X132" s="21">
        <v>0</v>
      </c>
      <c r="Y132" s="38">
        <f>X132</f>
        <v>0</v>
      </c>
      <c r="Z132" s="27">
        <v>1</v>
      </c>
      <c r="AA132" s="8">
        <f>Z132*6</f>
        <v>6</v>
      </c>
      <c r="AB132" s="27">
        <v>0</v>
      </c>
      <c r="AC132" s="8">
        <f>AB132*12</f>
        <v>0</v>
      </c>
      <c r="AD132" s="25">
        <v>0</v>
      </c>
      <c r="AE132" s="8">
        <f>AD132*6</f>
        <v>0</v>
      </c>
      <c r="AF132" s="89">
        <f>G132+I132+K132+M132+O132+Q132+S132+U132+W132+Y132+AA132+AC132+AE132</f>
        <v>131</v>
      </c>
    </row>
    <row r="133" spans="2:32" ht="24" customHeight="1" x14ac:dyDescent="0.25">
      <c r="B133" s="6">
        <v>129</v>
      </c>
      <c r="C133" s="67" t="s">
        <v>153</v>
      </c>
      <c r="D133" s="24" t="s">
        <v>23</v>
      </c>
      <c r="E133" s="24" t="s">
        <v>21</v>
      </c>
      <c r="F133" s="26">
        <v>7</v>
      </c>
      <c r="G133" s="7">
        <f>F133*10</f>
        <v>70</v>
      </c>
      <c r="H133" s="27">
        <v>42</v>
      </c>
      <c r="I133" s="8">
        <f>H133*1</f>
        <v>42</v>
      </c>
      <c r="J133" s="26">
        <v>11</v>
      </c>
      <c r="K133" s="7">
        <f>J133*1</f>
        <v>11</v>
      </c>
      <c r="L133" s="27">
        <v>7</v>
      </c>
      <c r="M133" s="8">
        <f>L133*10</f>
        <v>70</v>
      </c>
      <c r="N133" s="26">
        <v>82</v>
      </c>
      <c r="O133" s="7">
        <f>N133</f>
        <v>82</v>
      </c>
      <c r="P133" s="27">
        <v>50</v>
      </c>
      <c r="Q133" s="59">
        <f>P133*2</f>
        <v>100</v>
      </c>
      <c r="R133" s="26">
        <v>1</v>
      </c>
      <c r="S133" s="7">
        <f>R133*15</f>
        <v>15</v>
      </c>
      <c r="T133" s="27">
        <v>8</v>
      </c>
      <c r="U133" s="8">
        <f>T133*8</f>
        <v>64</v>
      </c>
      <c r="V133" s="26">
        <v>10</v>
      </c>
      <c r="W133" s="8">
        <f>V133*3</f>
        <v>30</v>
      </c>
      <c r="X133" s="21">
        <v>0</v>
      </c>
      <c r="Y133" s="38">
        <f>X133</f>
        <v>0</v>
      </c>
      <c r="Z133" s="27">
        <v>0</v>
      </c>
      <c r="AA133" s="8">
        <f>Z133*6</f>
        <v>0</v>
      </c>
      <c r="AB133" s="27">
        <v>1</v>
      </c>
      <c r="AC133" s="8">
        <f>AB133*12</f>
        <v>12</v>
      </c>
      <c r="AD133" s="25">
        <v>3</v>
      </c>
      <c r="AE133" s="8">
        <f>AD133*6</f>
        <v>18</v>
      </c>
      <c r="AF133" s="89">
        <f>G133+I133+K133+M133+O133+Q133+S133+U133+W133+Y133+AA133+AC133+AE133</f>
        <v>514</v>
      </c>
    </row>
    <row r="134" spans="2:32" ht="24" customHeight="1" x14ac:dyDescent="0.25">
      <c r="B134" s="6">
        <v>130</v>
      </c>
      <c r="C134" s="67" t="s">
        <v>178</v>
      </c>
      <c r="D134" s="24" t="s">
        <v>27</v>
      </c>
      <c r="E134" s="24" t="s">
        <v>20</v>
      </c>
      <c r="F134" s="26">
        <v>4</v>
      </c>
      <c r="G134" s="7">
        <f>F134*10</f>
        <v>40</v>
      </c>
      <c r="H134" s="27">
        <v>14</v>
      </c>
      <c r="I134" s="8">
        <f>H134*1</f>
        <v>14</v>
      </c>
      <c r="J134" s="26">
        <v>0</v>
      </c>
      <c r="K134" s="7">
        <f>J134*1</f>
        <v>0</v>
      </c>
      <c r="L134" s="27">
        <v>2</v>
      </c>
      <c r="M134" s="8">
        <f>L134*10</f>
        <v>20</v>
      </c>
      <c r="N134" s="26">
        <v>60</v>
      </c>
      <c r="O134" s="7">
        <f>N134</f>
        <v>60</v>
      </c>
      <c r="P134" s="27">
        <v>8</v>
      </c>
      <c r="Q134" s="59">
        <f>P134*2</f>
        <v>16</v>
      </c>
      <c r="R134" s="26">
        <v>4</v>
      </c>
      <c r="S134" s="7">
        <f>R134*15</f>
        <v>60</v>
      </c>
      <c r="T134" s="27">
        <v>3</v>
      </c>
      <c r="U134" s="8">
        <f>T134*8</f>
        <v>24</v>
      </c>
      <c r="V134" s="26">
        <v>10</v>
      </c>
      <c r="W134" s="8">
        <f>V134*3</f>
        <v>30</v>
      </c>
      <c r="X134" s="21">
        <v>0</v>
      </c>
      <c r="Y134" s="38">
        <f>X134</f>
        <v>0</v>
      </c>
      <c r="Z134" s="27">
        <v>0</v>
      </c>
      <c r="AA134" s="8">
        <f>Z134*6</f>
        <v>0</v>
      </c>
      <c r="AB134" s="27">
        <v>1</v>
      </c>
      <c r="AC134" s="8">
        <f>AB134*12</f>
        <v>12</v>
      </c>
      <c r="AD134" s="25">
        <v>3</v>
      </c>
      <c r="AE134" s="8">
        <f>AD134*6</f>
        <v>18</v>
      </c>
      <c r="AF134" s="89">
        <f>G134+I134+K134+M134+O134+Q134+S134+U134+W134+Y134+AA134+AC134+AE134</f>
        <v>294</v>
      </c>
    </row>
    <row r="135" spans="2:32" ht="24" customHeight="1" x14ac:dyDescent="0.25">
      <c r="B135" s="6">
        <v>131</v>
      </c>
      <c r="C135" s="67" t="s">
        <v>194</v>
      </c>
      <c r="D135" s="24" t="s">
        <v>74</v>
      </c>
      <c r="E135" s="24" t="s">
        <v>28</v>
      </c>
      <c r="F135" s="26">
        <v>13</v>
      </c>
      <c r="G135" s="7">
        <f>F135*10</f>
        <v>130</v>
      </c>
      <c r="H135" s="27">
        <v>61</v>
      </c>
      <c r="I135" s="8">
        <f>H135*1</f>
        <v>61</v>
      </c>
      <c r="J135" s="26">
        <v>17</v>
      </c>
      <c r="K135" s="7">
        <f>J135*1</f>
        <v>17</v>
      </c>
      <c r="L135" s="27">
        <v>7</v>
      </c>
      <c r="M135" s="8">
        <f>L135*10</f>
        <v>70</v>
      </c>
      <c r="N135" s="26">
        <v>99</v>
      </c>
      <c r="O135" s="7">
        <f>N135</f>
        <v>99</v>
      </c>
      <c r="P135" s="27">
        <v>52</v>
      </c>
      <c r="Q135" s="59">
        <f>P135*2</f>
        <v>104</v>
      </c>
      <c r="R135" s="26">
        <v>4</v>
      </c>
      <c r="S135" s="7">
        <f>R135*15</f>
        <v>60</v>
      </c>
      <c r="T135" s="27">
        <v>12</v>
      </c>
      <c r="U135" s="8">
        <f>T135*8</f>
        <v>96</v>
      </c>
      <c r="V135" s="26">
        <v>8</v>
      </c>
      <c r="W135" s="8">
        <f>V135*3</f>
        <v>24</v>
      </c>
      <c r="X135" s="21">
        <v>0</v>
      </c>
      <c r="Y135" s="38">
        <f>X135</f>
        <v>0</v>
      </c>
      <c r="Z135" s="27">
        <v>20</v>
      </c>
      <c r="AA135" s="8">
        <f>Z135*6</f>
        <v>120</v>
      </c>
      <c r="AB135" s="27">
        <v>0</v>
      </c>
      <c r="AC135" s="8">
        <f>AB135*12</f>
        <v>0</v>
      </c>
      <c r="AD135" s="25">
        <v>16</v>
      </c>
      <c r="AE135" s="8">
        <f>AD135*6</f>
        <v>96</v>
      </c>
      <c r="AF135" s="89">
        <f>G135+I135+K135+M135+O135+Q135+S135+U135+W135+Y135+AA135+AC135+AE135</f>
        <v>877</v>
      </c>
    </row>
    <row r="136" spans="2:32" ht="24" customHeight="1" x14ac:dyDescent="0.25">
      <c r="B136" s="6">
        <v>132</v>
      </c>
      <c r="C136" s="67" t="s">
        <v>177</v>
      </c>
      <c r="D136" s="24" t="s">
        <v>27</v>
      </c>
      <c r="E136" s="24" t="s">
        <v>20</v>
      </c>
      <c r="F136" s="26">
        <v>4</v>
      </c>
      <c r="G136" s="7">
        <f>F136*10</f>
        <v>40</v>
      </c>
      <c r="H136" s="27">
        <v>26</v>
      </c>
      <c r="I136" s="8">
        <f>H136*1</f>
        <v>26</v>
      </c>
      <c r="J136" s="26">
        <v>12</v>
      </c>
      <c r="K136" s="7">
        <f>J136*1</f>
        <v>12</v>
      </c>
      <c r="L136" s="27">
        <v>5</v>
      </c>
      <c r="M136" s="8">
        <f>L136*10</f>
        <v>50</v>
      </c>
      <c r="N136" s="26">
        <v>94</v>
      </c>
      <c r="O136" s="7">
        <f>N136</f>
        <v>94</v>
      </c>
      <c r="P136" s="27">
        <v>21</v>
      </c>
      <c r="Q136" s="59">
        <f>P136*2</f>
        <v>42</v>
      </c>
      <c r="R136" s="26">
        <v>0</v>
      </c>
      <c r="S136" s="7">
        <f>R136*15</f>
        <v>0</v>
      </c>
      <c r="T136" s="27">
        <v>2</v>
      </c>
      <c r="U136" s="8">
        <f>T136*8</f>
        <v>16</v>
      </c>
      <c r="V136" s="26">
        <v>8</v>
      </c>
      <c r="W136" s="8">
        <f>V136*3</f>
        <v>24</v>
      </c>
      <c r="X136" s="21">
        <v>0</v>
      </c>
      <c r="Y136" s="38">
        <f>X136</f>
        <v>0</v>
      </c>
      <c r="Z136" s="27">
        <v>0</v>
      </c>
      <c r="AA136" s="8">
        <f>Z136*6</f>
        <v>0</v>
      </c>
      <c r="AB136" s="27">
        <v>1</v>
      </c>
      <c r="AC136" s="8">
        <f>AB136*12</f>
        <v>12</v>
      </c>
      <c r="AD136" s="25">
        <v>6</v>
      </c>
      <c r="AE136" s="8">
        <f>AD136*6</f>
        <v>36</v>
      </c>
      <c r="AF136" s="89">
        <f>G136+I136+K136+M136+O136+Q136+S136+U136+W136+Y136+AA136+AC136+AE136</f>
        <v>352</v>
      </c>
    </row>
    <row r="137" spans="2:32" ht="24" customHeight="1" x14ac:dyDescent="0.25">
      <c r="B137" s="6">
        <v>133</v>
      </c>
      <c r="C137" s="67" t="s">
        <v>143</v>
      </c>
      <c r="D137" s="24" t="s">
        <v>22</v>
      </c>
      <c r="E137" s="24" t="s">
        <v>21</v>
      </c>
      <c r="F137" s="26">
        <v>4</v>
      </c>
      <c r="G137" s="7">
        <f>F137*10</f>
        <v>40</v>
      </c>
      <c r="H137" s="27">
        <v>29</v>
      </c>
      <c r="I137" s="8">
        <f>H137*1</f>
        <v>29</v>
      </c>
      <c r="J137" s="26">
        <v>15</v>
      </c>
      <c r="K137" s="7">
        <f>J137*1</f>
        <v>15</v>
      </c>
      <c r="L137" s="27">
        <v>3</v>
      </c>
      <c r="M137" s="8">
        <f>L137*10</f>
        <v>30</v>
      </c>
      <c r="N137" s="26">
        <v>49</v>
      </c>
      <c r="O137" s="7">
        <f>N137</f>
        <v>49</v>
      </c>
      <c r="P137" s="27">
        <v>16</v>
      </c>
      <c r="Q137" s="59">
        <f>P137*2</f>
        <v>32</v>
      </c>
      <c r="R137" s="26">
        <v>0</v>
      </c>
      <c r="S137" s="7">
        <f>R137*15</f>
        <v>0</v>
      </c>
      <c r="T137" s="27">
        <v>1</v>
      </c>
      <c r="U137" s="8">
        <f>T137*8</f>
        <v>8</v>
      </c>
      <c r="V137" s="26">
        <v>5</v>
      </c>
      <c r="W137" s="8">
        <f>V137*3</f>
        <v>15</v>
      </c>
      <c r="X137" s="21">
        <v>0</v>
      </c>
      <c r="Y137" s="38">
        <f>X137</f>
        <v>0</v>
      </c>
      <c r="Z137" s="27">
        <v>0</v>
      </c>
      <c r="AA137" s="8">
        <f>Z137*6</f>
        <v>0</v>
      </c>
      <c r="AB137" s="27">
        <v>0</v>
      </c>
      <c r="AC137" s="8">
        <f>AB137*12</f>
        <v>0</v>
      </c>
      <c r="AD137" s="25">
        <v>3</v>
      </c>
      <c r="AE137" s="8">
        <f>AD137*6</f>
        <v>18</v>
      </c>
      <c r="AF137" s="89">
        <f>G137+I137+K137+M137+O137+Q137+S137+U137+W137+Y137+AA137+AC137+AE137</f>
        <v>236</v>
      </c>
    </row>
    <row r="138" spans="2:32" ht="24" customHeight="1" x14ac:dyDescent="0.25">
      <c r="B138" s="6">
        <v>134</v>
      </c>
      <c r="C138" s="67" t="s">
        <v>216</v>
      </c>
      <c r="D138" s="24" t="s">
        <v>74</v>
      </c>
      <c r="E138" s="24" t="s">
        <v>35</v>
      </c>
      <c r="F138" s="26">
        <v>6</v>
      </c>
      <c r="G138" s="7">
        <f>F138*10</f>
        <v>60</v>
      </c>
      <c r="H138" s="27">
        <v>22</v>
      </c>
      <c r="I138" s="8">
        <f>H138*1</f>
        <v>22</v>
      </c>
      <c r="J138" s="26">
        <v>4</v>
      </c>
      <c r="K138" s="7">
        <f>J138*1</f>
        <v>4</v>
      </c>
      <c r="L138" s="27">
        <v>3</v>
      </c>
      <c r="M138" s="8">
        <f>L138*10</f>
        <v>30</v>
      </c>
      <c r="N138" s="26">
        <v>65</v>
      </c>
      <c r="O138" s="7">
        <f>N138</f>
        <v>65</v>
      </c>
      <c r="P138" s="27">
        <v>36</v>
      </c>
      <c r="Q138" s="59">
        <f>P138*2</f>
        <v>72</v>
      </c>
      <c r="R138" s="26">
        <v>2</v>
      </c>
      <c r="S138" s="7">
        <f>R138*15</f>
        <v>30</v>
      </c>
      <c r="T138" s="27">
        <v>7</v>
      </c>
      <c r="U138" s="8">
        <f>T138*8</f>
        <v>56</v>
      </c>
      <c r="V138" s="113"/>
      <c r="W138" s="115">
        <f>V138*3</f>
        <v>0</v>
      </c>
      <c r="X138" s="21">
        <v>0</v>
      </c>
      <c r="Y138" s="38">
        <f>X138</f>
        <v>0</v>
      </c>
      <c r="Z138" s="114"/>
      <c r="AA138" s="115">
        <f>Z138*6</f>
        <v>0</v>
      </c>
      <c r="AB138" s="114"/>
      <c r="AC138" s="115">
        <f>AB138*12</f>
        <v>0</v>
      </c>
      <c r="AD138" s="25">
        <v>10</v>
      </c>
      <c r="AE138" s="8">
        <f>AD138*6</f>
        <v>60</v>
      </c>
      <c r="AF138" s="89">
        <f>G138+I138+K138+M138+O138+Q138+S138+U138+W138+Y138+AA138+AC138+AE138</f>
        <v>399</v>
      </c>
    </row>
    <row r="139" spans="2:32" ht="24" customHeight="1" x14ac:dyDescent="0.25">
      <c r="B139" s="6">
        <v>135</v>
      </c>
      <c r="C139" s="67" t="s">
        <v>225</v>
      </c>
      <c r="D139" s="24" t="s">
        <v>74</v>
      </c>
      <c r="E139" s="24" t="s">
        <v>80</v>
      </c>
      <c r="F139" s="26">
        <v>2</v>
      </c>
      <c r="G139" s="7">
        <f>F139*10</f>
        <v>20</v>
      </c>
      <c r="H139" s="27">
        <v>35</v>
      </c>
      <c r="I139" s="8">
        <f>H139*1</f>
        <v>35</v>
      </c>
      <c r="J139" s="26">
        <v>19</v>
      </c>
      <c r="K139" s="7">
        <f>J139*1</f>
        <v>19</v>
      </c>
      <c r="L139" s="27">
        <v>2</v>
      </c>
      <c r="M139" s="8">
        <f>L139*10</f>
        <v>20</v>
      </c>
      <c r="N139" s="26">
        <v>101</v>
      </c>
      <c r="O139" s="7">
        <f>N139</f>
        <v>101</v>
      </c>
      <c r="P139" s="27">
        <v>21</v>
      </c>
      <c r="Q139" s="59">
        <f>P139*2</f>
        <v>42</v>
      </c>
      <c r="R139" s="26">
        <v>2</v>
      </c>
      <c r="S139" s="7">
        <f>R139*15</f>
        <v>30</v>
      </c>
      <c r="T139" s="27">
        <v>5</v>
      </c>
      <c r="U139" s="8">
        <f>T139*8</f>
        <v>40</v>
      </c>
      <c r="V139" s="113"/>
      <c r="W139" s="115">
        <f>V139*3</f>
        <v>0</v>
      </c>
      <c r="X139" s="21">
        <v>0</v>
      </c>
      <c r="Y139" s="38">
        <f>X139</f>
        <v>0</v>
      </c>
      <c r="Z139" s="114"/>
      <c r="AA139" s="115">
        <f>Z139*6</f>
        <v>0</v>
      </c>
      <c r="AB139" s="114"/>
      <c r="AC139" s="115">
        <f>AB139*12</f>
        <v>0</v>
      </c>
      <c r="AD139" s="25">
        <v>8</v>
      </c>
      <c r="AE139" s="8">
        <f>AD139*6</f>
        <v>48</v>
      </c>
      <c r="AF139" s="89">
        <f>G139+I139+K139+M139+O139+Q139+S139+U139+W139+Y139+AA139+AC139+AE139</f>
        <v>355</v>
      </c>
    </row>
    <row r="140" spans="2:32" ht="24" customHeight="1" x14ac:dyDescent="0.25">
      <c r="B140" s="6">
        <v>136</v>
      </c>
      <c r="C140" s="67" t="s">
        <v>187</v>
      </c>
      <c r="D140" s="24" t="s">
        <v>22</v>
      </c>
      <c r="E140" s="24" t="s">
        <v>20</v>
      </c>
      <c r="F140" s="26">
        <v>4</v>
      </c>
      <c r="G140" s="7">
        <f>F140*10</f>
        <v>40</v>
      </c>
      <c r="H140" s="27">
        <v>23</v>
      </c>
      <c r="I140" s="8">
        <f>H140*1</f>
        <v>23</v>
      </c>
      <c r="J140" s="26">
        <v>0</v>
      </c>
      <c r="K140" s="7">
        <f>J140*1</f>
        <v>0</v>
      </c>
      <c r="L140" s="27">
        <v>5</v>
      </c>
      <c r="M140" s="8">
        <f>L140*10</f>
        <v>50</v>
      </c>
      <c r="N140" s="26">
        <v>71</v>
      </c>
      <c r="O140" s="7">
        <f>N140</f>
        <v>71</v>
      </c>
      <c r="P140" s="27">
        <v>13</v>
      </c>
      <c r="Q140" s="59">
        <f>P140*2</f>
        <v>26</v>
      </c>
      <c r="R140" s="26">
        <v>0</v>
      </c>
      <c r="S140" s="7">
        <f>R140*15</f>
        <v>0</v>
      </c>
      <c r="T140" s="27">
        <v>5</v>
      </c>
      <c r="U140" s="8">
        <f>T140*8</f>
        <v>40</v>
      </c>
      <c r="V140" s="26">
        <v>0</v>
      </c>
      <c r="W140" s="8">
        <f>V140*3</f>
        <v>0</v>
      </c>
      <c r="X140" s="21">
        <v>0</v>
      </c>
      <c r="Y140" s="38">
        <f>X140</f>
        <v>0</v>
      </c>
      <c r="Z140" s="27">
        <v>26</v>
      </c>
      <c r="AA140" s="8">
        <f>Z140*6</f>
        <v>156</v>
      </c>
      <c r="AB140" s="27">
        <v>1</v>
      </c>
      <c r="AC140" s="8">
        <f>AB140*12</f>
        <v>12</v>
      </c>
      <c r="AD140" s="25">
        <v>9</v>
      </c>
      <c r="AE140" s="8">
        <f>AD140*6</f>
        <v>54</v>
      </c>
      <c r="AF140" s="89">
        <f>G140+I140+K140+M140+O140+Q140+S140+U140+W140+Y140+AA140+AC140+AE140</f>
        <v>472</v>
      </c>
    </row>
    <row r="141" spans="2:32" ht="24" customHeight="1" x14ac:dyDescent="0.25">
      <c r="B141" s="6">
        <v>137</v>
      </c>
      <c r="C141" s="67" t="s">
        <v>217</v>
      </c>
      <c r="D141" s="24" t="s">
        <v>74</v>
      </c>
      <c r="E141" s="24" t="s">
        <v>35</v>
      </c>
      <c r="F141" s="26">
        <v>4</v>
      </c>
      <c r="G141" s="7">
        <f>F141*10</f>
        <v>40</v>
      </c>
      <c r="H141" s="27">
        <v>16</v>
      </c>
      <c r="I141" s="8">
        <f>H141*1</f>
        <v>16</v>
      </c>
      <c r="J141" s="26">
        <v>18</v>
      </c>
      <c r="K141" s="7">
        <f>J141*1</f>
        <v>18</v>
      </c>
      <c r="L141" s="27">
        <v>5</v>
      </c>
      <c r="M141" s="8">
        <f>L141*10</f>
        <v>50</v>
      </c>
      <c r="N141" s="26">
        <v>99</v>
      </c>
      <c r="O141" s="7">
        <f>N141</f>
        <v>99</v>
      </c>
      <c r="P141" s="27">
        <v>24</v>
      </c>
      <c r="Q141" s="59">
        <f>P141*2</f>
        <v>48</v>
      </c>
      <c r="R141" s="26">
        <v>5</v>
      </c>
      <c r="S141" s="7">
        <f>R141*15</f>
        <v>75</v>
      </c>
      <c r="T141" s="27">
        <v>4</v>
      </c>
      <c r="U141" s="8">
        <f>T141*8</f>
        <v>32</v>
      </c>
      <c r="V141" s="113"/>
      <c r="W141" s="115">
        <f>V141*3</f>
        <v>0</v>
      </c>
      <c r="X141" s="21">
        <v>0</v>
      </c>
      <c r="Y141" s="38">
        <f>X141</f>
        <v>0</v>
      </c>
      <c r="Z141" s="114"/>
      <c r="AA141" s="115">
        <f>Z141*6</f>
        <v>0</v>
      </c>
      <c r="AB141" s="114"/>
      <c r="AC141" s="115">
        <f>AB141*12</f>
        <v>0</v>
      </c>
      <c r="AD141" s="25">
        <v>2</v>
      </c>
      <c r="AE141" s="8">
        <f>AD141*6</f>
        <v>12</v>
      </c>
      <c r="AF141" s="89">
        <f>G141+I141+K141+M141+O141+Q141+S141+U141+W141+Y141+AA141+AC141+AE141</f>
        <v>390</v>
      </c>
    </row>
    <row r="142" spans="2:32" ht="24" customHeight="1" x14ac:dyDescent="0.25">
      <c r="B142" s="6">
        <v>138</v>
      </c>
      <c r="C142" s="67" t="s">
        <v>218</v>
      </c>
      <c r="D142" s="24" t="s">
        <v>74</v>
      </c>
      <c r="E142" s="24" t="s">
        <v>35</v>
      </c>
      <c r="F142" s="26">
        <v>2</v>
      </c>
      <c r="G142" s="7">
        <f>F142*10</f>
        <v>20</v>
      </c>
      <c r="H142" s="27">
        <v>2</v>
      </c>
      <c r="I142" s="8">
        <f>H142*1</f>
        <v>2</v>
      </c>
      <c r="J142" s="26">
        <v>11</v>
      </c>
      <c r="K142" s="7">
        <f>J142*1</f>
        <v>11</v>
      </c>
      <c r="L142" s="27">
        <v>3</v>
      </c>
      <c r="M142" s="8">
        <f>L142*10</f>
        <v>30</v>
      </c>
      <c r="N142" s="26">
        <v>53</v>
      </c>
      <c r="O142" s="7">
        <f>N142</f>
        <v>53</v>
      </c>
      <c r="P142" s="27">
        <v>8</v>
      </c>
      <c r="Q142" s="59">
        <f>P142*2</f>
        <v>16</v>
      </c>
      <c r="R142" s="26">
        <v>1</v>
      </c>
      <c r="S142" s="7">
        <f>R142*15</f>
        <v>15</v>
      </c>
      <c r="T142" s="27">
        <v>3</v>
      </c>
      <c r="U142" s="8">
        <f>T142*8</f>
        <v>24</v>
      </c>
      <c r="V142" s="113"/>
      <c r="W142" s="115">
        <f>V142*3</f>
        <v>0</v>
      </c>
      <c r="X142" s="21">
        <v>0</v>
      </c>
      <c r="Y142" s="38">
        <f>X142</f>
        <v>0</v>
      </c>
      <c r="Z142" s="114"/>
      <c r="AA142" s="115">
        <f>Z142*6</f>
        <v>0</v>
      </c>
      <c r="AB142" s="114"/>
      <c r="AC142" s="115">
        <f>AB142*12</f>
        <v>0</v>
      </c>
      <c r="AD142" s="25">
        <v>2</v>
      </c>
      <c r="AE142" s="8">
        <f>AD142*6</f>
        <v>12</v>
      </c>
      <c r="AF142" s="89">
        <f>G142+I142+K142+M142+O142+Q142+S142+U142+W142+Y142+AA142+AC142+AE142</f>
        <v>183</v>
      </c>
    </row>
    <row r="143" spans="2:32" ht="24" customHeight="1" x14ac:dyDescent="0.25">
      <c r="B143" s="6">
        <v>139</v>
      </c>
      <c r="C143" s="67" t="s">
        <v>144</v>
      </c>
      <c r="D143" s="24" t="s">
        <v>22</v>
      </c>
      <c r="E143" s="24" t="s">
        <v>21</v>
      </c>
      <c r="F143" s="26">
        <v>1</v>
      </c>
      <c r="G143" s="7">
        <f>F143*10</f>
        <v>10</v>
      </c>
      <c r="H143" s="27">
        <v>25</v>
      </c>
      <c r="I143" s="8">
        <f>H143*1</f>
        <v>25</v>
      </c>
      <c r="J143" s="26">
        <v>0</v>
      </c>
      <c r="K143" s="7">
        <f>J143*1</f>
        <v>0</v>
      </c>
      <c r="L143" s="27">
        <v>0</v>
      </c>
      <c r="M143" s="8">
        <f>L143*10</f>
        <v>0</v>
      </c>
      <c r="N143" s="26">
        <v>64</v>
      </c>
      <c r="O143" s="7">
        <f>N143</f>
        <v>64</v>
      </c>
      <c r="P143" s="27">
        <v>30</v>
      </c>
      <c r="Q143" s="59">
        <f>P143*2</f>
        <v>60</v>
      </c>
      <c r="R143" s="26">
        <v>0</v>
      </c>
      <c r="S143" s="7">
        <f>R143*15</f>
        <v>0</v>
      </c>
      <c r="T143" s="27">
        <v>3</v>
      </c>
      <c r="U143" s="8">
        <f>T143*8</f>
        <v>24</v>
      </c>
      <c r="V143" s="26">
        <v>0</v>
      </c>
      <c r="W143" s="8">
        <f>V143*3</f>
        <v>0</v>
      </c>
      <c r="X143" s="21">
        <v>0</v>
      </c>
      <c r="Y143" s="38">
        <f>X143</f>
        <v>0</v>
      </c>
      <c r="Z143" s="27">
        <v>4</v>
      </c>
      <c r="AA143" s="8">
        <f>Z143*6</f>
        <v>24</v>
      </c>
      <c r="AB143" s="27">
        <v>0</v>
      </c>
      <c r="AC143" s="8">
        <f>AB143*12</f>
        <v>0</v>
      </c>
      <c r="AD143" s="25">
        <v>0</v>
      </c>
      <c r="AE143" s="8">
        <f>AD143*6</f>
        <v>0</v>
      </c>
      <c r="AF143" s="89">
        <f>G143+I143+K143+M143+O143+Q143+S143+U143+W143+Y143+AA143+AC143+AE143</f>
        <v>207</v>
      </c>
    </row>
    <row r="144" spans="2:32" ht="24" customHeight="1" x14ac:dyDescent="0.25">
      <c r="B144" s="6">
        <v>140</v>
      </c>
      <c r="C144" s="67" t="s">
        <v>230</v>
      </c>
      <c r="D144" s="24" t="s">
        <v>74</v>
      </c>
      <c r="E144" s="24" t="s">
        <v>78</v>
      </c>
      <c r="F144" s="26">
        <v>1</v>
      </c>
      <c r="G144" s="7">
        <f>F144*10</f>
        <v>10</v>
      </c>
      <c r="H144" s="27">
        <v>18</v>
      </c>
      <c r="I144" s="8">
        <f>H144*1</f>
        <v>18</v>
      </c>
      <c r="J144" s="26">
        <v>0</v>
      </c>
      <c r="K144" s="7">
        <f>J144*1</f>
        <v>0</v>
      </c>
      <c r="L144" s="27">
        <v>0</v>
      </c>
      <c r="M144" s="8">
        <f>L144*10</f>
        <v>0</v>
      </c>
      <c r="N144" s="26">
        <v>55</v>
      </c>
      <c r="O144" s="7">
        <f>N144</f>
        <v>55</v>
      </c>
      <c r="P144" s="27">
        <v>0</v>
      </c>
      <c r="Q144" s="59">
        <f>P144*2</f>
        <v>0</v>
      </c>
      <c r="R144" s="26">
        <v>0</v>
      </c>
      <c r="S144" s="7">
        <f>R144*15</f>
        <v>0</v>
      </c>
      <c r="T144" s="27">
        <v>3</v>
      </c>
      <c r="U144" s="8">
        <f>T144*8</f>
        <v>24</v>
      </c>
      <c r="V144" s="113"/>
      <c r="W144" s="115">
        <f>V144*3</f>
        <v>0</v>
      </c>
      <c r="X144" s="21">
        <v>0</v>
      </c>
      <c r="Y144" s="38">
        <f>X144</f>
        <v>0</v>
      </c>
      <c r="Z144" s="114"/>
      <c r="AA144" s="115">
        <f>Z144*6</f>
        <v>0</v>
      </c>
      <c r="AB144" s="114"/>
      <c r="AC144" s="115">
        <f>AB144*12</f>
        <v>0</v>
      </c>
      <c r="AD144" s="25">
        <v>8</v>
      </c>
      <c r="AE144" s="8">
        <f>AD144*6</f>
        <v>48</v>
      </c>
      <c r="AF144" s="89">
        <f>G144+I144+K144+M144+O144+Q144+S144+U144+W144+Y144+AA144+AC144+AE144</f>
        <v>155</v>
      </c>
    </row>
    <row r="145" spans="2:32" ht="24" customHeight="1" x14ac:dyDescent="0.25">
      <c r="B145" s="6">
        <v>141</v>
      </c>
      <c r="C145" s="67" t="s">
        <v>226</v>
      </c>
      <c r="D145" s="24" t="s">
        <v>74</v>
      </c>
      <c r="E145" s="24" t="s">
        <v>80</v>
      </c>
      <c r="F145" s="26">
        <v>3</v>
      </c>
      <c r="G145" s="7">
        <f>F145*10</f>
        <v>30</v>
      </c>
      <c r="H145" s="27">
        <v>18</v>
      </c>
      <c r="I145" s="8">
        <f>H145*1</f>
        <v>18</v>
      </c>
      <c r="J145" s="26">
        <v>19</v>
      </c>
      <c r="K145" s="7">
        <f>J145*1</f>
        <v>19</v>
      </c>
      <c r="L145" s="27">
        <v>2</v>
      </c>
      <c r="M145" s="8">
        <f>L145*10</f>
        <v>20</v>
      </c>
      <c r="N145" s="26">
        <v>93</v>
      </c>
      <c r="O145" s="7">
        <f>N145</f>
        <v>93</v>
      </c>
      <c r="P145" s="27">
        <v>16</v>
      </c>
      <c r="Q145" s="59">
        <f>P145*2</f>
        <v>32</v>
      </c>
      <c r="R145" s="26">
        <v>3</v>
      </c>
      <c r="S145" s="7">
        <f>R145*15</f>
        <v>45</v>
      </c>
      <c r="T145" s="27">
        <v>0</v>
      </c>
      <c r="U145" s="8">
        <f>T145*8</f>
        <v>0</v>
      </c>
      <c r="V145" s="113"/>
      <c r="W145" s="115">
        <f>V145*3</f>
        <v>0</v>
      </c>
      <c r="X145" s="21">
        <v>0</v>
      </c>
      <c r="Y145" s="38">
        <f>X145</f>
        <v>0</v>
      </c>
      <c r="Z145" s="114"/>
      <c r="AA145" s="115">
        <f>Z145*6</f>
        <v>0</v>
      </c>
      <c r="AB145" s="114"/>
      <c r="AC145" s="115">
        <f>AB145*12</f>
        <v>0</v>
      </c>
      <c r="AD145" s="25">
        <v>6</v>
      </c>
      <c r="AE145" s="8">
        <f>AD145*6</f>
        <v>36</v>
      </c>
      <c r="AF145" s="89">
        <f>G145+I145+K145+M145+O145+Q145+S145+U145+W145+Y145+AA145+AC145+AE145</f>
        <v>293</v>
      </c>
    </row>
    <row r="146" spans="2:32" ht="24" customHeight="1" thickBot="1" x14ac:dyDescent="0.3">
      <c r="B146" s="10">
        <v>142</v>
      </c>
      <c r="C146" s="71" t="s">
        <v>179</v>
      </c>
      <c r="D146" s="28" t="s">
        <v>27</v>
      </c>
      <c r="E146" s="28" t="s">
        <v>20</v>
      </c>
      <c r="F146" s="30">
        <v>0</v>
      </c>
      <c r="G146" s="12">
        <f>F146*10</f>
        <v>0</v>
      </c>
      <c r="H146" s="29">
        <v>13</v>
      </c>
      <c r="I146" s="11">
        <f>H146*1</f>
        <v>13</v>
      </c>
      <c r="J146" s="30">
        <v>0</v>
      </c>
      <c r="K146" s="12">
        <f>J146*1</f>
        <v>0</v>
      </c>
      <c r="L146" s="29">
        <v>5</v>
      </c>
      <c r="M146" s="11">
        <f>L146*10</f>
        <v>50</v>
      </c>
      <c r="N146" s="30">
        <v>41</v>
      </c>
      <c r="O146" s="12">
        <f>N146</f>
        <v>41</v>
      </c>
      <c r="P146" s="29">
        <v>16</v>
      </c>
      <c r="Q146" s="60">
        <f>P146*2</f>
        <v>32</v>
      </c>
      <c r="R146" s="30">
        <v>2</v>
      </c>
      <c r="S146" s="12">
        <f>R146*15</f>
        <v>30</v>
      </c>
      <c r="T146" s="29">
        <v>0</v>
      </c>
      <c r="U146" s="11">
        <f>T146*8</f>
        <v>0</v>
      </c>
      <c r="V146" s="30">
        <v>0</v>
      </c>
      <c r="W146" s="11">
        <f>V146*3</f>
        <v>0</v>
      </c>
      <c r="X146" s="22">
        <v>0</v>
      </c>
      <c r="Y146" s="39">
        <f>X146</f>
        <v>0</v>
      </c>
      <c r="Z146" s="29">
        <v>0</v>
      </c>
      <c r="AA146" s="11">
        <f>Z146*6</f>
        <v>0</v>
      </c>
      <c r="AB146" s="29">
        <v>0</v>
      </c>
      <c r="AC146" s="11">
        <f>AB146*12</f>
        <v>0</v>
      </c>
      <c r="AD146" s="31">
        <v>4</v>
      </c>
      <c r="AE146" s="11">
        <f>AD146*6</f>
        <v>24</v>
      </c>
      <c r="AF146" s="32">
        <f>G146+I146+K146+M146+O146+Q146+S146+U146+W146+Y146+AA146+AC146+AE146</f>
        <v>190</v>
      </c>
    </row>
    <row r="147" spans="2:32" ht="24" customHeight="1" x14ac:dyDescent="0.25"/>
    <row r="148" spans="2:32" ht="24" customHeight="1" x14ac:dyDescent="0.25"/>
    <row r="149" spans="2:32" ht="24" customHeight="1" x14ac:dyDescent="0.25"/>
    <row r="150" spans="2:32" ht="24" customHeight="1" x14ac:dyDescent="0.25"/>
    <row r="151" spans="2:32" ht="24" customHeight="1" x14ac:dyDescent="0.25"/>
    <row r="152" spans="2:32" ht="24" customHeight="1" x14ac:dyDescent="0.25"/>
    <row r="153" spans="2:32" ht="24" customHeight="1" x14ac:dyDescent="0.25"/>
    <row r="154" spans="2:32" ht="24" customHeight="1" x14ac:dyDescent="0.25"/>
    <row r="155" spans="2:32" ht="24" customHeight="1" x14ac:dyDescent="0.25"/>
    <row r="156" spans="2:32" ht="24" customHeight="1" x14ac:dyDescent="0.25"/>
    <row r="157" spans="2:32" ht="24" customHeight="1" x14ac:dyDescent="0.25"/>
    <row r="158" spans="2:32" ht="24" customHeight="1" x14ac:dyDescent="0.25"/>
    <row r="159" spans="2:32" ht="24" customHeight="1" x14ac:dyDescent="0.25"/>
    <row r="160" spans="2:32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</sheetData>
  <sortState ref="C5:AF146">
    <sortCondition descending="1" ref="Y5:Y146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B4D846-6F79-4C04-AEF3-10C7A591FA3B}">
  <sheetPr>
    <tabColor rgb="FF92D050"/>
  </sheetPr>
  <dimension ref="B1:AI225"/>
  <sheetViews>
    <sheetView zoomScaleNormal="100" workbookViewId="0">
      <pane ySplit="4" topLeftCell="A5" activePane="bottomLeft" state="frozen"/>
      <selection pane="bottomLeft" activeCell="E145" sqref="E14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201" t="s">
        <v>14</v>
      </c>
      <c r="AA2" s="202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99" t="s">
        <v>33</v>
      </c>
      <c r="AA3" s="200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85" t="s">
        <v>26</v>
      </c>
      <c r="AA4" s="73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187</v>
      </c>
      <c r="D5" s="23" t="s">
        <v>22</v>
      </c>
      <c r="E5" s="23" t="s">
        <v>20</v>
      </c>
      <c r="F5" s="64">
        <v>4</v>
      </c>
      <c r="G5" s="148">
        <f>F5*10</f>
        <v>40</v>
      </c>
      <c r="H5" s="65">
        <v>23</v>
      </c>
      <c r="I5" s="147">
        <f>H5*1</f>
        <v>23</v>
      </c>
      <c r="J5" s="64">
        <v>0</v>
      </c>
      <c r="K5" s="148">
        <f>J5*1</f>
        <v>0</v>
      </c>
      <c r="L5" s="65">
        <v>5</v>
      </c>
      <c r="M5" s="147">
        <f>L5*10</f>
        <v>50</v>
      </c>
      <c r="N5" s="64">
        <v>71</v>
      </c>
      <c r="O5" s="148">
        <f>N5</f>
        <v>71</v>
      </c>
      <c r="P5" s="65">
        <v>13</v>
      </c>
      <c r="Q5" s="58">
        <f>P5*2</f>
        <v>26</v>
      </c>
      <c r="R5" s="64">
        <v>0</v>
      </c>
      <c r="S5" s="148">
        <f>R5*15</f>
        <v>0</v>
      </c>
      <c r="T5" s="65">
        <v>5</v>
      </c>
      <c r="U5" s="147">
        <f>T5*8</f>
        <v>40</v>
      </c>
      <c r="V5" s="64">
        <v>0</v>
      </c>
      <c r="W5" s="147">
        <f>V5*3</f>
        <v>0</v>
      </c>
      <c r="X5" s="64">
        <v>0</v>
      </c>
      <c r="Y5" s="61">
        <f>X5</f>
        <v>0</v>
      </c>
      <c r="Z5" s="56">
        <v>26</v>
      </c>
      <c r="AA5" s="149">
        <f>Z5*6</f>
        <v>156</v>
      </c>
      <c r="AB5" s="65">
        <v>1</v>
      </c>
      <c r="AC5" s="147">
        <f>AB5*12</f>
        <v>12</v>
      </c>
      <c r="AD5" s="66">
        <v>9</v>
      </c>
      <c r="AE5" s="147">
        <f>AD5*6</f>
        <v>54</v>
      </c>
      <c r="AF5" s="88">
        <f>G5+I5+K5+M5+O5+Q5+S5+U5+W5+Y5+AA5+AC5+AE5</f>
        <v>472</v>
      </c>
    </row>
    <row r="6" spans="2:35" s="2" customFormat="1" ht="24" customHeight="1" x14ac:dyDescent="0.25">
      <c r="B6" s="6">
        <v>2</v>
      </c>
      <c r="C6" s="67" t="s">
        <v>90</v>
      </c>
      <c r="D6" s="24" t="s">
        <v>27</v>
      </c>
      <c r="E6" s="24" t="s">
        <v>21</v>
      </c>
      <c r="F6" s="26">
        <v>16</v>
      </c>
      <c r="G6" s="7">
        <f>F6*10</f>
        <v>160</v>
      </c>
      <c r="H6" s="27">
        <v>86</v>
      </c>
      <c r="I6" s="8">
        <f>H6*1</f>
        <v>86</v>
      </c>
      <c r="J6" s="26">
        <v>39</v>
      </c>
      <c r="K6" s="7">
        <f>J6*1</f>
        <v>39</v>
      </c>
      <c r="L6" s="27">
        <v>7</v>
      </c>
      <c r="M6" s="8">
        <f>L6*10</f>
        <v>70</v>
      </c>
      <c r="N6" s="26">
        <v>201</v>
      </c>
      <c r="O6" s="7">
        <f>N6</f>
        <v>201</v>
      </c>
      <c r="P6" s="27">
        <v>73</v>
      </c>
      <c r="Q6" s="59">
        <f>P6*2</f>
        <v>146</v>
      </c>
      <c r="R6" s="26">
        <v>4</v>
      </c>
      <c r="S6" s="7">
        <f>R6*15</f>
        <v>60</v>
      </c>
      <c r="T6" s="27">
        <v>14</v>
      </c>
      <c r="U6" s="8">
        <f>T6*8</f>
        <v>112</v>
      </c>
      <c r="V6" s="26">
        <v>46</v>
      </c>
      <c r="W6" s="8">
        <f>V6*3</f>
        <v>138</v>
      </c>
      <c r="X6" s="26">
        <v>121</v>
      </c>
      <c r="Y6" s="16">
        <f>X6</f>
        <v>121</v>
      </c>
      <c r="Z6" s="19">
        <v>23</v>
      </c>
      <c r="AA6" s="33">
        <f>Z6*6</f>
        <v>138</v>
      </c>
      <c r="AB6" s="27">
        <v>6</v>
      </c>
      <c r="AC6" s="8">
        <f>AB6*12</f>
        <v>72</v>
      </c>
      <c r="AD6" s="25">
        <v>21</v>
      </c>
      <c r="AE6" s="8">
        <f>AD6*6</f>
        <v>126</v>
      </c>
      <c r="AF6" s="89">
        <f>G6+I6+K6+M6+O6+Q6+S6+U6+W6+Y6+AA6+AC6+AE6</f>
        <v>1469</v>
      </c>
    </row>
    <row r="7" spans="2:35" s="2" customFormat="1" ht="24" customHeight="1" x14ac:dyDescent="0.25">
      <c r="B7" s="6">
        <v>3</v>
      </c>
      <c r="C7" s="67" t="s">
        <v>142</v>
      </c>
      <c r="D7" s="24" t="s">
        <v>22</v>
      </c>
      <c r="E7" s="24" t="s">
        <v>21</v>
      </c>
      <c r="F7" s="26">
        <v>2</v>
      </c>
      <c r="G7" s="7">
        <f>F7*10</f>
        <v>20</v>
      </c>
      <c r="H7" s="27">
        <v>27</v>
      </c>
      <c r="I7" s="8">
        <f>H7*1</f>
        <v>27</v>
      </c>
      <c r="J7" s="26">
        <v>1</v>
      </c>
      <c r="K7" s="7">
        <f>J7*1</f>
        <v>1</v>
      </c>
      <c r="L7" s="27">
        <v>3</v>
      </c>
      <c r="M7" s="8">
        <f>L7*10</f>
        <v>30</v>
      </c>
      <c r="N7" s="26">
        <v>48</v>
      </c>
      <c r="O7" s="7">
        <f>N7</f>
        <v>48</v>
      </c>
      <c r="P7" s="27">
        <v>26</v>
      </c>
      <c r="Q7" s="59">
        <f>P7*2</f>
        <v>52</v>
      </c>
      <c r="R7" s="26">
        <v>0</v>
      </c>
      <c r="S7" s="7">
        <f>R7*15</f>
        <v>0</v>
      </c>
      <c r="T7" s="27">
        <v>4</v>
      </c>
      <c r="U7" s="8">
        <f>T7*8</f>
        <v>32</v>
      </c>
      <c r="V7" s="26">
        <v>0</v>
      </c>
      <c r="W7" s="8">
        <f>V7*3</f>
        <v>0</v>
      </c>
      <c r="X7" s="26">
        <v>31</v>
      </c>
      <c r="Y7" s="16">
        <f>X7</f>
        <v>31</v>
      </c>
      <c r="Z7" s="19">
        <v>23</v>
      </c>
      <c r="AA7" s="33">
        <f>Z7*6</f>
        <v>138</v>
      </c>
      <c r="AB7" s="27">
        <v>1</v>
      </c>
      <c r="AC7" s="8">
        <f>AB7*12</f>
        <v>12</v>
      </c>
      <c r="AD7" s="25">
        <v>10</v>
      </c>
      <c r="AE7" s="8">
        <f>AD7*6</f>
        <v>60</v>
      </c>
      <c r="AF7" s="89">
        <f>G7+I7+K7+M7+O7+Q7+S7+U7+W7+Y7+AA7+AC7+AE7</f>
        <v>451</v>
      </c>
    </row>
    <row r="8" spans="2:35" s="9" customFormat="1" ht="24" customHeight="1" x14ac:dyDescent="0.25">
      <c r="B8" s="6">
        <v>4</v>
      </c>
      <c r="C8" s="35" t="s">
        <v>95</v>
      </c>
      <c r="D8" s="24" t="s">
        <v>27</v>
      </c>
      <c r="E8" s="24" t="s">
        <v>21</v>
      </c>
      <c r="F8" s="26">
        <v>11</v>
      </c>
      <c r="G8" s="7">
        <f>F8*10</f>
        <v>110</v>
      </c>
      <c r="H8" s="27">
        <v>69</v>
      </c>
      <c r="I8" s="8">
        <f>H8*1</f>
        <v>69</v>
      </c>
      <c r="J8" s="26">
        <v>32</v>
      </c>
      <c r="K8" s="7">
        <f>J8*1</f>
        <v>32</v>
      </c>
      <c r="L8" s="27">
        <v>6</v>
      </c>
      <c r="M8" s="8">
        <f>L8*10</f>
        <v>60</v>
      </c>
      <c r="N8" s="26">
        <v>189</v>
      </c>
      <c r="O8" s="7">
        <f>N8</f>
        <v>189</v>
      </c>
      <c r="P8" s="27">
        <v>72</v>
      </c>
      <c r="Q8" s="59">
        <f>P8*2</f>
        <v>144</v>
      </c>
      <c r="R8" s="26">
        <v>5</v>
      </c>
      <c r="S8" s="7">
        <f>R8*15</f>
        <v>75</v>
      </c>
      <c r="T8" s="27">
        <v>6</v>
      </c>
      <c r="U8" s="8">
        <f>T8*8</f>
        <v>48</v>
      </c>
      <c r="V8" s="26">
        <v>33</v>
      </c>
      <c r="W8" s="8">
        <f>V8*3</f>
        <v>99</v>
      </c>
      <c r="X8" s="26">
        <v>107</v>
      </c>
      <c r="Y8" s="16">
        <f>X8</f>
        <v>107</v>
      </c>
      <c r="Z8" s="19">
        <v>20</v>
      </c>
      <c r="AA8" s="33">
        <f>Z8*6</f>
        <v>120</v>
      </c>
      <c r="AB8" s="27">
        <v>0</v>
      </c>
      <c r="AC8" s="8">
        <f>AB8*12</f>
        <v>0</v>
      </c>
      <c r="AD8" s="25">
        <v>14</v>
      </c>
      <c r="AE8" s="8">
        <f>AD8*6</f>
        <v>84</v>
      </c>
      <c r="AF8" s="89">
        <f>G8+I8+K8+M8+O8+Q8+S8+U8+W8+Y8+AA8+AC8+AE8</f>
        <v>1137</v>
      </c>
    </row>
    <row r="9" spans="2:35" s="2" customFormat="1" ht="24" customHeight="1" x14ac:dyDescent="0.25">
      <c r="B9" s="6">
        <v>5</v>
      </c>
      <c r="C9" s="67" t="s">
        <v>146</v>
      </c>
      <c r="D9" s="24" t="s">
        <v>23</v>
      </c>
      <c r="E9" s="24" t="s">
        <v>21</v>
      </c>
      <c r="F9" s="26">
        <v>7</v>
      </c>
      <c r="G9" s="7">
        <f>F9*10</f>
        <v>70</v>
      </c>
      <c r="H9" s="27">
        <v>66</v>
      </c>
      <c r="I9" s="8">
        <f>H9*1</f>
        <v>66</v>
      </c>
      <c r="J9" s="26">
        <v>38</v>
      </c>
      <c r="K9" s="7">
        <f>J9*1</f>
        <v>38</v>
      </c>
      <c r="L9" s="27">
        <v>8</v>
      </c>
      <c r="M9" s="8">
        <f>L9*10</f>
        <v>80</v>
      </c>
      <c r="N9" s="26">
        <v>154</v>
      </c>
      <c r="O9" s="7">
        <f>N9</f>
        <v>154</v>
      </c>
      <c r="P9" s="27">
        <v>48</v>
      </c>
      <c r="Q9" s="59">
        <f>P9*2</f>
        <v>96</v>
      </c>
      <c r="R9" s="26">
        <v>3</v>
      </c>
      <c r="S9" s="7">
        <f>R9*15</f>
        <v>45</v>
      </c>
      <c r="T9" s="27">
        <v>11</v>
      </c>
      <c r="U9" s="8">
        <f>T9*8</f>
        <v>88</v>
      </c>
      <c r="V9" s="26">
        <v>50</v>
      </c>
      <c r="W9" s="8">
        <f>V9*3</f>
        <v>150</v>
      </c>
      <c r="X9" s="26">
        <v>100</v>
      </c>
      <c r="Y9" s="16">
        <f>X9</f>
        <v>100</v>
      </c>
      <c r="Z9" s="19">
        <v>20</v>
      </c>
      <c r="AA9" s="33">
        <f>Z9*6</f>
        <v>120</v>
      </c>
      <c r="AB9" s="27">
        <v>0</v>
      </c>
      <c r="AC9" s="8">
        <f>AB9*12</f>
        <v>0</v>
      </c>
      <c r="AD9" s="25">
        <v>14</v>
      </c>
      <c r="AE9" s="8">
        <f>AD9*6</f>
        <v>84</v>
      </c>
      <c r="AF9" s="89">
        <f>G9+I9+K9+M9+O9+Q9+S9+U9+W9+Y9+AA9+AC9+AE9</f>
        <v>1091</v>
      </c>
    </row>
    <row r="10" spans="2:35" s="2" customFormat="1" ht="24" customHeight="1" x14ac:dyDescent="0.25">
      <c r="B10" s="6">
        <v>6</v>
      </c>
      <c r="C10" s="35" t="s">
        <v>202</v>
      </c>
      <c r="D10" s="24" t="s">
        <v>74</v>
      </c>
      <c r="E10" s="24" t="s">
        <v>29</v>
      </c>
      <c r="F10" s="26">
        <v>10</v>
      </c>
      <c r="G10" s="7">
        <f>F10*10</f>
        <v>100</v>
      </c>
      <c r="H10" s="27">
        <v>39</v>
      </c>
      <c r="I10" s="8">
        <f>H10*1</f>
        <v>39</v>
      </c>
      <c r="J10" s="26">
        <v>12</v>
      </c>
      <c r="K10" s="7">
        <f>J10*1</f>
        <v>12</v>
      </c>
      <c r="L10" s="27">
        <v>4</v>
      </c>
      <c r="M10" s="8">
        <f>L10*10</f>
        <v>40</v>
      </c>
      <c r="N10" s="26">
        <v>124</v>
      </c>
      <c r="O10" s="7">
        <f>N10</f>
        <v>124</v>
      </c>
      <c r="P10" s="27">
        <v>66</v>
      </c>
      <c r="Q10" s="59">
        <f>P10*2</f>
        <v>132</v>
      </c>
      <c r="R10" s="26">
        <v>3</v>
      </c>
      <c r="S10" s="7">
        <f>R10*15</f>
        <v>45</v>
      </c>
      <c r="T10" s="27">
        <v>12</v>
      </c>
      <c r="U10" s="8">
        <f>T10*8</f>
        <v>96</v>
      </c>
      <c r="V10" s="26">
        <v>5</v>
      </c>
      <c r="W10" s="8">
        <f>V10*3</f>
        <v>15</v>
      </c>
      <c r="X10" s="26">
        <v>67</v>
      </c>
      <c r="Y10" s="16">
        <f>X10</f>
        <v>67</v>
      </c>
      <c r="Z10" s="19">
        <v>20</v>
      </c>
      <c r="AA10" s="33">
        <f>Z10*6</f>
        <v>120</v>
      </c>
      <c r="AB10" s="27">
        <v>0</v>
      </c>
      <c r="AC10" s="8">
        <f>AB10*12</f>
        <v>0</v>
      </c>
      <c r="AD10" s="25">
        <v>14</v>
      </c>
      <c r="AE10" s="8">
        <f>AD10*6</f>
        <v>84</v>
      </c>
      <c r="AF10" s="89">
        <f>G10+I10+K10+M10+O10+Q10+S10+U10+W10+Y10+AA10+AC10+AE10</f>
        <v>874</v>
      </c>
    </row>
    <row r="11" spans="2:35" s="2" customFormat="1" ht="24" customHeight="1" x14ac:dyDescent="0.25">
      <c r="B11" s="6">
        <v>7</v>
      </c>
      <c r="C11" s="67" t="s">
        <v>194</v>
      </c>
      <c r="D11" s="24" t="s">
        <v>74</v>
      </c>
      <c r="E11" s="24" t="s">
        <v>28</v>
      </c>
      <c r="F11" s="26">
        <v>13</v>
      </c>
      <c r="G11" s="7">
        <f>F11*10</f>
        <v>130</v>
      </c>
      <c r="H11" s="27">
        <v>61</v>
      </c>
      <c r="I11" s="8">
        <f>H11*1</f>
        <v>61</v>
      </c>
      <c r="J11" s="26">
        <v>17</v>
      </c>
      <c r="K11" s="7">
        <f>J11*1</f>
        <v>17</v>
      </c>
      <c r="L11" s="27">
        <v>7</v>
      </c>
      <c r="M11" s="8">
        <f>L11*10</f>
        <v>70</v>
      </c>
      <c r="N11" s="26">
        <v>99</v>
      </c>
      <c r="O11" s="7">
        <f>N11</f>
        <v>99</v>
      </c>
      <c r="P11" s="27">
        <v>52</v>
      </c>
      <c r="Q11" s="59">
        <f>P11*2</f>
        <v>104</v>
      </c>
      <c r="R11" s="26">
        <v>4</v>
      </c>
      <c r="S11" s="7">
        <f>R11*15</f>
        <v>60</v>
      </c>
      <c r="T11" s="27">
        <v>12</v>
      </c>
      <c r="U11" s="8">
        <f>T11*8</f>
        <v>96</v>
      </c>
      <c r="V11" s="26">
        <v>8</v>
      </c>
      <c r="W11" s="8">
        <f>V11*3</f>
        <v>24</v>
      </c>
      <c r="X11" s="26">
        <v>0</v>
      </c>
      <c r="Y11" s="16">
        <f>X11</f>
        <v>0</v>
      </c>
      <c r="Z11" s="19">
        <v>20</v>
      </c>
      <c r="AA11" s="33">
        <f>Z11*6</f>
        <v>120</v>
      </c>
      <c r="AB11" s="27">
        <v>0</v>
      </c>
      <c r="AC11" s="8">
        <f>AB11*12</f>
        <v>0</v>
      </c>
      <c r="AD11" s="25">
        <v>16</v>
      </c>
      <c r="AE11" s="8">
        <f>AD11*6</f>
        <v>96</v>
      </c>
      <c r="AF11" s="89">
        <f>G11+I11+K11+M11+O11+Q11+S11+U11+W11+Y11+AA11+AC11+AE11</f>
        <v>877</v>
      </c>
    </row>
    <row r="12" spans="2:35" s="2" customFormat="1" ht="24" customHeight="1" x14ac:dyDescent="0.25">
      <c r="B12" s="6">
        <v>8</v>
      </c>
      <c r="C12" s="67" t="s">
        <v>91</v>
      </c>
      <c r="D12" s="24" t="s">
        <v>27</v>
      </c>
      <c r="E12" s="24" t="s">
        <v>21</v>
      </c>
      <c r="F12" s="26">
        <v>12</v>
      </c>
      <c r="G12" s="7">
        <f>F12*10</f>
        <v>120</v>
      </c>
      <c r="H12" s="27">
        <v>76</v>
      </c>
      <c r="I12" s="8">
        <f>H12*1</f>
        <v>76</v>
      </c>
      <c r="J12" s="26">
        <v>64</v>
      </c>
      <c r="K12" s="7">
        <f>J12*1</f>
        <v>64</v>
      </c>
      <c r="L12" s="27">
        <v>11</v>
      </c>
      <c r="M12" s="8">
        <f>L12*10</f>
        <v>110</v>
      </c>
      <c r="N12" s="26">
        <v>227</v>
      </c>
      <c r="O12" s="7">
        <f>N12</f>
        <v>227</v>
      </c>
      <c r="P12" s="27">
        <v>66</v>
      </c>
      <c r="Q12" s="59">
        <f>P12*2</f>
        <v>132</v>
      </c>
      <c r="R12" s="26">
        <v>6</v>
      </c>
      <c r="S12" s="7">
        <f>R12*15</f>
        <v>90</v>
      </c>
      <c r="T12" s="27">
        <v>12</v>
      </c>
      <c r="U12" s="8">
        <f>T12*8</f>
        <v>96</v>
      </c>
      <c r="V12" s="26">
        <v>18</v>
      </c>
      <c r="W12" s="8">
        <f>V12*3</f>
        <v>54</v>
      </c>
      <c r="X12" s="26">
        <v>122</v>
      </c>
      <c r="Y12" s="16">
        <f>X12</f>
        <v>122</v>
      </c>
      <c r="Z12" s="19">
        <v>19</v>
      </c>
      <c r="AA12" s="33">
        <f>Z12*6</f>
        <v>114</v>
      </c>
      <c r="AB12" s="27">
        <v>11</v>
      </c>
      <c r="AC12" s="8">
        <f>AB12*12</f>
        <v>132</v>
      </c>
      <c r="AD12" s="25">
        <v>16</v>
      </c>
      <c r="AE12" s="8">
        <f>AD12*6</f>
        <v>96</v>
      </c>
      <c r="AF12" s="89">
        <f>G12+I12+K12+M12+O12+Q12+S12+U12+W12+Y12+AA12+AC12+AE12</f>
        <v>1433</v>
      </c>
    </row>
    <row r="13" spans="2:35" s="2" customFormat="1" ht="24" customHeight="1" x14ac:dyDescent="0.25">
      <c r="B13" s="6">
        <v>9</v>
      </c>
      <c r="C13" s="67" t="s">
        <v>124</v>
      </c>
      <c r="D13" s="24" t="s">
        <v>22</v>
      </c>
      <c r="E13" s="24" t="s">
        <v>21</v>
      </c>
      <c r="F13" s="26">
        <v>8</v>
      </c>
      <c r="G13" s="7">
        <f>F13*10</f>
        <v>80</v>
      </c>
      <c r="H13" s="27">
        <v>55</v>
      </c>
      <c r="I13" s="8">
        <f>H13*1</f>
        <v>55</v>
      </c>
      <c r="J13" s="26">
        <v>45</v>
      </c>
      <c r="K13" s="7">
        <f>J13*1</f>
        <v>45</v>
      </c>
      <c r="L13" s="27">
        <v>9</v>
      </c>
      <c r="M13" s="8">
        <f>L13*10</f>
        <v>90</v>
      </c>
      <c r="N13" s="26">
        <v>226</v>
      </c>
      <c r="O13" s="7">
        <f>N13</f>
        <v>226</v>
      </c>
      <c r="P13" s="27">
        <v>40</v>
      </c>
      <c r="Q13" s="59">
        <f>P13*2</f>
        <v>80</v>
      </c>
      <c r="R13" s="26">
        <v>3</v>
      </c>
      <c r="S13" s="7">
        <f>R13*15</f>
        <v>45</v>
      </c>
      <c r="T13" s="27">
        <v>11</v>
      </c>
      <c r="U13" s="8">
        <f>T13*8</f>
        <v>88</v>
      </c>
      <c r="V13" s="26">
        <v>16</v>
      </c>
      <c r="W13" s="8">
        <f>V13*3</f>
        <v>48</v>
      </c>
      <c r="X13" s="26">
        <v>118</v>
      </c>
      <c r="Y13" s="16">
        <f>X13</f>
        <v>118</v>
      </c>
      <c r="Z13" s="19">
        <v>19</v>
      </c>
      <c r="AA13" s="33">
        <f>Z13*6</f>
        <v>114</v>
      </c>
      <c r="AB13" s="27">
        <v>4</v>
      </c>
      <c r="AC13" s="8">
        <f>AB13*12</f>
        <v>48</v>
      </c>
      <c r="AD13" s="25">
        <v>23</v>
      </c>
      <c r="AE13" s="8">
        <f>AD13*6</f>
        <v>138</v>
      </c>
      <c r="AF13" s="89">
        <f>G13+I13+K13+M13+O13+Q13+S13+U13+W13+Y13+AA13+AC13+AE13</f>
        <v>1175</v>
      </c>
    </row>
    <row r="14" spans="2:35" s="2" customFormat="1" ht="24" customHeight="1" x14ac:dyDescent="0.25">
      <c r="B14" s="6">
        <v>10</v>
      </c>
      <c r="C14" s="67" t="s">
        <v>147</v>
      </c>
      <c r="D14" s="24" t="s">
        <v>23</v>
      </c>
      <c r="E14" s="24" t="s">
        <v>21</v>
      </c>
      <c r="F14" s="26">
        <v>9</v>
      </c>
      <c r="G14" s="7">
        <f>F14*10</f>
        <v>90</v>
      </c>
      <c r="H14" s="27">
        <v>58</v>
      </c>
      <c r="I14" s="8">
        <f>H14*1</f>
        <v>58</v>
      </c>
      <c r="J14" s="26">
        <v>14</v>
      </c>
      <c r="K14" s="7">
        <f>J14*1</f>
        <v>14</v>
      </c>
      <c r="L14" s="27">
        <v>9</v>
      </c>
      <c r="M14" s="8">
        <f>L14*10</f>
        <v>90</v>
      </c>
      <c r="N14" s="26">
        <v>148</v>
      </c>
      <c r="O14" s="7">
        <f>N14</f>
        <v>148</v>
      </c>
      <c r="P14" s="27">
        <v>52</v>
      </c>
      <c r="Q14" s="59">
        <f>P14*2</f>
        <v>104</v>
      </c>
      <c r="R14" s="26">
        <v>4</v>
      </c>
      <c r="S14" s="7">
        <f>R14*15</f>
        <v>60</v>
      </c>
      <c r="T14" s="27">
        <v>7</v>
      </c>
      <c r="U14" s="8">
        <f>T14*8</f>
        <v>56</v>
      </c>
      <c r="V14" s="26">
        <v>13</v>
      </c>
      <c r="W14" s="8">
        <f>V14*3</f>
        <v>39</v>
      </c>
      <c r="X14" s="26">
        <v>104</v>
      </c>
      <c r="Y14" s="16">
        <f>X14</f>
        <v>104</v>
      </c>
      <c r="Z14" s="19">
        <v>19</v>
      </c>
      <c r="AA14" s="33">
        <f>Z14*6</f>
        <v>114</v>
      </c>
      <c r="AB14" s="27">
        <v>2</v>
      </c>
      <c r="AC14" s="8">
        <f>AB14*12</f>
        <v>24</v>
      </c>
      <c r="AD14" s="25">
        <v>10</v>
      </c>
      <c r="AE14" s="8">
        <f>AD14*6</f>
        <v>60</v>
      </c>
      <c r="AF14" s="89">
        <f>G14+I14+K14+M14+O14+Q14+S14+U14+W14+Y14+AA14+AC14+AE14</f>
        <v>961</v>
      </c>
    </row>
    <row r="15" spans="2:35" s="2" customFormat="1" ht="24" customHeight="1" x14ac:dyDescent="0.25">
      <c r="B15" s="6">
        <v>11</v>
      </c>
      <c r="C15" s="67" t="s">
        <v>148</v>
      </c>
      <c r="D15" s="24" t="s">
        <v>23</v>
      </c>
      <c r="E15" s="24" t="s">
        <v>21</v>
      </c>
      <c r="F15" s="26">
        <v>10</v>
      </c>
      <c r="G15" s="7">
        <f>F15*10</f>
        <v>100</v>
      </c>
      <c r="H15" s="27">
        <v>39</v>
      </c>
      <c r="I15" s="8">
        <f>H15*1</f>
        <v>39</v>
      </c>
      <c r="J15" s="26">
        <v>39</v>
      </c>
      <c r="K15" s="7">
        <f>J15*1</f>
        <v>39</v>
      </c>
      <c r="L15" s="27">
        <v>9</v>
      </c>
      <c r="M15" s="8">
        <f>L15*10</f>
        <v>90</v>
      </c>
      <c r="N15" s="26">
        <v>86</v>
      </c>
      <c r="O15" s="7">
        <f>N15</f>
        <v>86</v>
      </c>
      <c r="P15" s="27">
        <v>49</v>
      </c>
      <c r="Q15" s="59">
        <f>P15*2</f>
        <v>98</v>
      </c>
      <c r="R15" s="26">
        <v>3</v>
      </c>
      <c r="S15" s="7">
        <f>R15*15</f>
        <v>45</v>
      </c>
      <c r="T15" s="27">
        <v>10</v>
      </c>
      <c r="U15" s="8">
        <f>T15*8</f>
        <v>80</v>
      </c>
      <c r="V15" s="26">
        <v>5</v>
      </c>
      <c r="W15" s="8">
        <f>V15*3</f>
        <v>15</v>
      </c>
      <c r="X15" s="26">
        <v>102</v>
      </c>
      <c r="Y15" s="16">
        <f>X15</f>
        <v>102</v>
      </c>
      <c r="Z15" s="19">
        <v>19</v>
      </c>
      <c r="AA15" s="33">
        <f>Z15*6</f>
        <v>114</v>
      </c>
      <c r="AB15" s="27">
        <v>0</v>
      </c>
      <c r="AC15" s="8">
        <f>AB15*12</f>
        <v>0</v>
      </c>
      <c r="AD15" s="25">
        <v>17</v>
      </c>
      <c r="AE15" s="8">
        <f>AD15*6</f>
        <v>102</v>
      </c>
      <c r="AF15" s="89">
        <f>G15+I15+K15+M15+O15+Q15+S15+U15+W15+Y15+AA15+AC15+AE15</f>
        <v>910</v>
      </c>
    </row>
    <row r="16" spans="2:35" s="2" customFormat="1" ht="24" customHeight="1" x14ac:dyDescent="0.25">
      <c r="B16" s="6">
        <v>12</v>
      </c>
      <c r="C16" s="67" t="s">
        <v>149</v>
      </c>
      <c r="D16" s="24" t="s">
        <v>23</v>
      </c>
      <c r="E16" s="24" t="s">
        <v>21</v>
      </c>
      <c r="F16" s="26">
        <v>3</v>
      </c>
      <c r="G16" s="7">
        <f>F16*10</f>
        <v>30</v>
      </c>
      <c r="H16" s="27">
        <v>45</v>
      </c>
      <c r="I16" s="8">
        <f>H16*1</f>
        <v>45</v>
      </c>
      <c r="J16" s="26">
        <v>8</v>
      </c>
      <c r="K16" s="7">
        <f>J16*1</f>
        <v>8</v>
      </c>
      <c r="L16" s="27">
        <v>7</v>
      </c>
      <c r="M16" s="8">
        <f>L16*10</f>
        <v>70</v>
      </c>
      <c r="N16" s="26">
        <v>138</v>
      </c>
      <c r="O16" s="7">
        <f>N16</f>
        <v>138</v>
      </c>
      <c r="P16" s="27">
        <v>52</v>
      </c>
      <c r="Q16" s="59">
        <f>P16*2</f>
        <v>104</v>
      </c>
      <c r="R16" s="26">
        <v>2</v>
      </c>
      <c r="S16" s="7">
        <f>R16*15</f>
        <v>30</v>
      </c>
      <c r="T16" s="27">
        <v>0</v>
      </c>
      <c r="U16" s="8">
        <f>T16*8</f>
        <v>0</v>
      </c>
      <c r="V16" s="26">
        <v>20</v>
      </c>
      <c r="W16" s="8">
        <f>V16*3</f>
        <v>60</v>
      </c>
      <c r="X16" s="26">
        <v>99</v>
      </c>
      <c r="Y16" s="16">
        <f>X16</f>
        <v>99</v>
      </c>
      <c r="Z16" s="19">
        <v>19</v>
      </c>
      <c r="AA16" s="33">
        <f>Z16*6</f>
        <v>114</v>
      </c>
      <c r="AB16" s="27">
        <v>2</v>
      </c>
      <c r="AC16" s="8">
        <f>AB16*12</f>
        <v>24</v>
      </c>
      <c r="AD16" s="25">
        <v>8</v>
      </c>
      <c r="AE16" s="8">
        <f>AD16*6</f>
        <v>48</v>
      </c>
      <c r="AF16" s="89">
        <f>G16+I16+K16+M16+O16+Q16+S16+U16+W16+Y16+AA16+AC16+AE16</f>
        <v>770</v>
      </c>
    </row>
    <row r="17" spans="2:32" s="2" customFormat="1" ht="24" customHeight="1" x14ac:dyDescent="0.25">
      <c r="B17" s="6">
        <v>13</v>
      </c>
      <c r="C17" s="67" t="s">
        <v>126</v>
      </c>
      <c r="D17" s="24" t="s">
        <v>22</v>
      </c>
      <c r="E17" s="24" t="s">
        <v>21</v>
      </c>
      <c r="F17" s="26">
        <v>7</v>
      </c>
      <c r="G17" s="7">
        <f>F17*10</f>
        <v>70</v>
      </c>
      <c r="H17" s="27">
        <v>61</v>
      </c>
      <c r="I17" s="8">
        <f>H17*1</f>
        <v>61</v>
      </c>
      <c r="J17" s="26">
        <v>23</v>
      </c>
      <c r="K17" s="7">
        <f>J17*1</f>
        <v>23</v>
      </c>
      <c r="L17" s="27">
        <v>8</v>
      </c>
      <c r="M17" s="8">
        <f>L17*10</f>
        <v>80</v>
      </c>
      <c r="N17" s="26">
        <v>184</v>
      </c>
      <c r="O17" s="7">
        <f>N17</f>
        <v>184</v>
      </c>
      <c r="P17" s="27">
        <v>59</v>
      </c>
      <c r="Q17" s="59">
        <f>P17*2</f>
        <v>118</v>
      </c>
      <c r="R17" s="26">
        <v>3</v>
      </c>
      <c r="S17" s="7">
        <f>R17*15</f>
        <v>45</v>
      </c>
      <c r="T17" s="27">
        <v>8</v>
      </c>
      <c r="U17" s="8">
        <f>T17*8</f>
        <v>64</v>
      </c>
      <c r="V17" s="26">
        <v>33</v>
      </c>
      <c r="W17" s="8">
        <f>V17*3</f>
        <v>99</v>
      </c>
      <c r="X17" s="26">
        <v>86</v>
      </c>
      <c r="Y17" s="16">
        <f>X17</f>
        <v>86</v>
      </c>
      <c r="Z17" s="19">
        <v>19</v>
      </c>
      <c r="AA17" s="33">
        <f>Z17*6</f>
        <v>114</v>
      </c>
      <c r="AB17" s="27">
        <v>2</v>
      </c>
      <c r="AC17" s="8">
        <f>AB17*12</f>
        <v>24</v>
      </c>
      <c r="AD17" s="25">
        <v>17</v>
      </c>
      <c r="AE17" s="8">
        <f>AD17*6</f>
        <v>102</v>
      </c>
      <c r="AF17" s="89">
        <f>G17+I17+K17+M17+O17+Q17+S17+U17+W17+Y17+AA17+AC17+AE17</f>
        <v>1070</v>
      </c>
    </row>
    <row r="18" spans="2:32" s="2" customFormat="1" ht="24" customHeight="1" x14ac:dyDescent="0.25">
      <c r="B18" s="6">
        <v>14</v>
      </c>
      <c r="C18" s="67" t="s">
        <v>92</v>
      </c>
      <c r="D18" s="24" t="s">
        <v>27</v>
      </c>
      <c r="E18" s="24" t="s">
        <v>21</v>
      </c>
      <c r="F18" s="26">
        <v>13</v>
      </c>
      <c r="G18" s="7">
        <f>F18*10</f>
        <v>130</v>
      </c>
      <c r="H18" s="27">
        <v>66</v>
      </c>
      <c r="I18" s="8">
        <f>H18*1</f>
        <v>66</v>
      </c>
      <c r="J18" s="26">
        <v>39</v>
      </c>
      <c r="K18" s="7">
        <f>J18*1</f>
        <v>39</v>
      </c>
      <c r="L18" s="27">
        <v>12</v>
      </c>
      <c r="M18" s="8">
        <f>L18*10</f>
        <v>120</v>
      </c>
      <c r="N18" s="26">
        <v>213</v>
      </c>
      <c r="O18" s="7">
        <f>N18</f>
        <v>213</v>
      </c>
      <c r="P18" s="27">
        <v>62</v>
      </c>
      <c r="Q18" s="59">
        <f>P18*2</f>
        <v>124</v>
      </c>
      <c r="R18" s="26">
        <v>4</v>
      </c>
      <c r="S18" s="7">
        <f>R18*15</f>
        <v>60</v>
      </c>
      <c r="T18" s="27">
        <v>6</v>
      </c>
      <c r="U18" s="8">
        <f>T18*8</f>
        <v>48</v>
      </c>
      <c r="V18" s="26">
        <v>31</v>
      </c>
      <c r="W18" s="8">
        <f>V18*3</f>
        <v>93</v>
      </c>
      <c r="X18" s="26">
        <v>130</v>
      </c>
      <c r="Y18" s="16">
        <f>X18</f>
        <v>130</v>
      </c>
      <c r="Z18" s="19">
        <v>18</v>
      </c>
      <c r="AA18" s="33">
        <f>Z18*6</f>
        <v>108</v>
      </c>
      <c r="AB18" s="27">
        <v>3</v>
      </c>
      <c r="AC18" s="8">
        <f>AB18*12</f>
        <v>36</v>
      </c>
      <c r="AD18" s="25">
        <v>17</v>
      </c>
      <c r="AE18" s="8">
        <f>AD18*6</f>
        <v>102</v>
      </c>
      <c r="AF18" s="89">
        <f>G18+I18+K18+M18+O18+Q18+S18+U18+W18+Y18+AA18+AC18+AE18</f>
        <v>1269</v>
      </c>
    </row>
    <row r="19" spans="2:32" s="2" customFormat="1" ht="24" customHeight="1" x14ac:dyDescent="0.25">
      <c r="B19" s="6">
        <v>15</v>
      </c>
      <c r="C19" s="67" t="s">
        <v>125</v>
      </c>
      <c r="D19" s="24" t="s">
        <v>22</v>
      </c>
      <c r="E19" s="24" t="s">
        <v>21</v>
      </c>
      <c r="F19" s="26">
        <v>8</v>
      </c>
      <c r="G19" s="7">
        <f>F19*10</f>
        <v>80</v>
      </c>
      <c r="H19" s="27">
        <v>64</v>
      </c>
      <c r="I19" s="8">
        <f>H19*1</f>
        <v>64</v>
      </c>
      <c r="J19" s="26">
        <v>29</v>
      </c>
      <c r="K19" s="7">
        <f>J19*1</f>
        <v>29</v>
      </c>
      <c r="L19" s="27">
        <v>7</v>
      </c>
      <c r="M19" s="8">
        <f>L19*10</f>
        <v>70</v>
      </c>
      <c r="N19" s="26">
        <v>185</v>
      </c>
      <c r="O19" s="7">
        <f>N19</f>
        <v>185</v>
      </c>
      <c r="P19" s="27">
        <v>67</v>
      </c>
      <c r="Q19" s="59">
        <f>P19*2</f>
        <v>134</v>
      </c>
      <c r="R19" s="26">
        <v>1</v>
      </c>
      <c r="S19" s="7">
        <f>R19*15</f>
        <v>15</v>
      </c>
      <c r="T19" s="27">
        <v>13</v>
      </c>
      <c r="U19" s="8">
        <f>T19*8</f>
        <v>104</v>
      </c>
      <c r="V19" s="26">
        <v>26</v>
      </c>
      <c r="W19" s="8">
        <f>V19*3</f>
        <v>78</v>
      </c>
      <c r="X19" s="26">
        <v>129</v>
      </c>
      <c r="Y19" s="16">
        <f>X19</f>
        <v>129</v>
      </c>
      <c r="Z19" s="19">
        <v>18</v>
      </c>
      <c r="AA19" s="33">
        <f>Z19*6</f>
        <v>108</v>
      </c>
      <c r="AB19" s="27">
        <v>2</v>
      </c>
      <c r="AC19" s="8">
        <f>AB19*12</f>
        <v>24</v>
      </c>
      <c r="AD19" s="25">
        <v>11</v>
      </c>
      <c r="AE19" s="8">
        <f>AD19*6</f>
        <v>66</v>
      </c>
      <c r="AF19" s="89">
        <f>G19+I19+K19+M19+O19+Q19+S19+U19+W19+Y19+AA19+AC19+AE19</f>
        <v>1086</v>
      </c>
    </row>
    <row r="20" spans="2:32" s="2" customFormat="1" ht="24" customHeight="1" x14ac:dyDescent="0.25">
      <c r="B20" s="6">
        <v>16</v>
      </c>
      <c r="C20" s="67" t="s">
        <v>131</v>
      </c>
      <c r="D20" s="24" t="s">
        <v>22</v>
      </c>
      <c r="E20" s="24" t="s">
        <v>21</v>
      </c>
      <c r="F20" s="26">
        <v>9</v>
      </c>
      <c r="G20" s="7">
        <f>F20*10</f>
        <v>90</v>
      </c>
      <c r="H20" s="27">
        <v>42</v>
      </c>
      <c r="I20" s="8">
        <f>H20*1</f>
        <v>42</v>
      </c>
      <c r="J20" s="26">
        <v>30</v>
      </c>
      <c r="K20" s="7">
        <f>J20*1</f>
        <v>30</v>
      </c>
      <c r="L20" s="27">
        <v>7</v>
      </c>
      <c r="M20" s="8">
        <f>L20*10</f>
        <v>70</v>
      </c>
      <c r="N20" s="26">
        <v>151</v>
      </c>
      <c r="O20" s="7">
        <f>N20</f>
        <v>151</v>
      </c>
      <c r="P20" s="27">
        <v>46</v>
      </c>
      <c r="Q20" s="59">
        <f>P20*2</f>
        <v>92</v>
      </c>
      <c r="R20" s="26">
        <v>4</v>
      </c>
      <c r="S20" s="7">
        <f>R20*15</f>
        <v>60</v>
      </c>
      <c r="T20" s="27">
        <v>8</v>
      </c>
      <c r="U20" s="8">
        <f>T20*8</f>
        <v>64</v>
      </c>
      <c r="V20" s="26">
        <v>18</v>
      </c>
      <c r="W20" s="8">
        <f>V20*3</f>
        <v>54</v>
      </c>
      <c r="X20" s="26">
        <v>115</v>
      </c>
      <c r="Y20" s="16">
        <f>X20</f>
        <v>115</v>
      </c>
      <c r="Z20" s="19">
        <v>18</v>
      </c>
      <c r="AA20" s="33">
        <f>Z20*6</f>
        <v>108</v>
      </c>
      <c r="AB20" s="27">
        <v>1</v>
      </c>
      <c r="AC20" s="8">
        <f>AB20*12</f>
        <v>12</v>
      </c>
      <c r="AD20" s="25">
        <v>17</v>
      </c>
      <c r="AE20" s="8">
        <f>AD20*6</f>
        <v>102</v>
      </c>
      <c r="AF20" s="89">
        <f>G20+I20+K20+M20+O20+Q20+S20+U20+W20+Y20+AA20+AC20+AE20</f>
        <v>990</v>
      </c>
    </row>
    <row r="21" spans="2:32" s="2" customFormat="1" ht="24" customHeight="1" x14ac:dyDescent="0.25">
      <c r="B21" s="6">
        <v>17</v>
      </c>
      <c r="C21" s="67" t="s">
        <v>123</v>
      </c>
      <c r="D21" s="24" t="s">
        <v>22</v>
      </c>
      <c r="E21" s="24" t="s">
        <v>21</v>
      </c>
      <c r="F21" s="26">
        <v>14</v>
      </c>
      <c r="G21" s="7">
        <f>F21*10</f>
        <v>140</v>
      </c>
      <c r="H21" s="27">
        <v>56</v>
      </c>
      <c r="I21" s="8">
        <f>H21*1</f>
        <v>56</v>
      </c>
      <c r="J21" s="26">
        <v>26</v>
      </c>
      <c r="K21" s="7">
        <f>J21*1</f>
        <v>26</v>
      </c>
      <c r="L21" s="27">
        <v>10</v>
      </c>
      <c r="M21" s="8">
        <f>L21*10</f>
        <v>100</v>
      </c>
      <c r="N21" s="26">
        <v>210</v>
      </c>
      <c r="O21" s="7">
        <f>N21</f>
        <v>210</v>
      </c>
      <c r="P21" s="27">
        <v>72</v>
      </c>
      <c r="Q21" s="59">
        <f>P21*2</f>
        <v>144</v>
      </c>
      <c r="R21" s="26">
        <v>5</v>
      </c>
      <c r="S21" s="7">
        <f>R21*15</f>
        <v>75</v>
      </c>
      <c r="T21" s="27">
        <v>12</v>
      </c>
      <c r="U21" s="8">
        <f>T21*8</f>
        <v>96</v>
      </c>
      <c r="V21" s="26">
        <v>54</v>
      </c>
      <c r="W21" s="8">
        <f>V21*3</f>
        <v>162</v>
      </c>
      <c r="X21" s="26">
        <v>100</v>
      </c>
      <c r="Y21" s="16">
        <f>X21</f>
        <v>100</v>
      </c>
      <c r="Z21" s="19">
        <v>18</v>
      </c>
      <c r="AA21" s="33">
        <f>Z21*6</f>
        <v>108</v>
      </c>
      <c r="AB21" s="27">
        <v>1</v>
      </c>
      <c r="AC21" s="8">
        <f>AB21*12</f>
        <v>12</v>
      </c>
      <c r="AD21" s="25">
        <v>14</v>
      </c>
      <c r="AE21" s="8">
        <f>AD21*6</f>
        <v>84</v>
      </c>
      <c r="AF21" s="89">
        <f>G21+I21+K21+M21+O21+Q21+S21+U21+W21+Y21+AA21+AC21+AE21</f>
        <v>1313</v>
      </c>
    </row>
    <row r="22" spans="2:32" s="2" customFormat="1" ht="24" customHeight="1" x14ac:dyDescent="0.25">
      <c r="B22" s="6">
        <v>18</v>
      </c>
      <c r="C22" s="67" t="s">
        <v>196</v>
      </c>
      <c r="D22" s="24" t="s">
        <v>74</v>
      </c>
      <c r="E22" s="24" t="s">
        <v>28</v>
      </c>
      <c r="F22" s="26">
        <v>3</v>
      </c>
      <c r="G22" s="7">
        <f>F22*10</f>
        <v>30</v>
      </c>
      <c r="H22" s="27">
        <v>23</v>
      </c>
      <c r="I22" s="8">
        <f>H22*1</f>
        <v>23</v>
      </c>
      <c r="J22" s="26">
        <v>0</v>
      </c>
      <c r="K22" s="7">
        <f>J22*1</f>
        <v>0</v>
      </c>
      <c r="L22" s="27">
        <v>5</v>
      </c>
      <c r="M22" s="8">
        <f>L22*10</f>
        <v>50</v>
      </c>
      <c r="N22" s="26">
        <v>134</v>
      </c>
      <c r="O22" s="7">
        <f>N22</f>
        <v>134</v>
      </c>
      <c r="P22" s="27">
        <v>36</v>
      </c>
      <c r="Q22" s="59">
        <f>P22*2</f>
        <v>72</v>
      </c>
      <c r="R22" s="26">
        <v>1</v>
      </c>
      <c r="S22" s="7">
        <f>R22*15</f>
        <v>15</v>
      </c>
      <c r="T22" s="27">
        <v>5</v>
      </c>
      <c r="U22" s="8">
        <f>T22*8</f>
        <v>40</v>
      </c>
      <c r="V22" s="26">
        <v>23</v>
      </c>
      <c r="W22" s="8">
        <f>V22*3</f>
        <v>69</v>
      </c>
      <c r="X22" s="26">
        <v>84</v>
      </c>
      <c r="Y22" s="16">
        <f>X22</f>
        <v>84</v>
      </c>
      <c r="Z22" s="19">
        <v>18</v>
      </c>
      <c r="AA22" s="33">
        <f>Z22*6</f>
        <v>108</v>
      </c>
      <c r="AB22" s="27">
        <v>0</v>
      </c>
      <c r="AC22" s="8">
        <f>AB22*12</f>
        <v>0</v>
      </c>
      <c r="AD22" s="25">
        <v>11</v>
      </c>
      <c r="AE22" s="8">
        <f>AD22*6</f>
        <v>66</v>
      </c>
      <c r="AF22" s="89">
        <f>G22+I22+K22+M22+O22+Q22+S22+U22+W22+Y22+AA22+AC22+AE22</f>
        <v>691</v>
      </c>
    </row>
    <row r="23" spans="2:32" s="2" customFormat="1" ht="24" customHeight="1" x14ac:dyDescent="0.25">
      <c r="B23" s="6">
        <v>19</v>
      </c>
      <c r="C23" s="67" t="s">
        <v>135</v>
      </c>
      <c r="D23" s="24" t="s">
        <v>22</v>
      </c>
      <c r="E23" s="24" t="s">
        <v>21</v>
      </c>
      <c r="F23" s="26">
        <v>10</v>
      </c>
      <c r="G23" s="7">
        <f>F23*10</f>
        <v>100</v>
      </c>
      <c r="H23" s="27">
        <v>30</v>
      </c>
      <c r="I23" s="8">
        <f>H23*1</f>
        <v>30</v>
      </c>
      <c r="J23" s="26">
        <v>15</v>
      </c>
      <c r="K23" s="7">
        <f>J23*1</f>
        <v>15</v>
      </c>
      <c r="L23" s="27">
        <v>5</v>
      </c>
      <c r="M23" s="8">
        <f>L23*10</f>
        <v>50</v>
      </c>
      <c r="N23" s="26">
        <v>131</v>
      </c>
      <c r="O23" s="7">
        <f>N23</f>
        <v>131</v>
      </c>
      <c r="P23" s="27">
        <v>39</v>
      </c>
      <c r="Q23" s="59">
        <f>P23*2</f>
        <v>78</v>
      </c>
      <c r="R23" s="26">
        <v>2</v>
      </c>
      <c r="S23" s="7">
        <f>R23*15</f>
        <v>30</v>
      </c>
      <c r="T23" s="27">
        <v>2</v>
      </c>
      <c r="U23" s="8">
        <f>T23*8</f>
        <v>16</v>
      </c>
      <c r="V23" s="26">
        <v>26</v>
      </c>
      <c r="W23" s="8">
        <f>V23*3</f>
        <v>78</v>
      </c>
      <c r="X23" s="26">
        <v>80</v>
      </c>
      <c r="Y23" s="16">
        <f>X23</f>
        <v>80</v>
      </c>
      <c r="Z23" s="19">
        <v>18</v>
      </c>
      <c r="AA23" s="33">
        <f>Z23*6</f>
        <v>108</v>
      </c>
      <c r="AB23" s="27">
        <v>4</v>
      </c>
      <c r="AC23" s="8">
        <f>AB23*12</f>
        <v>48</v>
      </c>
      <c r="AD23" s="25">
        <v>12</v>
      </c>
      <c r="AE23" s="8">
        <f>AD23*6</f>
        <v>72</v>
      </c>
      <c r="AF23" s="89">
        <f>G23+I23+K23+M23+O23+Q23+S23+U23+W23+Y23+AA23+AC23+AE23</f>
        <v>836</v>
      </c>
    </row>
    <row r="24" spans="2:32" s="2" customFormat="1" ht="24" customHeight="1" x14ac:dyDescent="0.25">
      <c r="B24" s="6">
        <v>20</v>
      </c>
      <c r="C24" s="67" t="s">
        <v>145</v>
      </c>
      <c r="D24" s="24" t="s">
        <v>23</v>
      </c>
      <c r="E24" s="24" t="s">
        <v>21</v>
      </c>
      <c r="F24" s="26">
        <v>8</v>
      </c>
      <c r="G24" s="7">
        <f>F24*10</f>
        <v>80</v>
      </c>
      <c r="H24" s="27">
        <v>63</v>
      </c>
      <c r="I24" s="8">
        <f>H24*1</f>
        <v>63</v>
      </c>
      <c r="J24" s="26">
        <v>30</v>
      </c>
      <c r="K24" s="7">
        <f>J24*1</f>
        <v>30</v>
      </c>
      <c r="L24" s="27">
        <v>5</v>
      </c>
      <c r="M24" s="8">
        <f>L24*10</f>
        <v>50</v>
      </c>
      <c r="N24" s="26">
        <v>176</v>
      </c>
      <c r="O24" s="7">
        <f>N24</f>
        <v>176</v>
      </c>
      <c r="P24" s="27">
        <v>54</v>
      </c>
      <c r="Q24" s="59">
        <f>P24*2</f>
        <v>108</v>
      </c>
      <c r="R24" s="26">
        <v>6</v>
      </c>
      <c r="S24" s="7">
        <f>R24*15</f>
        <v>90</v>
      </c>
      <c r="T24" s="27">
        <v>8</v>
      </c>
      <c r="U24" s="8">
        <f>T24*8</f>
        <v>64</v>
      </c>
      <c r="V24" s="26">
        <v>29</v>
      </c>
      <c r="W24" s="8">
        <f>V24*3</f>
        <v>87</v>
      </c>
      <c r="X24" s="26">
        <v>130</v>
      </c>
      <c r="Y24" s="16">
        <f>X24</f>
        <v>130</v>
      </c>
      <c r="Z24" s="19">
        <v>17</v>
      </c>
      <c r="AA24" s="33">
        <f>Z24*6</f>
        <v>102</v>
      </c>
      <c r="AB24" s="27">
        <v>2</v>
      </c>
      <c r="AC24" s="8">
        <f>AB24*12</f>
        <v>24</v>
      </c>
      <c r="AD24" s="25">
        <v>17</v>
      </c>
      <c r="AE24" s="8">
        <f>AD24*6</f>
        <v>102</v>
      </c>
      <c r="AF24" s="89">
        <f>G24+I24+K24+M24+O24+Q24+S24+U24+W24+Y24+AA24+AC24+AE24</f>
        <v>1106</v>
      </c>
    </row>
    <row r="25" spans="2:32" s="2" customFormat="1" ht="24" customHeight="1" x14ac:dyDescent="0.25">
      <c r="B25" s="6">
        <v>21</v>
      </c>
      <c r="C25" s="67" t="s">
        <v>130</v>
      </c>
      <c r="D25" s="24" t="s">
        <v>22</v>
      </c>
      <c r="E25" s="24" t="s">
        <v>21</v>
      </c>
      <c r="F25" s="26">
        <v>11</v>
      </c>
      <c r="G25" s="7">
        <f>F25*10</f>
        <v>110</v>
      </c>
      <c r="H25" s="27">
        <v>60</v>
      </c>
      <c r="I25" s="8">
        <f>H25*1</f>
        <v>60</v>
      </c>
      <c r="J25" s="26">
        <v>26</v>
      </c>
      <c r="K25" s="7">
        <f>J25*1</f>
        <v>26</v>
      </c>
      <c r="L25" s="27">
        <v>6</v>
      </c>
      <c r="M25" s="8">
        <f>L25*10</f>
        <v>60</v>
      </c>
      <c r="N25" s="26">
        <v>165</v>
      </c>
      <c r="O25" s="7">
        <f>N25</f>
        <v>165</v>
      </c>
      <c r="P25" s="27">
        <v>53</v>
      </c>
      <c r="Q25" s="59">
        <f>P25*2</f>
        <v>106</v>
      </c>
      <c r="R25" s="26">
        <v>1</v>
      </c>
      <c r="S25" s="7">
        <f>R25*15</f>
        <v>15</v>
      </c>
      <c r="T25" s="27">
        <v>9</v>
      </c>
      <c r="U25" s="8">
        <f>T25*8</f>
        <v>72</v>
      </c>
      <c r="V25" s="26">
        <v>24</v>
      </c>
      <c r="W25" s="8">
        <f>V25*3</f>
        <v>72</v>
      </c>
      <c r="X25" s="26">
        <v>83</v>
      </c>
      <c r="Y25" s="16">
        <f>X25</f>
        <v>83</v>
      </c>
      <c r="Z25" s="19">
        <v>17</v>
      </c>
      <c r="AA25" s="33">
        <f>Z25*6</f>
        <v>102</v>
      </c>
      <c r="AB25" s="27">
        <v>6</v>
      </c>
      <c r="AC25" s="8">
        <f>AB25*12</f>
        <v>72</v>
      </c>
      <c r="AD25" s="25">
        <v>14</v>
      </c>
      <c r="AE25" s="8">
        <f>AD25*6</f>
        <v>84</v>
      </c>
      <c r="AF25" s="89">
        <f>G25+I25+K25+M25+O25+Q25+S25+U25+W25+Y25+AA25+AC25+AE25</f>
        <v>1027</v>
      </c>
    </row>
    <row r="26" spans="2:32" s="2" customFormat="1" ht="24" customHeight="1" x14ac:dyDescent="0.25">
      <c r="B26" s="6">
        <v>22</v>
      </c>
      <c r="C26" s="67" t="s">
        <v>140</v>
      </c>
      <c r="D26" s="24" t="s">
        <v>22</v>
      </c>
      <c r="E26" s="24" t="s">
        <v>21</v>
      </c>
      <c r="F26" s="26">
        <v>3</v>
      </c>
      <c r="G26" s="7">
        <f>F26*10</f>
        <v>30</v>
      </c>
      <c r="H26" s="27">
        <v>23</v>
      </c>
      <c r="I26" s="8">
        <f>H26*1</f>
        <v>23</v>
      </c>
      <c r="J26" s="26">
        <v>33</v>
      </c>
      <c r="K26" s="7">
        <f>J26*1</f>
        <v>33</v>
      </c>
      <c r="L26" s="27">
        <v>3</v>
      </c>
      <c r="M26" s="8">
        <f>L26*10</f>
        <v>30</v>
      </c>
      <c r="N26" s="26">
        <v>68</v>
      </c>
      <c r="O26" s="7">
        <f>N26</f>
        <v>68</v>
      </c>
      <c r="P26" s="27">
        <v>58</v>
      </c>
      <c r="Q26" s="59">
        <f>P26*2</f>
        <v>116</v>
      </c>
      <c r="R26" s="26">
        <v>2</v>
      </c>
      <c r="S26" s="7">
        <f>R26*15</f>
        <v>30</v>
      </c>
      <c r="T26" s="27">
        <v>5</v>
      </c>
      <c r="U26" s="8">
        <f>T26*8</f>
        <v>40</v>
      </c>
      <c r="V26" s="26">
        <v>18</v>
      </c>
      <c r="W26" s="8">
        <f>V26*3</f>
        <v>54</v>
      </c>
      <c r="X26" s="26">
        <v>128</v>
      </c>
      <c r="Y26" s="16">
        <f>X26</f>
        <v>128</v>
      </c>
      <c r="Z26" s="19">
        <v>16</v>
      </c>
      <c r="AA26" s="33">
        <f>Z26*6</f>
        <v>96</v>
      </c>
      <c r="AB26" s="27">
        <v>3</v>
      </c>
      <c r="AC26" s="8">
        <f>AB26*12</f>
        <v>36</v>
      </c>
      <c r="AD26" s="25">
        <v>3</v>
      </c>
      <c r="AE26" s="8">
        <f>AD26*6</f>
        <v>18</v>
      </c>
      <c r="AF26" s="89">
        <f>G26+I26+K26+M26+O26+Q26+S26+U26+W26+Y26+AA26+AC26+AE26</f>
        <v>702</v>
      </c>
    </row>
    <row r="27" spans="2:32" s="2" customFormat="1" ht="24" customHeight="1" x14ac:dyDescent="0.25">
      <c r="B27" s="6">
        <v>23</v>
      </c>
      <c r="C27" s="67" t="s">
        <v>137</v>
      </c>
      <c r="D27" s="24" t="s">
        <v>22</v>
      </c>
      <c r="E27" s="24" t="s">
        <v>21</v>
      </c>
      <c r="F27" s="26">
        <v>5</v>
      </c>
      <c r="G27" s="7">
        <f>F27*10</f>
        <v>50</v>
      </c>
      <c r="H27" s="27">
        <v>45</v>
      </c>
      <c r="I27" s="8">
        <f>H27*1</f>
        <v>45</v>
      </c>
      <c r="J27" s="26">
        <v>13</v>
      </c>
      <c r="K27" s="7">
        <f>J27*1</f>
        <v>13</v>
      </c>
      <c r="L27" s="27">
        <v>4</v>
      </c>
      <c r="M27" s="8">
        <f>L27*10</f>
        <v>40</v>
      </c>
      <c r="N27" s="26">
        <v>127</v>
      </c>
      <c r="O27" s="7">
        <f>N27</f>
        <v>127</v>
      </c>
      <c r="P27" s="27">
        <v>53</v>
      </c>
      <c r="Q27" s="59">
        <f>P27*2</f>
        <v>106</v>
      </c>
      <c r="R27" s="26">
        <v>0</v>
      </c>
      <c r="S27" s="7">
        <f>R27*15</f>
        <v>0</v>
      </c>
      <c r="T27" s="27">
        <v>4</v>
      </c>
      <c r="U27" s="8">
        <f>T27*8</f>
        <v>32</v>
      </c>
      <c r="V27" s="26">
        <v>26</v>
      </c>
      <c r="W27" s="8">
        <f>V27*3</f>
        <v>78</v>
      </c>
      <c r="X27" s="26">
        <v>110</v>
      </c>
      <c r="Y27" s="16">
        <f>X27</f>
        <v>110</v>
      </c>
      <c r="Z27" s="19">
        <v>16</v>
      </c>
      <c r="AA27" s="33">
        <f>Z27*6</f>
        <v>96</v>
      </c>
      <c r="AB27" s="27">
        <v>1</v>
      </c>
      <c r="AC27" s="8">
        <f>AB27*12</f>
        <v>12</v>
      </c>
      <c r="AD27" s="25">
        <v>10</v>
      </c>
      <c r="AE27" s="8">
        <f>AD27*6</f>
        <v>60</v>
      </c>
      <c r="AF27" s="89">
        <f>G27+I27+K27+M27+O27+Q27+S27+U27+W27+Y27+AA27+AC27+AE27</f>
        <v>769</v>
      </c>
    </row>
    <row r="28" spans="2:32" s="2" customFormat="1" ht="24" customHeight="1" x14ac:dyDescent="0.25">
      <c r="B28" s="6">
        <v>24</v>
      </c>
      <c r="C28" s="67" t="s">
        <v>133</v>
      </c>
      <c r="D28" s="24" t="s">
        <v>22</v>
      </c>
      <c r="E28" s="24" t="s">
        <v>21</v>
      </c>
      <c r="F28" s="26">
        <v>5</v>
      </c>
      <c r="G28" s="7">
        <f>F28*10</f>
        <v>50</v>
      </c>
      <c r="H28" s="27">
        <v>48</v>
      </c>
      <c r="I28" s="8">
        <f>H28*1</f>
        <v>48</v>
      </c>
      <c r="J28" s="26">
        <v>32</v>
      </c>
      <c r="K28" s="7">
        <f>J28*1</f>
        <v>32</v>
      </c>
      <c r="L28" s="27">
        <v>4</v>
      </c>
      <c r="M28" s="8">
        <f>L28*10</f>
        <v>40</v>
      </c>
      <c r="N28" s="26">
        <v>140</v>
      </c>
      <c r="O28" s="7">
        <f>N28</f>
        <v>140</v>
      </c>
      <c r="P28" s="27">
        <v>59</v>
      </c>
      <c r="Q28" s="59">
        <f>P28*2</f>
        <v>118</v>
      </c>
      <c r="R28" s="26">
        <v>3</v>
      </c>
      <c r="S28" s="7">
        <f>R28*15</f>
        <v>45</v>
      </c>
      <c r="T28" s="27">
        <v>6</v>
      </c>
      <c r="U28" s="8">
        <f>T28*8</f>
        <v>48</v>
      </c>
      <c r="V28" s="26">
        <v>32</v>
      </c>
      <c r="W28" s="8">
        <f>V28*3</f>
        <v>96</v>
      </c>
      <c r="X28" s="26">
        <v>107</v>
      </c>
      <c r="Y28" s="16">
        <f>X28</f>
        <v>107</v>
      </c>
      <c r="Z28" s="19">
        <v>16</v>
      </c>
      <c r="AA28" s="33">
        <f>Z28*6</f>
        <v>96</v>
      </c>
      <c r="AB28" s="27">
        <v>0</v>
      </c>
      <c r="AC28" s="8">
        <f>AB28*12</f>
        <v>0</v>
      </c>
      <c r="AD28" s="25">
        <v>11</v>
      </c>
      <c r="AE28" s="8">
        <f>AD28*6</f>
        <v>66</v>
      </c>
      <c r="AF28" s="89">
        <f>G28+I28+K28+M28+O28+Q28+S28+U28+W28+Y28+AA28+AC28+AE28</f>
        <v>886</v>
      </c>
    </row>
    <row r="29" spans="2:32" s="2" customFormat="1" ht="24" customHeight="1" x14ac:dyDescent="0.25">
      <c r="B29" s="6">
        <v>25</v>
      </c>
      <c r="C29" s="70" t="s">
        <v>192</v>
      </c>
      <c r="D29" s="24" t="s">
        <v>74</v>
      </c>
      <c r="E29" s="24" t="s">
        <v>28</v>
      </c>
      <c r="F29" s="26">
        <v>5</v>
      </c>
      <c r="G29" s="7">
        <f>F29*10</f>
        <v>50</v>
      </c>
      <c r="H29" s="27">
        <v>18</v>
      </c>
      <c r="I29" s="8">
        <f>H29*1</f>
        <v>18</v>
      </c>
      <c r="J29" s="26">
        <v>28</v>
      </c>
      <c r="K29" s="7">
        <f>J29*1</f>
        <v>28</v>
      </c>
      <c r="L29" s="27">
        <v>10</v>
      </c>
      <c r="M29" s="8">
        <f>L29*10</f>
        <v>100</v>
      </c>
      <c r="N29" s="26">
        <v>135</v>
      </c>
      <c r="O29" s="7">
        <f>N29</f>
        <v>135</v>
      </c>
      <c r="P29" s="27">
        <v>49</v>
      </c>
      <c r="Q29" s="59">
        <f>P29*2</f>
        <v>98</v>
      </c>
      <c r="R29" s="26">
        <v>0</v>
      </c>
      <c r="S29" s="7">
        <f>R29*15</f>
        <v>0</v>
      </c>
      <c r="T29" s="27">
        <v>10</v>
      </c>
      <c r="U29" s="8">
        <f>T29*8</f>
        <v>80</v>
      </c>
      <c r="V29" s="26">
        <v>30</v>
      </c>
      <c r="W29" s="8">
        <f>V29*3</f>
        <v>90</v>
      </c>
      <c r="X29" s="26">
        <v>106</v>
      </c>
      <c r="Y29" s="16">
        <f>X29</f>
        <v>106</v>
      </c>
      <c r="Z29" s="19">
        <v>16</v>
      </c>
      <c r="AA29" s="33">
        <f>Z29*6</f>
        <v>96</v>
      </c>
      <c r="AB29" s="27">
        <v>1</v>
      </c>
      <c r="AC29" s="8">
        <f>AB29*12</f>
        <v>12</v>
      </c>
      <c r="AD29" s="25">
        <v>17</v>
      </c>
      <c r="AE29" s="8">
        <f>AD29*6</f>
        <v>102</v>
      </c>
      <c r="AF29" s="89">
        <f>G29+I29+K29+M29+O29+Q29+S29+U29+W29+Y29+AA29+AC29+AE29</f>
        <v>915</v>
      </c>
    </row>
    <row r="30" spans="2:32" s="2" customFormat="1" ht="24" customHeight="1" x14ac:dyDescent="0.25">
      <c r="B30" s="6">
        <v>26</v>
      </c>
      <c r="C30" s="67" t="s">
        <v>181</v>
      </c>
      <c r="D30" s="24" t="s">
        <v>22</v>
      </c>
      <c r="E30" s="24" t="s">
        <v>20</v>
      </c>
      <c r="F30" s="26">
        <v>10</v>
      </c>
      <c r="G30" s="7">
        <f>F30*10</f>
        <v>100</v>
      </c>
      <c r="H30" s="27">
        <v>50</v>
      </c>
      <c r="I30" s="8">
        <f>H30*1</f>
        <v>50</v>
      </c>
      <c r="J30" s="26">
        <v>15</v>
      </c>
      <c r="K30" s="7">
        <f>J30*1</f>
        <v>15</v>
      </c>
      <c r="L30" s="27">
        <v>5</v>
      </c>
      <c r="M30" s="8">
        <f>L30*10</f>
        <v>50</v>
      </c>
      <c r="N30" s="26">
        <v>156</v>
      </c>
      <c r="O30" s="7">
        <f>N30</f>
        <v>156</v>
      </c>
      <c r="P30" s="27">
        <v>63</v>
      </c>
      <c r="Q30" s="59">
        <f>P30*2</f>
        <v>126</v>
      </c>
      <c r="R30" s="26">
        <v>1</v>
      </c>
      <c r="S30" s="7">
        <f>R30*15</f>
        <v>15</v>
      </c>
      <c r="T30" s="27">
        <v>9</v>
      </c>
      <c r="U30" s="8">
        <f>T30*8</f>
        <v>72</v>
      </c>
      <c r="V30" s="26">
        <v>10</v>
      </c>
      <c r="W30" s="8">
        <f>V30*3</f>
        <v>30</v>
      </c>
      <c r="X30" s="26">
        <v>100</v>
      </c>
      <c r="Y30" s="16">
        <f>X30</f>
        <v>100</v>
      </c>
      <c r="Z30" s="19">
        <v>16</v>
      </c>
      <c r="AA30" s="33">
        <f>Z30*6</f>
        <v>96</v>
      </c>
      <c r="AB30" s="27">
        <v>1</v>
      </c>
      <c r="AC30" s="8">
        <f>AB30*12</f>
        <v>12</v>
      </c>
      <c r="AD30" s="25">
        <v>9</v>
      </c>
      <c r="AE30" s="8">
        <f>AD30*6</f>
        <v>54</v>
      </c>
      <c r="AF30" s="89">
        <f>G30+I30+K30+M30+O30+Q30+S30+U30+W30+Y30+AA30+AC30+AE30</f>
        <v>876</v>
      </c>
    </row>
    <row r="31" spans="2:32" s="2" customFormat="1" ht="24" customHeight="1" x14ac:dyDescent="0.25">
      <c r="B31" s="6">
        <v>27</v>
      </c>
      <c r="C31" s="67" t="s">
        <v>105</v>
      </c>
      <c r="D31" s="24" t="s">
        <v>27</v>
      </c>
      <c r="E31" s="24" t="s">
        <v>21</v>
      </c>
      <c r="F31" s="26">
        <v>8</v>
      </c>
      <c r="G31" s="7">
        <f>F31*10</f>
        <v>80</v>
      </c>
      <c r="H31" s="27">
        <v>62</v>
      </c>
      <c r="I31" s="8">
        <f>H31*1</f>
        <v>62</v>
      </c>
      <c r="J31" s="26">
        <v>42</v>
      </c>
      <c r="K31" s="7">
        <f>J31*1</f>
        <v>42</v>
      </c>
      <c r="L31" s="27">
        <v>10</v>
      </c>
      <c r="M31" s="8">
        <f>L31*10</f>
        <v>100</v>
      </c>
      <c r="N31" s="26">
        <v>133</v>
      </c>
      <c r="O31" s="7">
        <f>N31</f>
        <v>133</v>
      </c>
      <c r="P31" s="27">
        <v>18</v>
      </c>
      <c r="Q31" s="59">
        <f>P31*2</f>
        <v>36</v>
      </c>
      <c r="R31" s="26">
        <v>1</v>
      </c>
      <c r="S31" s="7">
        <f>R31*15</f>
        <v>15</v>
      </c>
      <c r="T31" s="27">
        <v>11</v>
      </c>
      <c r="U31" s="8">
        <f>T31*8</f>
        <v>88</v>
      </c>
      <c r="V31" s="26">
        <v>30</v>
      </c>
      <c r="W31" s="8">
        <f>V31*3</f>
        <v>90</v>
      </c>
      <c r="X31" s="26">
        <v>94</v>
      </c>
      <c r="Y31" s="16">
        <f>X31</f>
        <v>94</v>
      </c>
      <c r="Z31" s="19">
        <v>16</v>
      </c>
      <c r="AA31" s="33">
        <f>Z31*6</f>
        <v>96</v>
      </c>
      <c r="AB31" s="27">
        <v>1</v>
      </c>
      <c r="AC31" s="8">
        <f>AB31*12</f>
        <v>12</v>
      </c>
      <c r="AD31" s="25">
        <v>11</v>
      </c>
      <c r="AE31" s="8">
        <f>AD31*6</f>
        <v>66</v>
      </c>
      <c r="AF31" s="89">
        <f>G31+I31+K31+M31+O31+Q31+S31+U31+W31+Y31+AA31+AC31+AE31</f>
        <v>914</v>
      </c>
    </row>
    <row r="32" spans="2:32" s="2" customFormat="1" ht="24" customHeight="1" x14ac:dyDescent="0.25">
      <c r="B32" s="6">
        <v>28</v>
      </c>
      <c r="C32" s="67" t="s">
        <v>180</v>
      </c>
      <c r="D32" s="24" t="s">
        <v>22</v>
      </c>
      <c r="E32" s="24" t="s">
        <v>20</v>
      </c>
      <c r="F32" s="26">
        <v>10</v>
      </c>
      <c r="G32" s="7">
        <f>F32*10</f>
        <v>100</v>
      </c>
      <c r="H32" s="27">
        <v>59</v>
      </c>
      <c r="I32" s="8">
        <f>H32*1</f>
        <v>59</v>
      </c>
      <c r="J32" s="26">
        <v>13</v>
      </c>
      <c r="K32" s="7">
        <f>J32*1</f>
        <v>13</v>
      </c>
      <c r="L32" s="27">
        <v>6</v>
      </c>
      <c r="M32" s="8">
        <f>L32*10</f>
        <v>60</v>
      </c>
      <c r="N32" s="26">
        <v>159</v>
      </c>
      <c r="O32" s="7">
        <f>N32</f>
        <v>159</v>
      </c>
      <c r="P32" s="27">
        <v>65</v>
      </c>
      <c r="Q32" s="59">
        <f>P32*2</f>
        <v>130</v>
      </c>
      <c r="R32" s="26">
        <v>2</v>
      </c>
      <c r="S32" s="7">
        <f>R32*15</f>
        <v>30</v>
      </c>
      <c r="T32" s="27">
        <v>6</v>
      </c>
      <c r="U32" s="8">
        <f>T32*8</f>
        <v>48</v>
      </c>
      <c r="V32" s="26">
        <v>29</v>
      </c>
      <c r="W32" s="8">
        <f>V32*3</f>
        <v>87</v>
      </c>
      <c r="X32" s="26">
        <v>94</v>
      </c>
      <c r="Y32" s="16">
        <f>X32</f>
        <v>94</v>
      </c>
      <c r="Z32" s="19">
        <v>16</v>
      </c>
      <c r="AA32" s="33">
        <f>Z32*6</f>
        <v>96</v>
      </c>
      <c r="AB32" s="27">
        <v>0</v>
      </c>
      <c r="AC32" s="8">
        <f>AB32*12</f>
        <v>0</v>
      </c>
      <c r="AD32" s="25">
        <v>14</v>
      </c>
      <c r="AE32" s="8">
        <f>AD32*6</f>
        <v>84</v>
      </c>
      <c r="AF32" s="89">
        <f>G32+I32+K32+M32+O32+Q32+S32+U32+W32+Y32+AA32+AC32+AE32</f>
        <v>960</v>
      </c>
    </row>
    <row r="33" spans="2:32" s="2" customFormat="1" ht="24" customHeight="1" x14ac:dyDescent="0.25">
      <c r="B33" s="6">
        <v>29</v>
      </c>
      <c r="C33" s="67" t="s">
        <v>197</v>
      </c>
      <c r="D33" s="24" t="s">
        <v>74</v>
      </c>
      <c r="E33" s="24" t="s">
        <v>28</v>
      </c>
      <c r="F33" s="26">
        <v>4</v>
      </c>
      <c r="G33" s="7">
        <f>F33*10</f>
        <v>40</v>
      </c>
      <c r="H33" s="27">
        <v>28</v>
      </c>
      <c r="I33" s="8">
        <f>H33*1</f>
        <v>28</v>
      </c>
      <c r="J33" s="26">
        <v>10</v>
      </c>
      <c r="K33" s="7">
        <f>J33*1</f>
        <v>10</v>
      </c>
      <c r="L33" s="27">
        <v>7</v>
      </c>
      <c r="M33" s="8">
        <f>L33*10</f>
        <v>70</v>
      </c>
      <c r="N33" s="26">
        <v>91</v>
      </c>
      <c r="O33" s="7">
        <f>N33</f>
        <v>91</v>
      </c>
      <c r="P33" s="27">
        <v>25</v>
      </c>
      <c r="Q33" s="59">
        <f>P33*2</f>
        <v>50</v>
      </c>
      <c r="R33" s="26">
        <v>1</v>
      </c>
      <c r="S33" s="7">
        <f>R33*15</f>
        <v>15</v>
      </c>
      <c r="T33" s="27">
        <v>6</v>
      </c>
      <c r="U33" s="8">
        <f>T33*8</f>
        <v>48</v>
      </c>
      <c r="V33" s="26">
        <v>30</v>
      </c>
      <c r="W33" s="8">
        <f>V33*3</f>
        <v>90</v>
      </c>
      <c r="X33" s="26">
        <v>0</v>
      </c>
      <c r="Y33" s="16">
        <f>X33</f>
        <v>0</v>
      </c>
      <c r="Z33" s="19">
        <v>16</v>
      </c>
      <c r="AA33" s="33">
        <f>Z33*6</f>
        <v>96</v>
      </c>
      <c r="AB33" s="27">
        <v>3</v>
      </c>
      <c r="AC33" s="8">
        <f>AB33*12</f>
        <v>36</v>
      </c>
      <c r="AD33" s="25">
        <v>5</v>
      </c>
      <c r="AE33" s="8">
        <f>AD33*6</f>
        <v>30</v>
      </c>
      <c r="AF33" s="89">
        <f>G33+I33+K33+M33+O33+Q33+S33+U33+W33+Y33+AA33+AC33+AE33</f>
        <v>604</v>
      </c>
    </row>
    <row r="34" spans="2:32" s="2" customFormat="1" ht="24" customHeight="1" x14ac:dyDescent="0.25">
      <c r="B34" s="6">
        <v>30</v>
      </c>
      <c r="C34" s="67" t="s">
        <v>110</v>
      </c>
      <c r="D34" s="24" t="s">
        <v>27</v>
      </c>
      <c r="E34" s="24" t="s">
        <v>21</v>
      </c>
      <c r="F34" s="26">
        <v>6</v>
      </c>
      <c r="G34" s="7">
        <f>F34*10</f>
        <v>60</v>
      </c>
      <c r="H34" s="27">
        <v>41</v>
      </c>
      <c r="I34" s="8">
        <f>H34*1</f>
        <v>41</v>
      </c>
      <c r="J34" s="26">
        <v>12</v>
      </c>
      <c r="K34" s="7">
        <f>J34*1</f>
        <v>12</v>
      </c>
      <c r="L34" s="27">
        <v>10</v>
      </c>
      <c r="M34" s="8">
        <f>L34*10</f>
        <v>100</v>
      </c>
      <c r="N34" s="26">
        <v>148</v>
      </c>
      <c r="O34" s="7">
        <f>N34</f>
        <v>148</v>
      </c>
      <c r="P34" s="27">
        <v>40</v>
      </c>
      <c r="Q34" s="59">
        <f>P34*2</f>
        <v>80</v>
      </c>
      <c r="R34" s="26">
        <v>2</v>
      </c>
      <c r="S34" s="7">
        <f>R34*15</f>
        <v>30</v>
      </c>
      <c r="T34" s="27">
        <v>5</v>
      </c>
      <c r="U34" s="8">
        <f>T34*8</f>
        <v>40</v>
      </c>
      <c r="V34" s="26">
        <v>20</v>
      </c>
      <c r="W34" s="8">
        <f>V34*3</f>
        <v>60</v>
      </c>
      <c r="X34" s="26">
        <v>133</v>
      </c>
      <c r="Y34" s="16">
        <f>X34</f>
        <v>133</v>
      </c>
      <c r="Z34" s="19">
        <v>15</v>
      </c>
      <c r="AA34" s="33">
        <f>Z34*6</f>
        <v>90</v>
      </c>
      <c r="AB34" s="27">
        <v>2</v>
      </c>
      <c r="AC34" s="8">
        <f>AB34*12</f>
        <v>24</v>
      </c>
      <c r="AD34" s="25">
        <v>3</v>
      </c>
      <c r="AE34" s="8">
        <f>AD34*6</f>
        <v>18</v>
      </c>
      <c r="AF34" s="89">
        <f>G34+I34+K34+M34+O34+Q34+S34+U34+W34+Y34+AA34+AC34+AE34</f>
        <v>836</v>
      </c>
    </row>
    <row r="35" spans="2:32" s="2" customFormat="1" ht="24" customHeight="1" x14ac:dyDescent="0.25">
      <c r="B35" s="6">
        <v>31</v>
      </c>
      <c r="C35" s="67" t="s">
        <v>199</v>
      </c>
      <c r="D35" s="24" t="s">
        <v>74</v>
      </c>
      <c r="E35" s="24" t="s">
        <v>29</v>
      </c>
      <c r="F35" s="26">
        <v>9</v>
      </c>
      <c r="G35" s="7">
        <f>F35*10</f>
        <v>90</v>
      </c>
      <c r="H35" s="27">
        <v>51</v>
      </c>
      <c r="I35" s="8">
        <f>H35*1</f>
        <v>51</v>
      </c>
      <c r="J35" s="26">
        <v>37</v>
      </c>
      <c r="K35" s="7">
        <f>J35*1</f>
        <v>37</v>
      </c>
      <c r="L35" s="27">
        <v>10</v>
      </c>
      <c r="M35" s="8">
        <f>L35*10</f>
        <v>100</v>
      </c>
      <c r="N35" s="26">
        <v>142</v>
      </c>
      <c r="O35" s="7">
        <f>N35</f>
        <v>142</v>
      </c>
      <c r="P35" s="27">
        <v>47</v>
      </c>
      <c r="Q35" s="59">
        <f>P35*2</f>
        <v>94</v>
      </c>
      <c r="R35" s="26">
        <v>2</v>
      </c>
      <c r="S35" s="7">
        <f>R35*15</f>
        <v>30</v>
      </c>
      <c r="T35" s="27">
        <v>4</v>
      </c>
      <c r="U35" s="8">
        <f>T35*8</f>
        <v>32</v>
      </c>
      <c r="V35" s="26">
        <v>39</v>
      </c>
      <c r="W35" s="8">
        <f>V35*3</f>
        <v>117</v>
      </c>
      <c r="X35" s="26">
        <v>129</v>
      </c>
      <c r="Y35" s="16">
        <f>X35</f>
        <v>129</v>
      </c>
      <c r="Z35" s="19">
        <v>15</v>
      </c>
      <c r="AA35" s="33">
        <f>Z35*6</f>
        <v>90</v>
      </c>
      <c r="AB35" s="27">
        <v>4</v>
      </c>
      <c r="AC35" s="8">
        <f>AB35*12</f>
        <v>48</v>
      </c>
      <c r="AD35" s="25">
        <v>5</v>
      </c>
      <c r="AE35" s="8">
        <f>AD35*6</f>
        <v>30</v>
      </c>
      <c r="AF35" s="89">
        <f>G35+I35+K35+M35+O35+Q35+S35+U35+W35+Y35+AA35+AC35+AE35</f>
        <v>990</v>
      </c>
    </row>
    <row r="36" spans="2:32" s="2" customFormat="1" ht="24" customHeight="1" x14ac:dyDescent="0.25">
      <c r="B36" s="6">
        <v>32</v>
      </c>
      <c r="C36" s="67" t="s">
        <v>191</v>
      </c>
      <c r="D36" s="24" t="s">
        <v>74</v>
      </c>
      <c r="E36" s="24" t="s">
        <v>28</v>
      </c>
      <c r="F36" s="26">
        <v>6</v>
      </c>
      <c r="G36" s="7">
        <f>F36*10</f>
        <v>60</v>
      </c>
      <c r="H36" s="27">
        <v>57</v>
      </c>
      <c r="I36" s="8">
        <f>H36*1</f>
        <v>57</v>
      </c>
      <c r="J36" s="26">
        <v>46</v>
      </c>
      <c r="K36" s="7">
        <f>J36*1</f>
        <v>46</v>
      </c>
      <c r="L36" s="27">
        <v>10</v>
      </c>
      <c r="M36" s="8">
        <f>L36*10</f>
        <v>100</v>
      </c>
      <c r="N36" s="26">
        <v>150</v>
      </c>
      <c r="O36" s="7">
        <f>N36</f>
        <v>150</v>
      </c>
      <c r="P36" s="27">
        <v>59</v>
      </c>
      <c r="Q36" s="59">
        <f>P36*2</f>
        <v>118</v>
      </c>
      <c r="R36" s="26">
        <v>3</v>
      </c>
      <c r="S36" s="7">
        <f>R36*15</f>
        <v>45</v>
      </c>
      <c r="T36" s="27">
        <v>11</v>
      </c>
      <c r="U36" s="8">
        <f>T36*8</f>
        <v>88</v>
      </c>
      <c r="V36" s="26">
        <v>42</v>
      </c>
      <c r="W36" s="8">
        <f>V36*3</f>
        <v>126</v>
      </c>
      <c r="X36" s="26">
        <v>127</v>
      </c>
      <c r="Y36" s="16">
        <f>X36</f>
        <v>127</v>
      </c>
      <c r="Z36" s="19">
        <v>15</v>
      </c>
      <c r="AA36" s="33">
        <f>Z36*6</f>
        <v>90</v>
      </c>
      <c r="AB36" s="27">
        <v>0</v>
      </c>
      <c r="AC36" s="8">
        <f>AB36*12</f>
        <v>0</v>
      </c>
      <c r="AD36" s="25">
        <v>5</v>
      </c>
      <c r="AE36" s="8">
        <f>AD36*6</f>
        <v>30</v>
      </c>
      <c r="AF36" s="89">
        <f>G36+I36+K36+M36+O36+Q36+S36+U36+W36+Y36+AA36+AC36+AE36</f>
        <v>1037</v>
      </c>
    </row>
    <row r="37" spans="2:32" s="2" customFormat="1" ht="24" customHeight="1" x14ac:dyDescent="0.25">
      <c r="B37" s="6">
        <v>33</v>
      </c>
      <c r="C37" s="67" t="s">
        <v>134</v>
      </c>
      <c r="D37" s="24" t="s">
        <v>22</v>
      </c>
      <c r="E37" s="24" t="s">
        <v>21</v>
      </c>
      <c r="F37" s="26">
        <v>6</v>
      </c>
      <c r="G37" s="7">
        <f>F37*10</f>
        <v>60</v>
      </c>
      <c r="H37" s="27">
        <v>43</v>
      </c>
      <c r="I37" s="8">
        <f>H37*1</f>
        <v>43</v>
      </c>
      <c r="J37" s="26">
        <v>18</v>
      </c>
      <c r="K37" s="7">
        <f>J37*1</f>
        <v>18</v>
      </c>
      <c r="L37" s="27">
        <v>8</v>
      </c>
      <c r="M37" s="8">
        <f>L37*10</f>
        <v>80</v>
      </c>
      <c r="N37" s="26">
        <v>182</v>
      </c>
      <c r="O37" s="7">
        <f>N37</f>
        <v>182</v>
      </c>
      <c r="P37" s="27">
        <v>28</v>
      </c>
      <c r="Q37" s="59">
        <f>P37*2</f>
        <v>56</v>
      </c>
      <c r="R37" s="26">
        <v>2</v>
      </c>
      <c r="S37" s="7">
        <f>R37*15</f>
        <v>30</v>
      </c>
      <c r="T37" s="27">
        <v>6</v>
      </c>
      <c r="U37" s="8">
        <f>T37*8</f>
        <v>48</v>
      </c>
      <c r="V37" s="26">
        <v>23</v>
      </c>
      <c r="W37" s="8">
        <f>V37*3</f>
        <v>69</v>
      </c>
      <c r="X37" s="26">
        <v>87</v>
      </c>
      <c r="Y37" s="16">
        <f>X37</f>
        <v>87</v>
      </c>
      <c r="Z37" s="19">
        <v>15</v>
      </c>
      <c r="AA37" s="33">
        <f>Z37*6</f>
        <v>90</v>
      </c>
      <c r="AB37" s="27">
        <v>0</v>
      </c>
      <c r="AC37" s="8">
        <f>AB37*12</f>
        <v>0</v>
      </c>
      <c r="AD37" s="25">
        <v>19</v>
      </c>
      <c r="AE37" s="8">
        <f>AD37*6</f>
        <v>114</v>
      </c>
      <c r="AF37" s="89">
        <f>G37+I37+K37+M37+O37+Q37+S37+U37+W37+Y37+AA37+AC37+AE37</f>
        <v>877</v>
      </c>
    </row>
    <row r="38" spans="2:32" s="2" customFormat="1" ht="24" customHeight="1" x14ac:dyDescent="0.25">
      <c r="B38" s="6">
        <v>34</v>
      </c>
      <c r="C38" s="67" t="s">
        <v>157</v>
      </c>
      <c r="D38" s="24" t="s">
        <v>27</v>
      </c>
      <c r="E38" s="24" t="s">
        <v>20</v>
      </c>
      <c r="F38" s="26">
        <v>10</v>
      </c>
      <c r="G38" s="7">
        <f>F38*10</f>
        <v>100</v>
      </c>
      <c r="H38" s="27">
        <v>65</v>
      </c>
      <c r="I38" s="8">
        <f>H38*1</f>
        <v>65</v>
      </c>
      <c r="J38" s="26">
        <v>52</v>
      </c>
      <c r="K38" s="7">
        <f>J38*1</f>
        <v>52</v>
      </c>
      <c r="L38" s="27">
        <v>11</v>
      </c>
      <c r="M38" s="8">
        <f>L38*10</f>
        <v>110</v>
      </c>
      <c r="N38" s="26">
        <v>184</v>
      </c>
      <c r="O38" s="7">
        <f>N38</f>
        <v>184</v>
      </c>
      <c r="P38" s="27">
        <v>66</v>
      </c>
      <c r="Q38" s="59">
        <f>P38*2</f>
        <v>132</v>
      </c>
      <c r="R38" s="26">
        <v>3</v>
      </c>
      <c r="S38" s="7">
        <f>R38*15</f>
        <v>45</v>
      </c>
      <c r="T38" s="27">
        <v>9</v>
      </c>
      <c r="U38" s="8">
        <f>T38*8</f>
        <v>72</v>
      </c>
      <c r="V38" s="26">
        <v>21</v>
      </c>
      <c r="W38" s="8">
        <f>V38*3</f>
        <v>63</v>
      </c>
      <c r="X38" s="26">
        <v>131</v>
      </c>
      <c r="Y38" s="16">
        <f>X38</f>
        <v>131</v>
      </c>
      <c r="Z38" s="19">
        <v>14</v>
      </c>
      <c r="AA38" s="33">
        <f>Z38*6</f>
        <v>84</v>
      </c>
      <c r="AB38" s="27">
        <v>3</v>
      </c>
      <c r="AC38" s="8">
        <f>AB38*12</f>
        <v>36</v>
      </c>
      <c r="AD38" s="25">
        <v>16</v>
      </c>
      <c r="AE38" s="8">
        <f>AD38*6</f>
        <v>96</v>
      </c>
      <c r="AF38" s="89">
        <f>G38+I38+K38+M38+O38+Q38+S38+U38+W38+Y38+AA38+AC38+AE38</f>
        <v>1170</v>
      </c>
    </row>
    <row r="39" spans="2:32" s="2" customFormat="1" ht="24" customHeight="1" x14ac:dyDescent="0.25">
      <c r="B39" s="6">
        <v>35</v>
      </c>
      <c r="C39" s="67" t="s">
        <v>158</v>
      </c>
      <c r="D39" s="24" t="s">
        <v>27</v>
      </c>
      <c r="E39" s="24" t="s">
        <v>20</v>
      </c>
      <c r="F39" s="26">
        <v>7</v>
      </c>
      <c r="G39" s="7">
        <f>F39*10</f>
        <v>70</v>
      </c>
      <c r="H39" s="27">
        <v>38</v>
      </c>
      <c r="I39" s="8">
        <f>H39*1</f>
        <v>38</v>
      </c>
      <c r="J39" s="26">
        <v>27</v>
      </c>
      <c r="K39" s="7">
        <f>J39*1</f>
        <v>27</v>
      </c>
      <c r="L39" s="27">
        <v>8</v>
      </c>
      <c r="M39" s="8">
        <f>L39*10</f>
        <v>80</v>
      </c>
      <c r="N39" s="26">
        <v>134</v>
      </c>
      <c r="O39" s="7">
        <f>N39</f>
        <v>134</v>
      </c>
      <c r="P39" s="27">
        <v>67</v>
      </c>
      <c r="Q39" s="59">
        <f>P39*2</f>
        <v>134</v>
      </c>
      <c r="R39" s="26">
        <v>3</v>
      </c>
      <c r="S39" s="7">
        <f>R39*15</f>
        <v>45</v>
      </c>
      <c r="T39" s="27">
        <v>8</v>
      </c>
      <c r="U39" s="8">
        <f>T39*8</f>
        <v>64</v>
      </c>
      <c r="V39" s="26">
        <v>37</v>
      </c>
      <c r="W39" s="8">
        <f>V39*3</f>
        <v>111</v>
      </c>
      <c r="X39" s="26">
        <v>128</v>
      </c>
      <c r="Y39" s="16">
        <f>X39</f>
        <v>128</v>
      </c>
      <c r="Z39" s="19">
        <v>14</v>
      </c>
      <c r="AA39" s="33">
        <f>Z39*6</f>
        <v>84</v>
      </c>
      <c r="AB39" s="27">
        <v>1</v>
      </c>
      <c r="AC39" s="8">
        <f>AB39*12</f>
        <v>12</v>
      </c>
      <c r="AD39" s="25">
        <v>14</v>
      </c>
      <c r="AE39" s="8">
        <f>AD39*6</f>
        <v>84</v>
      </c>
      <c r="AF39" s="89">
        <f>G39+I39+K39+M39+O39+Q39+S39+U39+W39+Y39+AA39+AC39+AE39</f>
        <v>1011</v>
      </c>
    </row>
    <row r="40" spans="2:32" s="2" customFormat="1" ht="24" customHeight="1" x14ac:dyDescent="0.25">
      <c r="B40" s="6">
        <v>36</v>
      </c>
      <c r="C40" s="67" t="s">
        <v>98</v>
      </c>
      <c r="D40" s="24" t="s">
        <v>27</v>
      </c>
      <c r="E40" s="24" t="s">
        <v>21</v>
      </c>
      <c r="F40" s="26">
        <v>10</v>
      </c>
      <c r="G40" s="7">
        <f>F40*10</f>
        <v>100</v>
      </c>
      <c r="H40" s="27">
        <v>74</v>
      </c>
      <c r="I40" s="8">
        <f>H40*1</f>
        <v>74</v>
      </c>
      <c r="J40" s="26">
        <v>32</v>
      </c>
      <c r="K40" s="7">
        <f>J40*1</f>
        <v>32</v>
      </c>
      <c r="L40" s="27">
        <v>7</v>
      </c>
      <c r="M40" s="8">
        <f>L40*10</f>
        <v>70</v>
      </c>
      <c r="N40" s="26">
        <v>175</v>
      </c>
      <c r="O40" s="7">
        <f>N40</f>
        <v>175</v>
      </c>
      <c r="P40" s="27">
        <v>60</v>
      </c>
      <c r="Q40" s="59">
        <f>P40*2</f>
        <v>120</v>
      </c>
      <c r="R40" s="26">
        <v>3</v>
      </c>
      <c r="S40" s="7">
        <f>R40*15</f>
        <v>45</v>
      </c>
      <c r="T40" s="27">
        <v>9</v>
      </c>
      <c r="U40" s="8">
        <f>T40*8</f>
        <v>72</v>
      </c>
      <c r="V40" s="26">
        <v>21</v>
      </c>
      <c r="W40" s="8">
        <f>V40*3</f>
        <v>63</v>
      </c>
      <c r="X40" s="26">
        <v>126</v>
      </c>
      <c r="Y40" s="16">
        <f>X40</f>
        <v>126</v>
      </c>
      <c r="Z40" s="19">
        <v>14</v>
      </c>
      <c r="AA40" s="33">
        <f>Z40*6</f>
        <v>84</v>
      </c>
      <c r="AB40" s="27">
        <v>4</v>
      </c>
      <c r="AC40" s="8">
        <f>AB40*12</f>
        <v>48</v>
      </c>
      <c r="AD40" s="25">
        <v>13</v>
      </c>
      <c r="AE40" s="8">
        <f>AD40*6</f>
        <v>78</v>
      </c>
      <c r="AF40" s="89">
        <f>G40+I40+K40+M40+O40+Q40+S40+U40+W40+Y40+AA40+AC40+AE40</f>
        <v>1087</v>
      </c>
    </row>
    <row r="41" spans="2:32" s="2" customFormat="1" ht="24" customHeight="1" x14ac:dyDescent="0.25">
      <c r="B41" s="6">
        <v>37</v>
      </c>
      <c r="C41" s="67" t="s">
        <v>93</v>
      </c>
      <c r="D41" s="24" t="s">
        <v>27</v>
      </c>
      <c r="E41" s="24" t="s">
        <v>21</v>
      </c>
      <c r="F41" s="26">
        <v>10</v>
      </c>
      <c r="G41" s="7">
        <f>F41*10</f>
        <v>100</v>
      </c>
      <c r="H41" s="27">
        <v>48</v>
      </c>
      <c r="I41" s="8">
        <f>H41*1</f>
        <v>48</v>
      </c>
      <c r="J41" s="26">
        <v>32</v>
      </c>
      <c r="K41" s="7">
        <f>J41*1</f>
        <v>32</v>
      </c>
      <c r="L41" s="27">
        <v>6</v>
      </c>
      <c r="M41" s="8">
        <f>L41*10</f>
        <v>60</v>
      </c>
      <c r="N41" s="26">
        <v>169</v>
      </c>
      <c r="O41" s="7">
        <f>N41</f>
        <v>169</v>
      </c>
      <c r="P41" s="27">
        <v>70</v>
      </c>
      <c r="Q41" s="59">
        <f>P41*2</f>
        <v>140</v>
      </c>
      <c r="R41" s="26">
        <v>5</v>
      </c>
      <c r="S41" s="7">
        <f>R41*15</f>
        <v>75</v>
      </c>
      <c r="T41" s="27">
        <v>11</v>
      </c>
      <c r="U41" s="8">
        <f>T41*8</f>
        <v>88</v>
      </c>
      <c r="V41" s="26">
        <v>44</v>
      </c>
      <c r="W41" s="8">
        <f>V41*3</f>
        <v>132</v>
      </c>
      <c r="X41" s="26">
        <v>123</v>
      </c>
      <c r="Y41" s="16">
        <f>X41</f>
        <v>123</v>
      </c>
      <c r="Z41" s="19">
        <v>14</v>
      </c>
      <c r="AA41" s="33">
        <f>Z41*6</f>
        <v>84</v>
      </c>
      <c r="AB41" s="27">
        <v>2</v>
      </c>
      <c r="AC41" s="8">
        <f>AB41*12</f>
        <v>24</v>
      </c>
      <c r="AD41" s="25">
        <v>21</v>
      </c>
      <c r="AE41" s="8">
        <f>AD41*6</f>
        <v>126</v>
      </c>
      <c r="AF41" s="89">
        <f>G41+I41+K41+M41+O41+Q41+S41+U41+W41+Y41+AA41+AC41+AE41</f>
        <v>1201</v>
      </c>
    </row>
    <row r="42" spans="2:32" s="2" customFormat="1" ht="24" customHeight="1" x14ac:dyDescent="0.25">
      <c r="B42" s="6">
        <v>38</v>
      </c>
      <c r="C42" s="67" t="s">
        <v>116</v>
      </c>
      <c r="D42" s="24" t="s">
        <v>27</v>
      </c>
      <c r="E42" s="24" t="s">
        <v>21</v>
      </c>
      <c r="F42" s="26">
        <v>6</v>
      </c>
      <c r="G42" s="7">
        <f>F42*10</f>
        <v>60</v>
      </c>
      <c r="H42" s="27">
        <v>67</v>
      </c>
      <c r="I42" s="8">
        <f>H42*1</f>
        <v>67</v>
      </c>
      <c r="J42" s="26">
        <v>6</v>
      </c>
      <c r="K42" s="7">
        <f>J42*1</f>
        <v>6</v>
      </c>
      <c r="L42" s="27">
        <v>7</v>
      </c>
      <c r="M42" s="8">
        <f>L42*10</f>
        <v>70</v>
      </c>
      <c r="N42" s="26">
        <v>132</v>
      </c>
      <c r="O42" s="7">
        <f>N42</f>
        <v>132</v>
      </c>
      <c r="P42" s="27">
        <v>51</v>
      </c>
      <c r="Q42" s="59">
        <f>P42*2</f>
        <v>102</v>
      </c>
      <c r="R42" s="26">
        <v>1</v>
      </c>
      <c r="S42" s="7">
        <f>R42*15</f>
        <v>15</v>
      </c>
      <c r="T42" s="27">
        <v>2</v>
      </c>
      <c r="U42" s="8">
        <f>T42*8</f>
        <v>16</v>
      </c>
      <c r="V42" s="26">
        <v>13</v>
      </c>
      <c r="W42" s="8">
        <f>V42*3</f>
        <v>39</v>
      </c>
      <c r="X42" s="26">
        <v>108</v>
      </c>
      <c r="Y42" s="16">
        <f>X42</f>
        <v>108</v>
      </c>
      <c r="Z42" s="19">
        <v>14</v>
      </c>
      <c r="AA42" s="33">
        <f>Z42*6</f>
        <v>84</v>
      </c>
      <c r="AB42" s="27">
        <v>2</v>
      </c>
      <c r="AC42" s="8">
        <f>AB42*12</f>
        <v>24</v>
      </c>
      <c r="AD42" s="25">
        <v>5</v>
      </c>
      <c r="AE42" s="8">
        <f>AD42*6</f>
        <v>30</v>
      </c>
      <c r="AF42" s="89">
        <f>G42+I42+K42+M42+O42+Q42+S42+U42+W42+Y42+AA42+AC42+AE42</f>
        <v>753</v>
      </c>
    </row>
    <row r="43" spans="2:32" s="2" customFormat="1" ht="24" customHeight="1" x14ac:dyDescent="0.25">
      <c r="B43" s="6">
        <v>39</v>
      </c>
      <c r="C43" s="67" t="s">
        <v>155</v>
      </c>
      <c r="D43" s="24" t="s">
        <v>27</v>
      </c>
      <c r="E43" s="24" t="s">
        <v>20</v>
      </c>
      <c r="F43" s="26">
        <v>10</v>
      </c>
      <c r="G43" s="7">
        <f>F43*10</f>
        <v>100</v>
      </c>
      <c r="H43" s="27">
        <v>64</v>
      </c>
      <c r="I43" s="8">
        <f>H43*1</f>
        <v>64</v>
      </c>
      <c r="J43" s="26">
        <v>54</v>
      </c>
      <c r="K43" s="7">
        <f>J43*1</f>
        <v>54</v>
      </c>
      <c r="L43" s="27">
        <v>9</v>
      </c>
      <c r="M43" s="8">
        <f>L43*10</f>
        <v>90</v>
      </c>
      <c r="N43" s="26">
        <v>160</v>
      </c>
      <c r="O43" s="7">
        <f>N43</f>
        <v>160</v>
      </c>
      <c r="P43" s="27">
        <v>63</v>
      </c>
      <c r="Q43" s="59">
        <f>P43*2</f>
        <v>126</v>
      </c>
      <c r="R43" s="26">
        <v>5</v>
      </c>
      <c r="S43" s="7">
        <f>R43*15</f>
        <v>75</v>
      </c>
      <c r="T43" s="27">
        <v>14</v>
      </c>
      <c r="U43" s="8">
        <f>T43*8</f>
        <v>112</v>
      </c>
      <c r="V43" s="26">
        <v>46</v>
      </c>
      <c r="W43" s="8">
        <f>V43*3</f>
        <v>138</v>
      </c>
      <c r="X43" s="26">
        <v>104</v>
      </c>
      <c r="Y43" s="16">
        <f>X43</f>
        <v>104</v>
      </c>
      <c r="Z43" s="19">
        <v>14</v>
      </c>
      <c r="AA43" s="33">
        <f>Z43*6</f>
        <v>84</v>
      </c>
      <c r="AB43" s="27">
        <v>2</v>
      </c>
      <c r="AC43" s="8">
        <f>AB43*12</f>
        <v>24</v>
      </c>
      <c r="AD43" s="25">
        <v>11</v>
      </c>
      <c r="AE43" s="8">
        <f>AD43*6</f>
        <v>66</v>
      </c>
      <c r="AF43" s="89">
        <f>G43+I43+K43+M43+O43+Q43+S43+U43+W43+Y43+AA43+AC43+AE43</f>
        <v>1197</v>
      </c>
    </row>
    <row r="44" spans="2:32" s="2" customFormat="1" ht="24" customHeight="1" x14ac:dyDescent="0.25">
      <c r="B44" s="6">
        <v>40</v>
      </c>
      <c r="C44" s="67" t="s">
        <v>201</v>
      </c>
      <c r="D44" s="24" t="s">
        <v>74</v>
      </c>
      <c r="E44" s="24" t="s">
        <v>29</v>
      </c>
      <c r="F44" s="26">
        <v>8</v>
      </c>
      <c r="G44" s="7">
        <f>F44*10</f>
        <v>80</v>
      </c>
      <c r="H44" s="27">
        <v>36</v>
      </c>
      <c r="I44" s="8">
        <f>H44*1</f>
        <v>36</v>
      </c>
      <c r="J44" s="26">
        <v>28</v>
      </c>
      <c r="K44" s="7">
        <f>J44*1</f>
        <v>28</v>
      </c>
      <c r="L44" s="27">
        <v>6</v>
      </c>
      <c r="M44" s="8">
        <f>L44*10</f>
        <v>60</v>
      </c>
      <c r="N44" s="26">
        <v>148</v>
      </c>
      <c r="O44" s="7">
        <f>N44</f>
        <v>148</v>
      </c>
      <c r="P44" s="27">
        <v>50</v>
      </c>
      <c r="Q44" s="59">
        <f>P44*2</f>
        <v>100</v>
      </c>
      <c r="R44" s="26">
        <v>1</v>
      </c>
      <c r="S44" s="7">
        <f>R44*15</f>
        <v>15</v>
      </c>
      <c r="T44" s="27">
        <v>4</v>
      </c>
      <c r="U44" s="8">
        <f>T44*8</f>
        <v>32</v>
      </c>
      <c r="V44" s="26">
        <v>36</v>
      </c>
      <c r="W44" s="8">
        <f>V44*3</f>
        <v>108</v>
      </c>
      <c r="X44" s="26">
        <v>102</v>
      </c>
      <c r="Y44" s="16">
        <f>X44</f>
        <v>102</v>
      </c>
      <c r="Z44" s="19">
        <v>14</v>
      </c>
      <c r="AA44" s="33">
        <f>Z44*6</f>
        <v>84</v>
      </c>
      <c r="AB44" s="27">
        <v>3</v>
      </c>
      <c r="AC44" s="8">
        <f>AB44*12</f>
        <v>36</v>
      </c>
      <c r="AD44" s="25">
        <v>14</v>
      </c>
      <c r="AE44" s="8">
        <f>AD44*6</f>
        <v>84</v>
      </c>
      <c r="AF44" s="89">
        <f>G44+I44+K44+M44+O44+Q44+S44+U44+W44+Y44+AA44+AC44+AE44</f>
        <v>913</v>
      </c>
    </row>
    <row r="45" spans="2:32" s="2" customFormat="1" ht="24" customHeight="1" x14ac:dyDescent="0.25">
      <c r="B45" s="6">
        <v>41</v>
      </c>
      <c r="C45" s="67" t="s">
        <v>117</v>
      </c>
      <c r="D45" s="24" t="s">
        <v>27</v>
      </c>
      <c r="E45" s="24" t="s">
        <v>21</v>
      </c>
      <c r="F45" s="26">
        <v>6</v>
      </c>
      <c r="G45" s="7">
        <f>F45*10</f>
        <v>60</v>
      </c>
      <c r="H45" s="27">
        <v>39</v>
      </c>
      <c r="I45" s="8">
        <f>H45*1</f>
        <v>39</v>
      </c>
      <c r="J45" s="26">
        <v>23</v>
      </c>
      <c r="K45" s="7">
        <f>J45*1</f>
        <v>23</v>
      </c>
      <c r="L45" s="27">
        <v>7</v>
      </c>
      <c r="M45" s="8">
        <f>L45*10</f>
        <v>70</v>
      </c>
      <c r="N45" s="26">
        <v>173</v>
      </c>
      <c r="O45" s="7">
        <f>N45</f>
        <v>173</v>
      </c>
      <c r="P45" s="27">
        <v>45</v>
      </c>
      <c r="Q45" s="59">
        <f>P45*2</f>
        <v>90</v>
      </c>
      <c r="R45" s="26">
        <v>1</v>
      </c>
      <c r="S45" s="7">
        <f>R45*15</f>
        <v>15</v>
      </c>
      <c r="T45" s="27">
        <v>4</v>
      </c>
      <c r="U45" s="8">
        <f>T45*8</f>
        <v>32</v>
      </c>
      <c r="V45" s="26">
        <v>0</v>
      </c>
      <c r="W45" s="8">
        <f>V45*3</f>
        <v>0</v>
      </c>
      <c r="X45" s="26">
        <v>100</v>
      </c>
      <c r="Y45" s="16">
        <f>X45</f>
        <v>100</v>
      </c>
      <c r="Z45" s="19">
        <v>14</v>
      </c>
      <c r="AA45" s="33">
        <f>Z45*6</f>
        <v>84</v>
      </c>
      <c r="AB45" s="27">
        <v>1</v>
      </c>
      <c r="AC45" s="8">
        <f>AB45*12</f>
        <v>12</v>
      </c>
      <c r="AD45" s="25">
        <v>9</v>
      </c>
      <c r="AE45" s="8">
        <f>AD45*6</f>
        <v>54</v>
      </c>
      <c r="AF45" s="89">
        <f>G45+I45+K45+M45+O45+Q45+S45+U45+W45+Y45+AA45+AC45+AE45</f>
        <v>752</v>
      </c>
    </row>
    <row r="46" spans="2:32" s="2" customFormat="1" ht="24" customHeight="1" x14ac:dyDescent="0.25">
      <c r="B46" s="6">
        <v>42</v>
      </c>
      <c r="C46" s="67" t="s">
        <v>128</v>
      </c>
      <c r="D46" s="24" t="s">
        <v>22</v>
      </c>
      <c r="E46" s="24" t="s">
        <v>21</v>
      </c>
      <c r="F46" s="26">
        <v>10</v>
      </c>
      <c r="G46" s="7">
        <f>F46*10</f>
        <v>100</v>
      </c>
      <c r="H46" s="27">
        <v>63</v>
      </c>
      <c r="I46" s="8">
        <f>H46*1</f>
        <v>63</v>
      </c>
      <c r="J46" s="26">
        <v>11</v>
      </c>
      <c r="K46" s="7">
        <f>J46*1</f>
        <v>11</v>
      </c>
      <c r="L46" s="27">
        <v>5</v>
      </c>
      <c r="M46" s="8">
        <f>L46*10</f>
        <v>50</v>
      </c>
      <c r="N46" s="26">
        <v>177</v>
      </c>
      <c r="O46" s="7">
        <f>N46</f>
        <v>177</v>
      </c>
      <c r="P46" s="27">
        <v>67</v>
      </c>
      <c r="Q46" s="59">
        <f>P46*2</f>
        <v>134</v>
      </c>
      <c r="R46" s="26">
        <v>2</v>
      </c>
      <c r="S46" s="7">
        <f>R46*15</f>
        <v>30</v>
      </c>
      <c r="T46" s="27">
        <v>10</v>
      </c>
      <c r="U46" s="8">
        <f>T46*8</f>
        <v>80</v>
      </c>
      <c r="V46" s="26">
        <v>35</v>
      </c>
      <c r="W46" s="8">
        <f>V46*3</f>
        <v>105</v>
      </c>
      <c r="X46" s="26">
        <v>97</v>
      </c>
      <c r="Y46" s="16">
        <f>X46</f>
        <v>97</v>
      </c>
      <c r="Z46" s="19">
        <v>14</v>
      </c>
      <c r="AA46" s="33">
        <f>Z46*6</f>
        <v>84</v>
      </c>
      <c r="AB46" s="27">
        <v>1</v>
      </c>
      <c r="AC46" s="8">
        <f>AB46*12</f>
        <v>12</v>
      </c>
      <c r="AD46" s="25">
        <v>17</v>
      </c>
      <c r="AE46" s="8">
        <f>AD46*6</f>
        <v>102</v>
      </c>
      <c r="AF46" s="89">
        <f>G46+I46+K46+M46+O46+Q46+S46+U46+W46+Y46+AA46+AC46+AE46</f>
        <v>1045</v>
      </c>
    </row>
    <row r="47" spans="2:32" s="2" customFormat="1" ht="24" customHeight="1" x14ac:dyDescent="0.25">
      <c r="B47" s="6">
        <v>43</v>
      </c>
      <c r="C47" s="67" t="s">
        <v>81</v>
      </c>
      <c r="D47" s="24" t="s">
        <v>27</v>
      </c>
      <c r="E47" s="24" t="s">
        <v>21</v>
      </c>
      <c r="F47" s="26">
        <v>12</v>
      </c>
      <c r="G47" s="7">
        <f>F47*10</f>
        <v>120</v>
      </c>
      <c r="H47" s="27">
        <v>87</v>
      </c>
      <c r="I47" s="8">
        <f>H47*1</f>
        <v>87</v>
      </c>
      <c r="J47" s="26">
        <v>46</v>
      </c>
      <c r="K47" s="7">
        <f>J47*1</f>
        <v>46</v>
      </c>
      <c r="L47" s="27">
        <v>10</v>
      </c>
      <c r="M47" s="8">
        <f>L47*10</f>
        <v>100</v>
      </c>
      <c r="N47" s="26">
        <v>242</v>
      </c>
      <c r="O47" s="7">
        <f>N47</f>
        <v>242</v>
      </c>
      <c r="P47" s="27">
        <v>75</v>
      </c>
      <c r="Q47" s="59">
        <f>P47*2</f>
        <v>150</v>
      </c>
      <c r="R47" s="26">
        <v>4</v>
      </c>
      <c r="S47" s="7">
        <f>R47*15</f>
        <v>60</v>
      </c>
      <c r="T47" s="27">
        <v>15</v>
      </c>
      <c r="U47" s="8">
        <f>T47*8</f>
        <v>120</v>
      </c>
      <c r="V47" s="26">
        <v>46</v>
      </c>
      <c r="W47" s="8">
        <f>V47*3</f>
        <v>138</v>
      </c>
      <c r="X47" s="26">
        <v>143</v>
      </c>
      <c r="Y47" s="16">
        <f>X47</f>
        <v>143</v>
      </c>
      <c r="Z47" s="19">
        <v>13</v>
      </c>
      <c r="AA47" s="33">
        <f>Z47*6</f>
        <v>78</v>
      </c>
      <c r="AB47" s="27">
        <v>1</v>
      </c>
      <c r="AC47" s="8">
        <f>AB47*12</f>
        <v>12</v>
      </c>
      <c r="AD47" s="25">
        <v>17</v>
      </c>
      <c r="AE47" s="8">
        <f>AD47*6</f>
        <v>102</v>
      </c>
      <c r="AF47" s="89">
        <f>G47+I47+K47+M47+O47+Q47+S47+U47+W47+Y47+AA47+AC47+AE47</f>
        <v>1398</v>
      </c>
    </row>
    <row r="48" spans="2:32" s="2" customFormat="1" ht="24" customHeight="1" x14ac:dyDescent="0.25">
      <c r="B48" s="6">
        <v>44</v>
      </c>
      <c r="C48" s="67" t="s">
        <v>106</v>
      </c>
      <c r="D48" s="24" t="s">
        <v>27</v>
      </c>
      <c r="E48" s="24" t="s">
        <v>21</v>
      </c>
      <c r="F48" s="26">
        <v>6</v>
      </c>
      <c r="G48" s="7">
        <f>F48*10</f>
        <v>60</v>
      </c>
      <c r="H48" s="27">
        <v>44</v>
      </c>
      <c r="I48" s="8">
        <f>H48*1</f>
        <v>44</v>
      </c>
      <c r="J48" s="26">
        <v>40</v>
      </c>
      <c r="K48" s="7">
        <f>J48*1</f>
        <v>40</v>
      </c>
      <c r="L48" s="27">
        <v>6</v>
      </c>
      <c r="M48" s="8">
        <f>L48*10</f>
        <v>60</v>
      </c>
      <c r="N48" s="26">
        <v>153</v>
      </c>
      <c r="O48" s="7">
        <f>N48</f>
        <v>153</v>
      </c>
      <c r="P48" s="27">
        <v>52</v>
      </c>
      <c r="Q48" s="59">
        <f>P48*2</f>
        <v>104</v>
      </c>
      <c r="R48" s="26">
        <v>3</v>
      </c>
      <c r="S48" s="7">
        <f>R48*15</f>
        <v>45</v>
      </c>
      <c r="T48" s="27">
        <v>3</v>
      </c>
      <c r="U48" s="8">
        <f>T48*8</f>
        <v>24</v>
      </c>
      <c r="V48" s="26">
        <v>26</v>
      </c>
      <c r="W48" s="8">
        <f>V48*3</f>
        <v>78</v>
      </c>
      <c r="X48" s="26">
        <v>123</v>
      </c>
      <c r="Y48" s="16">
        <f>X48</f>
        <v>123</v>
      </c>
      <c r="Z48" s="19">
        <v>13</v>
      </c>
      <c r="AA48" s="33">
        <f>Z48*6</f>
        <v>78</v>
      </c>
      <c r="AB48" s="27">
        <v>1</v>
      </c>
      <c r="AC48" s="8">
        <f>AB48*12</f>
        <v>12</v>
      </c>
      <c r="AD48" s="25">
        <v>14</v>
      </c>
      <c r="AE48" s="8">
        <f>AD48*6</f>
        <v>84</v>
      </c>
      <c r="AF48" s="89">
        <f>G48+I48+K48+M48+O48+Q48+S48+U48+W48+Y48+AA48+AC48+AE48</f>
        <v>905</v>
      </c>
    </row>
    <row r="49" spans="2:32" s="2" customFormat="1" ht="24" customHeight="1" x14ac:dyDescent="0.25">
      <c r="B49" s="6">
        <v>45</v>
      </c>
      <c r="C49" s="67" t="s">
        <v>200</v>
      </c>
      <c r="D49" s="24" t="s">
        <v>74</v>
      </c>
      <c r="E49" s="24" t="s">
        <v>29</v>
      </c>
      <c r="F49" s="26">
        <v>8</v>
      </c>
      <c r="G49" s="7">
        <f>F49*10</f>
        <v>80</v>
      </c>
      <c r="H49" s="27">
        <v>65</v>
      </c>
      <c r="I49" s="8">
        <f>H49*1</f>
        <v>65</v>
      </c>
      <c r="J49" s="26">
        <v>1</v>
      </c>
      <c r="K49" s="7">
        <f>J49*1</f>
        <v>1</v>
      </c>
      <c r="L49" s="27">
        <v>8</v>
      </c>
      <c r="M49" s="8">
        <f>L49*10</f>
        <v>80</v>
      </c>
      <c r="N49" s="26">
        <v>163</v>
      </c>
      <c r="O49" s="7">
        <f>N49</f>
        <v>163</v>
      </c>
      <c r="P49" s="27">
        <v>62</v>
      </c>
      <c r="Q49" s="59">
        <f>P49*2</f>
        <v>124</v>
      </c>
      <c r="R49" s="26">
        <v>1</v>
      </c>
      <c r="S49" s="7">
        <f>R49*15</f>
        <v>15</v>
      </c>
      <c r="T49" s="27">
        <v>9</v>
      </c>
      <c r="U49" s="8">
        <f>T49*8</f>
        <v>72</v>
      </c>
      <c r="V49" s="26">
        <v>29</v>
      </c>
      <c r="W49" s="8">
        <f>V49*3</f>
        <v>87</v>
      </c>
      <c r="X49" s="26">
        <v>119</v>
      </c>
      <c r="Y49" s="16">
        <f>X49</f>
        <v>119</v>
      </c>
      <c r="Z49" s="19">
        <v>13</v>
      </c>
      <c r="AA49" s="33">
        <f>Z49*6</f>
        <v>78</v>
      </c>
      <c r="AB49" s="27">
        <v>2</v>
      </c>
      <c r="AC49" s="8">
        <f>AB49*12</f>
        <v>24</v>
      </c>
      <c r="AD49" s="25">
        <v>11</v>
      </c>
      <c r="AE49" s="8">
        <f>AD49*6</f>
        <v>66</v>
      </c>
      <c r="AF49" s="89">
        <f>G49+I49+K49+M49+O49+Q49+S49+U49+W49+Y49+AA49+AC49+AE49</f>
        <v>974</v>
      </c>
    </row>
    <row r="50" spans="2:32" s="2" customFormat="1" ht="24" customHeight="1" x14ac:dyDescent="0.25">
      <c r="B50" s="6">
        <v>46</v>
      </c>
      <c r="C50" s="67" t="s">
        <v>100</v>
      </c>
      <c r="D50" s="24" t="s">
        <v>27</v>
      </c>
      <c r="E50" s="24" t="s">
        <v>21</v>
      </c>
      <c r="F50" s="26">
        <v>6</v>
      </c>
      <c r="G50" s="7">
        <f>F50*10</f>
        <v>60</v>
      </c>
      <c r="H50" s="27">
        <v>77</v>
      </c>
      <c r="I50" s="8">
        <f>H50*1</f>
        <v>77</v>
      </c>
      <c r="J50" s="26">
        <v>35</v>
      </c>
      <c r="K50" s="7">
        <f>J50*1</f>
        <v>35</v>
      </c>
      <c r="L50" s="27">
        <v>11</v>
      </c>
      <c r="M50" s="8">
        <f>L50*10</f>
        <v>110</v>
      </c>
      <c r="N50" s="26">
        <v>195</v>
      </c>
      <c r="O50" s="7">
        <f>N50</f>
        <v>195</v>
      </c>
      <c r="P50" s="27">
        <v>36</v>
      </c>
      <c r="Q50" s="59">
        <f>P50*2</f>
        <v>72</v>
      </c>
      <c r="R50" s="26">
        <v>3</v>
      </c>
      <c r="S50" s="7">
        <f>R50*15</f>
        <v>45</v>
      </c>
      <c r="T50" s="27">
        <v>6</v>
      </c>
      <c r="U50" s="8">
        <f>T50*8</f>
        <v>48</v>
      </c>
      <c r="V50" s="26">
        <v>33</v>
      </c>
      <c r="W50" s="8">
        <f>V50*3</f>
        <v>99</v>
      </c>
      <c r="X50" s="26">
        <v>102</v>
      </c>
      <c r="Y50" s="16">
        <f>X50</f>
        <v>102</v>
      </c>
      <c r="Z50" s="19">
        <v>13</v>
      </c>
      <c r="AA50" s="33">
        <f>Z50*6</f>
        <v>78</v>
      </c>
      <c r="AB50" s="27">
        <v>1</v>
      </c>
      <c r="AC50" s="8">
        <f>AB50*12</f>
        <v>12</v>
      </c>
      <c r="AD50" s="25">
        <v>21</v>
      </c>
      <c r="AE50" s="8">
        <f>AD50*6</f>
        <v>126</v>
      </c>
      <c r="AF50" s="89">
        <f>G50+I50+K50+M50+O50+Q50+S50+U50+W50+Y50+AA50+AC50+AE50</f>
        <v>1059</v>
      </c>
    </row>
    <row r="51" spans="2:32" s="2" customFormat="1" ht="24" customHeight="1" x14ac:dyDescent="0.25">
      <c r="B51" s="6">
        <v>47</v>
      </c>
      <c r="C51" s="67" t="s">
        <v>108</v>
      </c>
      <c r="D51" s="24" t="s">
        <v>27</v>
      </c>
      <c r="E51" s="24" t="s">
        <v>21</v>
      </c>
      <c r="F51" s="26">
        <v>3</v>
      </c>
      <c r="G51" s="7">
        <f>F51*10</f>
        <v>30</v>
      </c>
      <c r="H51" s="27">
        <v>52</v>
      </c>
      <c r="I51" s="8">
        <f>H51*1</f>
        <v>52</v>
      </c>
      <c r="J51" s="26">
        <v>34</v>
      </c>
      <c r="K51" s="7">
        <f>J51*1</f>
        <v>34</v>
      </c>
      <c r="L51" s="27">
        <v>8</v>
      </c>
      <c r="M51" s="8">
        <f>L51*10</f>
        <v>80</v>
      </c>
      <c r="N51" s="26">
        <v>122</v>
      </c>
      <c r="O51" s="7">
        <f>N51</f>
        <v>122</v>
      </c>
      <c r="P51" s="27">
        <v>38</v>
      </c>
      <c r="Q51" s="59">
        <f>P51*2</f>
        <v>76</v>
      </c>
      <c r="R51" s="26">
        <v>1</v>
      </c>
      <c r="S51" s="7">
        <f>R51*15</f>
        <v>15</v>
      </c>
      <c r="T51" s="27">
        <v>9</v>
      </c>
      <c r="U51" s="8">
        <f>T51*8</f>
        <v>72</v>
      </c>
      <c r="V51" s="26">
        <v>31</v>
      </c>
      <c r="W51" s="8">
        <f>V51*3</f>
        <v>93</v>
      </c>
      <c r="X51" s="26">
        <v>87</v>
      </c>
      <c r="Y51" s="16">
        <f>X51</f>
        <v>87</v>
      </c>
      <c r="Z51" s="19">
        <v>13</v>
      </c>
      <c r="AA51" s="33">
        <f>Z51*6</f>
        <v>78</v>
      </c>
      <c r="AB51" s="27">
        <v>4</v>
      </c>
      <c r="AC51" s="8">
        <f>AB51*12</f>
        <v>48</v>
      </c>
      <c r="AD51" s="25">
        <v>14</v>
      </c>
      <c r="AE51" s="8">
        <f>AD51*6</f>
        <v>84</v>
      </c>
      <c r="AF51" s="89">
        <f>G51+I51+K51+M51+O51+Q51+S51+U51+W51+Y51+AA51+AC51+AE51</f>
        <v>871</v>
      </c>
    </row>
    <row r="52" spans="2:32" s="2" customFormat="1" ht="24" customHeight="1" x14ac:dyDescent="0.25">
      <c r="B52" s="6">
        <v>48</v>
      </c>
      <c r="C52" s="67" t="s">
        <v>97</v>
      </c>
      <c r="D52" s="24" t="s">
        <v>27</v>
      </c>
      <c r="E52" s="24" t="s">
        <v>21</v>
      </c>
      <c r="F52" s="26">
        <v>5</v>
      </c>
      <c r="G52" s="7">
        <f>F52*10</f>
        <v>50</v>
      </c>
      <c r="H52" s="27">
        <v>57</v>
      </c>
      <c r="I52" s="8">
        <f>H52*1</f>
        <v>57</v>
      </c>
      <c r="J52" s="26">
        <v>25</v>
      </c>
      <c r="K52" s="7">
        <f>J52*1</f>
        <v>25</v>
      </c>
      <c r="L52" s="27">
        <v>10</v>
      </c>
      <c r="M52" s="8">
        <f>L52*10</f>
        <v>100</v>
      </c>
      <c r="N52" s="26">
        <v>202</v>
      </c>
      <c r="O52" s="7">
        <f>N52</f>
        <v>202</v>
      </c>
      <c r="P52" s="27">
        <v>54</v>
      </c>
      <c r="Q52" s="59">
        <f>P52*2</f>
        <v>108</v>
      </c>
      <c r="R52" s="26">
        <v>5</v>
      </c>
      <c r="S52" s="7">
        <f>R52*15</f>
        <v>75</v>
      </c>
      <c r="T52" s="27">
        <v>8</v>
      </c>
      <c r="U52" s="8">
        <f>T52*8</f>
        <v>64</v>
      </c>
      <c r="V52" s="26">
        <v>45</v>
      </c>
      <c r="W52" s="8">
        <f>V52*3</f>
        <v>135</v>
      </c>
      <c r="X52" s="26">
        <v>97</v>
      </c>
      <c r="Y52" s="16">
        <f>X52</f>
        <v>97</v>
      </c>
      <c r="Z52" s="19">
        <v>12</v>
      </c>
      <c r="AA52" s="33">
        <f>Z52*6</f>
        <v>72</v>
      </c>
      <c r="AB52" s="27">
        <v>4</v>
      </c>
      <c r="AC52" s="8">
        <f>AB52*12</f>
        <v>48</v>
      </c>
      <c r="AD52" s="25">
        <v>17</v>
      </c>
      <c r="AE52" s="8">
        <f>AD52*6</f>
        <v>102</v>
      </c>
      <c r="AF52" s="89">
        <f>G52+I52+K52+M52+O52+Q52+S52+U52+W52+Y52+AA52+AC52+AE52</f>
        <v>1135</v>
      </c>
    </row>
    <row r="53" spans="2:32" s="2" customFormat="1" ht="24" customHeight="1" x14ac:dyDescent="0.25">
      <c r="B53" s="6">
        <v>49</v>
      </c>
      <c r="C53" s="67" t="s">
        <v>112</v>
      </c>
      <c r="D53" s="24" t="s">
        <v>27</v>
      </c>
      <c r="E53" s="24" t="s">
        <v>21</v>
      </c>
      <c r="F53" s="26">
        <v>5</v>
      </c>
      <c r="G53" s="7">
        <f>F53*10</f>
        <v>50</v>
      </c>
      <c r="H53" s="27">
        <v>42</v>
      </c>
      <c r="I53" s="8">
        <f>H53*1</f>
        <v>42</v>
      </c>
      <c r="J53" s="26">
        <v>12</v>
      </c>
      <c r="K53" s="7">
        <f>J53*1</f>
        <v>12</v>
      </c>
      <c r="L53" s="27">
        <v>9</v>
      </c>
      <c r="M53" s="8">
        <f>L53*10</f>
        <v>90</v>
      </c>
      <c r="N53" s="26">
        <v>166</v>
      </c>
      <c r="O53" s="7">
        <f>N53</f>
        <v>166</v>
      </c>
      <c r="P53" s="27">
        <v>63</v>
      </c>
      <c r="Q53" s="59">
        <f>P53*2</f>
        <v>126</v>
      </c>
      <c r="R53" s="26">
        <v>0</v>
      </c>
      <c r="S53" s="7">
        <f>R53*15</f>
        <v>0</v>
      </c>
      <c r="T53" s="27">
        <v>7</v>
      </c>
      <c r="U53" s="8">
        <f>T53*8</f>
        <v>56</v>
      </c>
      <c r="V53" s="26">
        <v>23</v>
      </c>
      <c r="W53" s="8">
        <f>V53*3</f>
        <v>69</v>
      </c>
      <c r="X53" s="26">
        <v>112</v>
      </c>
      <c r="Y53" s="16">
        <f>X53</f>
        <v>112</v>
      </c>
      <c r="Z53" s="19">
        <v>11</v>
      </c>
      <c r="AA53" s="33">
        <f>Z53*6</f>
        <v>66</v>
      </c>
      <c r="AB53" s="27">
        <v>1</v>
      </c>
      <c r="AC53" s="8">
        <f>AB53*12</f>
        <v>12</v>
      </c>
      <c r="AD53" s="25">
        <v>2</v>
      </c>
      <c r="AE53" s="8">
        <f>AD53*6</f>
        <v>12</v>
      </c>
      <c r="AF53" s="89">
        <f>G53+I53+K53+M53+O53+Q53+S53+U53+W53+Y53+AA53+AC53+AE53</f>
        <v>813</v>
      </c>
    </row>
    <row r="54" spans="2:32" s="2" customFormat="1" ht="24" customHeight="1" x14ac:dyDescent="0.25">
      <c r="B54" s="6">
        <v>50</v>
      </c>
      <c r="C54" s="67" t="s">
        <v>111</v>
      </c>
      <c r="D54" s="24" t="s">
        <v>27</v>
      </c>
      <c r="E54" s="24" t="s">
        <v>21</v>
      </c>
      <c r="F54" s="26">
        <v>6</v>
      </c>
      <c r="G54" s="7">
        <f>F54*10</f>
        <v>60</v>
      </c>
      <c r="H54" s="27">
        <v>52</v>
      </c>
      <c r="I54" s="8">
        <f>H54*1</f>
        <v>52</v>
      </c>
      <c r="J54" s="26">
        <v>8</v>
      </c>
      <c r="K54" s="7">
        <f>J54*1</f>
        <v>8</v>
      </c>
      <c r="L54" s="27">
        <v>8</v>
      </c>
      <c r="M54" s="8">
        <f>L54*10</f>
        <v>80</v>
      </c>
      <c r="N54" s="26">
        <v>127</v>
      </c>
      <c r="O54" s="7">
        <f>N54</f>
        <v>127</v>
      </c>
      <c r="P54" s="27">
        <v>60</v>
      </c>
      <c r="Q54" s="59">
        <f>P54*2</f>
        <v>120</v>
      </c>
      <c r="R54" s="26">
        <v>3</v>
      </c>
      <c r="S54" s="7">
        <f>R54*15</f>
        <v>45</v>
      </c>
      <c r="T54" s="27">
        <v>3</v>
      </c>
      <c r="U54" s="8">
        <f>T54*8</f>
        <v>24</v>
      </c>
      <c r="V54" s="26">
        <v>34</v>
      </c>
      <c r="W54" s="8">
        <f>V54*3</f>
        <v>102</v>
      </c>
      <c r="X54" s="26">
        <v>99</v>
      </c>
      <c r="Y54" s="16">
        <f>X54</f>
        <v>99</v>
      </c>
      <c r="Z54" s="19">
        <v>11</v>
      </c>
      <c r="AA54" s="33">
        <f>Z54*6</f>
        <v>66</v>
      </c>
      <c r="AB54" s="27">
        <v>0</v>
      </c>
      <c r="AC54" s="8">
        <f>AB54*12</f>
        <v>0</v>
      </c>
      <c r="AD54" s="25">
        <v>8</v>
      </c>
      <c r="AE54" s="8">
        <f>AD54*6</f>
        <v>48</v>
      </c>
      <c r="AF54" s="89">
        <f>G54+I54+K54+M54+O54+Q54+S54+U54+W54+Y54+AA54+AC54+AE54</f>
        <v>831</v>
      </c>
    </row>
    <row r="55" spans="2:32" s="2" customFormat="1" ht="24" customHeight="1" x14ac:dyDescent="0.25">
      <c r="B55" s="6">
        <v>51</v>
      </c>
      <c r="C55" s="67" t="s">
        <v>167</v>
      </c>
      <c r="D55" s="24" t="s">
        <v>27</v>
      </c>
      <c r="E55" s="24" t="s">
        <v>20</v>
      </c>
      <c r="F55" s="26">
        <v>8</v>
      </c>
      <c r="G55" s="7">
        <f>F55*10</f>
        <v>80</v>
      </c>
      <c r="H55" s="27">
        <v>12</v>
      </c>
      <c r="I55" s="8">
        <f>H55*1</f>
        <v>12</v>
      </c>
      <c r="J55" s="26">
        <v>5</v>
      </c>
      <c r="K55" s="7">
        <f>J55*1</f>
        <v>5</v>
      </c>
      <c r="L55" s="27">
        <v>6</v>
      </c>
      <c r="M55" s="8">
        <f>L55*10</f>
        <v>60</v>
      </c>
      <c r="N55" s="26">
        <v>111</v>
      </c>
      <c r="O55" s="7">
        <f>N55</f>
        <v>111</v>
      </c>
      <c r="P55" s="27">
        <v>52</v>
      </c>
      <c r="Q55" s="59">
        <f>P55*2</f>
        <v>104</v>
      </c>
      <c r="R55" s="26">
        <v>1</v>
      </c>
      <c r="S55" s="7">
        <f>R55*15</f>
        <v>15</v>
      </c>
      <c r="T55" s="27">
        <v>4</v>
      </c>
      <c r="U55" s="8">
        <f>T55*8</f>
        <v>32</v>
      </c>
      <c r="V55" s="26">
        <v>22</v>
      </c>
      <c r="W55" s="8">
        <f>V55*3</f>
        <v>66</v>
      </c>
      <c r="X55" s="26">
        <v>71</v>
      </c>
      <c r="Y55" s="16">
        <f>X55</f>
        <v>71</v>
      </c>
      <c r="Z55" s="19">
        <v>11</v>
      </c>
      <c r="AA55" s="33">
        <f>Z55*6</f>
        <v>66</v>
      </c>
      <c r="AB55" s="27">
        <v>1</v>
      </c>
      <c r="AC55" s="8">
        <f>AB55*12</f>
        <v>12</v>
      </c>
      <c r="AD55" s="25">
        <v>5</v>
      </c>
      <c r="AE55" s="8">
        <f>AD55*6</f>
        <v>30</v>
      </c>
      <c r="AF55" s="89">
        <f>G55+I55+K55+M55+O55+Q55+S55+U55+W55+Y55+AA55+AC55+AE55</f>
        <v>664</v>
      </c>
    </row>
    <row r="56" spans="2:32" s="2" customFormat="1" ht="24" customHeight="1" x14ac:dyDescent="0.25">
      <c r="B56" s="6">
        <v>52</v>
      </c>
      <c r="C56" s="67" t="s">
        <v>96</v>
      </c>
      <c r="D56" s="24" t="s">
        <v>27</v>
      </c>
      <c r="E56" s="24" t="s">
        <v>21</v>
      </c>
      <c r="F56" s="26">
        <v>10</v>
      </c>
      <c r="G56" s="7">
        <f>F56*10</f>
        <v>100</v>
      </c>
      <c r="H56" s="27">
        <v>59</v>
      </c>
      <c r="I56" s="8">
        <f>H56*1</f>
        <v>59</v>
      </c>
      <c r="J56" s="26">
        <v>33</v>
      </c>
      <c r="K56" s="7">
        <f>J56*1</f>
        <v>33</v>
      </c>
      <c r="L56" s="27">
        <v>7</v>
      </c>
      <c r="M56" s="8">
        <f>L56*10</f>
        <v>70</v>
      </c>
      <c r="N56" s="26">
        <v>172</v>
      </c>
      <c r="O56" s="7">
        <f>N56</f>
        <v>172</v>
      </c>
      <c r="P56" s="27">
        <v>64</v>
      </c>
      <c r="Q56" s="59">
        <f>P56*2</f>
        <v>128</v>
      </c>
      <c r="R56" s="26">
        <v>4</v>
      </c>
      <c r="S56" s="7">
        <f>R56*15</f>
        <v>60</v>
      </c>
      <c r="T56" s="27">
        <v>10</v>
      </c>
      <c r="U56" s="8">
        <f>T56*8</f>
        <v>80</v>
      </c>
      <c r="V56" s="26">
        <v>33</v>
      </c>
      <c r="W56" s="8">
        <f>V56*3</f>
        <v>99</v>
      </c>
      <c r="X56" s="26">
        <v>133</v>
      </c>
      <c r="Y56" s="16">
        <f>X56</f>
        <v>133</v>
      </c>
      <c r="Z56" s="19">
        <v>10</v>
      </c>
      <c r="AA56" s="33">
        <f>Z56*6</f>
        <v>60</v>
      </c>
      <c r="AB56" s="27">
        <v>2</v>
      </c>
      <c r="AC56" s="8">
        <f>AB56*12</f>
        <v>24</v>
      </c>
      <c r="AD56" s="25">
        <v>18</v>
      </c>
      <c r="AE56" s="8">
        <f>AD56*6</f>
        <v>108</v>
      </c>
      <c r="AF56" s="89">
        <f>G56+I56+K56+M56+O56+Q56+S56+U56+W56+Y56+AA56+AC56+AE56</f>
        <v>1126</v>
      </c>
    </row>
    <row r="57" spans="2:32" s="2" customFormat="1" ht="24" customHeight="1" x14ac:dyDescent="0.25">
      <c r="B57" s="6">
        <v>53</v>
      </c>
      <c r="C57" s="67" t="s">
        <v>156</v>
      </c>
      <c r="D57" s="24" t="s">
        <v>27</v>
      </c>
      <c r="E57" s="24" t="s">
        <v>20</v>
      </c>
      <c r="F57" s="26">
        <v>10</v>
      </c>
      <c r="G57" s="7">
        <f>F57*10</f>
        <v>100</v>
      </c>
      <c r="H57" s="27">
        <v>74</v>
      </c>
      <c r="I57" s="8">
        <f>H57*1</f>
        <v>74</v>
      </c>
      <c r="J57" s="26">
        <v>51</v>
      </c>
      <c r="K57" s="7">
        <f>J57*1</f>
        <v>51</v>
      </c>
      <c r="L57" s="27">
        <v>12</v>
      </c>
      <c r="M57" s="8">
        <f>L57*10</f>
        <v>120</v>
      </c>
      <c r="N57" s="26">
        <v>229</v>
      </c>
      <c r="O57" s="7">
        <f>N57</f>
        <v>229</v>
      </c>
      <c r="P57" s="27">
        <v>63</v>
      </c>
      <c r="Q57" s="59">
        <f>P57*2</f>
        <v>126</v>
      </c>
      <c r="R57" s="26">
        <v>4</v>
      </c>
      <c r="S57" s="7">
        <f>R57*15</f>
        <v>60</v>
      </c>
      <c r="T57" s="27">
        <v>7</v>
      </c>
      <c r="U57" s="8">
        <f>T57*8</f>
        <v>56</v>
      </c>
      <c r="V57" s="26">
        <v>28</v>
      </c>
      <c r="W57" s="8">
        <f>V57*3</f>
        <v>84</v>
      </c>
      <c r="X57" s="26">
        <v>110</v>
      </c>
      <c r="Y57" s="16">
        <f>X57</f>
        <v>110</v>
      </c>
      <c r="Z57" s="19">
        <v>10</v>
      </c>
      <c r="AA57" s="33">
        <f>Z57*6</f>
        <v>60</v>
      </c>
      <c r="AB57" s="27">
        <v>1</v>
      </c>
      <c r="AC57" s="8">
        <f>AB57*12</f>
        <v>12</v>
      </c>
      <c r="AD57" s="25">
        <v>17</v>
      </c>
      <c r="AE57" s="8">
        <f>AD57*6</f>
        <v>102</v>
      </c>
      <c r="AF57" s="89">
        <f>G57+I57+K57+M57+O57+Q57+S57+U57+W57+Y57+AA57+AC57+AE57</f>
        <v>1184</v>
      </c>
    </row>
    <row r="58" spans="2:32" s="2" customFormat="1" ht="24" customHeight="1" x14ac:dyDescent="0.25">
      <c r="B58" s="6">
        <v>54</v>
      </c>
      <c r="C58" s="67" t="s">
        <v>136</v>
      </c>
      <c r="D58" s="24" t="s">
        <v>22</v>
      </c>
      <c r="E58" s="24" t="s">
        <v>21</v>
      </c>
      <c r="F58" s="26">
        <v>4</v>
      </c>
      <c r="G58" s="7">
        <f>F58*10</f>
        <v>40</v>
      </c>
      <c r="H58" s="27">
        <v>34</v>
      </c>
      <c r="I58" s="8">
        <f>H58*1</f>
        <v>34</v>
      </c>
      <c r="J58" s="26">
        <v>23</v>
      </c>
      <c r="K58" s="7">
        <f>J58*1</f>
        <v>23</v>
      </c>
      <c r="L58" s="27">
        <v>9</v>
      </c>
      <c r="M58" s="8">
        <f>L58*10</f>
        <v>90</v>
      </c>
      <c r="N58" s="26">
        <v>136</v>
      </c>
      <c r="O58" s="7">
        <f>N58</f>
        <v>136</v>
      </c>
      <c r="P58" s="27">
        <v>46</v>
      </c>
      <c r="Q58" s="59">
        <f>P58*2</f>
        <v>92</v>
      </c>
      <c r="R58" s="26">
        <v>5</v>
      </c>
      <c r="S58" s="7">
        <f>R58*15</f>
        <v>75</v>
      </c>
      <c r="T58" s="27">
        <v>6</v>
      </c>
      <c r="U58" s="8">
        <f>T58*8</f>
        <v>48</v>
      </c>
      <c r="V58" s="26">
        <v>15</v>
      </c>
      <c r="W58" s="8">
        <f>V58*3</f>
        <v>45</v>
      </c>
      <c r="X58" s="26">
        <v>104</v>
      </c>
      <c r="Y58" s="16">
        <f>X58</f>
        <v>104</v>
      </c>
      <c r="Z58" s="19">
        <v>10</v>
      </c>
      <c r="AA58" s="33">
        <f>Z58*6</f>
        <v>60</v>
      </c>
      <c r="AB58" s="27">
        <v>0</v>
      </c>
      <c r="AC58" s="8">
        <f>AB58*12</f>
        <v>0</v>
      </c>
      <c r="AD58" s="25">
        <v>11</v>
      </c>
      <c r="AE58" s="8">
        <f>AD58*6</f>
        <v>66</v>
      </c>
      <c r="AF58" s="89">
        <f>G58+I58+K58+M58+O58+Q58+S58+U58+W58+Y58+AA58+AC58+AE58</f>
        <v>813</v>
      </c>
    </row>
    <row r="59" spans="2:32" s="2" customFormat="1" ht="24" customHeight="1" x14ac:dyDescent="0.25">
      <c r="B59" s="6">
        <v>55</v>
      </c>
      <c r="C59" s="67" t="s">
        <v>206</v>
      </c>
      <c r="D59" s="24" t="s">
        <v>74</v>
      </c>
      <c r="E59" s="24" t="s">
        <v>29</v>
      </c>
      <c r="F59" s="26">
        <v>4</v>
      </c>
      <c r="G59" s="7">
        <f>F59*10</f>
        <v>40</v>
      </c>
      <c r="H59" s="27">
        <v>39</v>
      </c>
      <c r="I59" s="8">
        <f>H59*1</f>
        <v>39</v>
      </c>
      <c r="J59" s="26">
        <v>4</v>
      </c>
      <c r="K59" s="7">
        <f>J59*1</f>
        <v>4</v>
      </c>
      <c r="L59" s="27">
        <v>6</v>
      </c>
      <c r="M59" s="8">
        <f>L59*10</f>
        <v>60</v>
      </c>
      <c r="N59" s="26">
        <v>80</v>
      </c>
      <c r="O59" s="7">
        <f>N59</f>
        <v>80</v>
      </c>
      <c r="P59" s="27">
        <v>26</v>
      </c>
      <c r="Q59" s="59">
        <f>P59*2</f>
        <v>52</v>
      </c>
      <c r="R59" s="26">
        <v>0</v>
      </c>
      <c r="S59" s="7">
        <f>R59*15</f>
        <v>0</v>
      </c>
      <c r="T59" s="27">
        <v>0</v>
      </c>
      <c r="U59" s="8">
        <f>T59*8</f>
        <v>0</v>
      </c>
      <c r="V59" s="26">
        <v>8</v>
      </c>
      <c r="W59" s="8">
        <f>V59*3</f>
        <v>24</v>
      </c>
      <c r="X59" s="26">
        <v>100</v>
      </c>
      <c r="Y59" s="16">
        <f>X59</f>
        <v>100</v>
      </c>
      <c r="Z59" s="19">
        <v>10</v>
      </c>
      <c r="AA59" s="33">
        <f>Z59*6</f>
        <v>60</v>
      </c>
      <c r="AB59" s="27">
        <v>0</v>
      </c>
      <c r="AC59" s="8">
        <f>AB59*12</f>
        <v>0</v>
      </c>
      <c r="AD59" s="25">
        <v>4</v>
      </c>
      <c r="AE59" s="8">
        <f>AD59*6</f>
        <v>24</v>
      </c>
      <c r="AF59" s="89">
        <f>G59+I59+K59+M59+O59+Q59+S59+U59+W59+Y59+AA59+AC59+AE59</f>
        <v>483</v>
      </c>
    </row>
    <row r="60" spans="2:32" s="2" customFormat="1" ht="24" customHeight="1" x14ac:dyDescent="0.25">
      <c r="B60" s="6">
        <v>56</v>
      </c>
      <c r="C60" s="67" t="s">
        <v>114</v>
      </c>
      <c r="D60" s="24" t="s">
        <v>27</v>
      </c>
      <c r="E60" s="24" t="s">
        <v>21</v>
      </c>
      <c r="F60" s="26">
        <v>5</v>
      </c>
      <c r="G60" s="7">
        <f>F60*10</f>
        <v>50</v>
      </c>
      <c r="H60" s="27">
        <v>38</v>
      </c>
      <c r="I60" s="8">
        <f>H60*1</f>
        <v>38</v>
      </c>
      <c r="J60" s="26">
        <v>13</v>
      </c>
      <c r="K60" s="7">
        <f>J60*1</f>
        <v>13</v>
      </c>
      <c r="L60" s="27">
        <v>6</v>
      </c>
      <c r="M60" s="8">
        <f>L60*10</f>
        <v>60</v>
      </c>
      <c r="N60" s="26">
        <v>168</v>
      </c>
      <c r="O60" s="7">
        <f>N60</f>
        <v>168</v>
      </c>
      <c r="P60" s="27">
        <v>41</v>
      </c>
      <c r="Q60" s="59">
        <f>P60*2</f>
        <v>82</v>
      </c>
      <c r="R60" s="26">
        <v>2</v>
      </c>
      <c r="S60" s="7">
        <f>R60*15</f>
        <v>30</v>
      </c>
      <c r="T60" s="27">
        <v>6</v>
      </c>
      <c r="U60" s="8">
        <f>T60*8</f>
        <v>48</v>
      </c>
      <c r="V60" s="26">
        <v>20</v>
      </c>
      <c r="W60" s="8">
        <f>V60*3</f>
        <v>60</v>
      </c>
      <c r="X60" s="26">
        <v>96</v>
      </c>
      <c r="Y60" s="16">
        <f>X60</f>
        <v>96</v>
      </c>
      <c r="Z60" s="19">
        <v>10</v>
      </c>
      <c r="AA60" s="33">
        <f>Z60*6</f>
        <v>60</v>
      </c>
      <c r="AB60" s="27">
        <v>0</v>
      </c>
      <c r="AC60" s="8">
        <f>AB60*12</f>
        <v>0</v>
      </c>
      <c r="AD60" s="25">
        <v>12</v>
      </c>
      <c r="AE60" s="8">
        <f>AD60*6</f>
        <v>72</v>
      </c>
      <c r="AF60" s="89">
        <f>G60+I60+K60+M60+O60+Q60+S60+U60+W60+Y60+AA60+AC60+AE60</f>
        <v>777</v>
      </c>
    </row>
    <row r="61" spans="2:32" s="2" customFormat="1" ht="24" customHeight="1" x14ac:dyDescent="0.25">
      <c r="B61" s="6">
        <v>57</v>
      </c>
      <c r="C61" s="67" t="s">
        <v>129</v>
      </c>
      <c r="D61" s="24" t="s">
        <v>22</v>
      </c>
      <c r="E61" s="24" t="s">
        <v>21</v>
      </c>
      <c r="F61" s="26">
        <v>7</v>
      </c>
      <c r="G61" s="7">
        <f>F61*10</f>
        <v>70</v>
      </c>
      <c r="H61" s="27">
        <v>63</v>
      </c>
      <c r="I61" s="8">
        <f>H61*1</f>
        <v>63</v>
      </c>
      <c r="J61" s="26">
        <v>26</v>
      </c>
      <c r="K61" s="7">
        <f>J61*1</f>
        <v>26</v>
      </c>
      <c r="L61" s="27">
        <v>7</v>
      </c>
      <c r="M61" s="8">
        <f>L61*10</f>
        <v>70</v>
      </c>
      <c r="N61" s="26">
        <v>169</v>
      </c>
      <c r="O61" s="7">
        <f>N61</f>
        <v>169</v>
      </c>
      <c r="P61" s="27">
        <v>53</v>
      </c>
      <c r="Q61" s="59">
        <f>P61*2</f>
        <v>106</v>
      </c>
      <c r="R61" s="26">
        <v>5</v>
      </c>
      <c r="S61" s="7">
        <f>R61*15</f>
        <v>75</v>
      </c>
      <c r="T61" s="27">
        <v>7</v>
      </c>
      <c r="U61" s="8">
        <f>T61*8</f>
        <v>56</v>
      </c>
      <c r="V61" s="26">
        <v>49</v>
      </c>
      <c r="W61" s="8">
        <f>V61*3</f>
        <v>147</v>
      </c>
      <c r="X61" s="26">
        <v>93</v>
      </c>
      <c r="Y61" s="16">
        <f>X61</f>
        <v>93</v>
      </c>
      <c r="Z61" s="19">
        <v>10</v>
      </c>
      <c r="AA61" s="33">
        <f>Z61*6</f>
        <v>60</v>
      </c>
      <c r="AB61" s="27">
        <v>1</v>
      </c>
      <c r="AC61" s="8">
        <f>AB61*12</f>
        <v>12</v>
      </c>
      <c r="AD61" s="25">
        <v>17</v>
      </c>
      <c r="AE61" s="8">
        <f>AD61*6</f>
        <v>102</v>
      </c>
      <c r="AF61" s="89">
        <f>G61+I61+K61+M61+O61+Q61+S61+U61+W61+Y61+AA61+AC61+AE61</f>
        <v>1049</v>
      </c>
    </row>
    <row r="62" spans="2:32" s="2" customFormat="1" ht="24" customHeight="1" x14ac:dyDescent="0.25">
      <c r="B62" s="6">
        <v>58</v>
      </c>
      <c r="C62" s="67" t="s">
        <v>182</v>
      </c>
      <c r="D62" s="24" t="s">
        <v>22</v>
      </c>
      <c r="E62" s="24" t="s">
        <v>20</v>
      </c>
      <c r="F62" s="26">
        <v>4</v>
      </c>
      <c r="G62" s="7">
        <f>F62*10</f>
        <v>40</v>
      </c>
      <c r="H62" s="27">
        <v>46</v>
      </c>
      <c r="I62" s="8">
        <f>H62*1</f>
        <v>46</v>
      </c>
      <c r="J62" s="26">
        <v>21</v>
      </c>
      <c r="K62" s="7">
        <f>J62*1</f>
        <v>21</v>
      </c>
      <c r="L62" s="27">
        <v>8</v>
      </c>
      <c r="M62" s="8">
        <f>L62*10</f>
        <v>80</v>
      </c>
      <c r="N62" s="26">
        <v>104</v>
      </c>
      <c r="O62" s="7">
        <f>N62</f>
        <v>104</v>
      </c>
      <c r="P62" s="27">
        <v>50</v>
      </c>
      <c r="Q62" s="59">
        <f>P62*2</f>
        <v>100</v>
      </c>
      <c r="R62" s="26">
        <v>3</v>
      </c>
      <c r="S62" s="7">
        <f>R62*15</f>
        <v>45</v>
      </c>
      <c r="T62" s="27">
        <v>5</v>
      </c>
      <c r="U62" s="8">
        <f>T62*8</f>
        <v>40</v>
      </c>
      <c r="V62" s="26">
        <v>27</v>
      </c>
      <c r="W62" s="8">
        <f>V62*3</f>
        <v>81</v>
      </c>
      <c r="X62" s="26">
        <v>81</v>
      </c>
      <c r="Y62" s="16">
        <f>X62</f>
        <v>81</v>
      </c>
      <c r="Z62" s="19">
        <v>10</v>
      </c>
      <c r="AA62" s="33">
        <f>Z62*6</f>
        <v>60</v>
      </c>
      <c r="AB62" s="27">
        <v>4</v>
      </c>
      <c r="AC62" s="8">
        <f>AB62*12</f>
        <v>48</v>
      </c>
      <c r="AD62" s="25">
        <v>6</v>
      </c>
      <c r="AE62" s="8">
        <f>AD62*6</f>
        <v>36</v>
      </c>
      <c r="AF62" s="89">
        <f>G62+I62+K62+M62+O62+Q62+S62+U62+W62+Y62+AA62+AC62+AE62</f>
        <v>782</v>
      </c>
    </row>
    <row r="63" spans="2:32" s="2" customFormat="1" ht="24" customHeight="1" x14ac:dyDescent="0.25">
      <c r="B63" s="6">
        <v>59</v>
      </c>
      <c r="C63" s="67" t="s">
        <v>151</v>
      </c>
      <c r="D63" s="24" t="s">
        <v>23</v>
      </c>
      <c r="E63" s="24" t="s">
        <v>21</v>
      </c>
      <c r="F63" s="26">
        <v>6</v>
      </c>
      <c r="G63" s="7">
        <f>F63*10</f>
        <v>60</v>
      </c>
      <c r="H63" s="27">
        <v>57</v>
      </c>
      <c r="I63" s="8">
        <f>H63*1</f>
        <v>57</v>
      </c>
      <c r="J63" s="26">
        <v>4</v>
      </c>
      <c r="K63" s="7">
        <f>J63*1</f>
        <v>4</v>
      </c>
      <c r="L63" s="27">
        <v>7</v>
      </c>
      <c r="M63" s="8">
        <f>L63*10</f>
        <v>70</v>
      </c>
      <c r="N63" s="26">
        <v>139</v>
      </c>
      <c r="O63" s="7">
        <f>N63</f>
        <v>139</v>
      </c>
      <c r="P63" s="27">
        <v>48</v>
      </c>
      <c r="Q63" s="59">
        <f>P63*2</f>
        <v>96</v>
      </c>
      <c r="R63" s="26">
        <v>2</v>
      </c>
      <c r="S63" s="7">
        <f>R63*15</f>
        <v>30</v>
      </c>
      <c r="T63" s="27">
        <v>8</v>
      </c>
      <c r="U63" s="8">
        <f>T63*8</f>
        <v>64</v>
      </c>
      <c r="V63" s="26">
        <v>41</v>
      </c>
      <c r="W63" s="8">
        <f>V63*3</f>
        <v>123</v>
      </c>
      <c r="X63" s="26">
        <v>0</v>
      </c>
      <c r="Y63" s="16">
        <f>X63</f>
        <v>0</v>
      </c>
      <c r="Z63" s="19">
        <v>10</v>
      </c>
      <c r="AA63" s="33">
        <f>Z63*6</f>
        <v>60</v>
      </c>
      <c r="AB63" s="27">
        <v>0</v>
      </c>
      <c r="AC63" s="8">
        <f>AB63*12</f>
        <v>0</v>
      </c>
      <c r="AD63" s="25">
        <v>10</v>
      </c>
      <c r="AE63" s="8">
        <f>AD63*6</f>
        <v>60</v>
      </c>
      <c r="AF63" s="89">
        <f>G63+I63+K63+M63+O63+Q63+S63+U63+W63+Y63+AA63+AC63+AE63</f>
        <v>763</v>
      </c>
    </row>
    <row r="64" spans="2:32" s="2" customFormat="1" ht="24" customHeight="1" x14ac:dyDescent="0.25">
      <c r="B64" s="6">
        <v>60</v>
      </c>
      <c r="C64" s="67" t="s">
        <v>99</v>
      </c>
      <c r="D64" s="24" t="s">
        <v>27</v>
      </c>
      <c r="E64" s="24" t="s">
        <v>21</v>
      </c>
      <c r="F64" s="26">
        <v>8</v>
      </c>
      <c r="G64" s="7">
        <f>F64*10</f>
        <v>80</v>
      </c>
      <c r="H64" s="27">
        <v>57</v>
      </c>
      <c r="I64" s="8">
        <f>H64*1</f>
        <v>57</v>
      </c>
      <c r="J64" s="26">
        <v>40</v>
      </c>
      <c r="K64" s="7">
        <f>J64*1</f>
        <v>40</v>
      </c>
      <c r="L64" s="27">
        <v>10</v>
      </c>
      <c r="M64" s="8">
        <f>L64*10</f>
        <v>100</v>
      </c>
      <c r="N64" s="26">
        <v>174</v>
      </c>
      <c r="O64" s="7">
        <f>N64</f>
        <v>174</v>
      </c>
      <c r="P64" s="27">
        <v>59</v>
      </c>
      <c r="Q64" s="59">
        <f>P64*2</f>
        <v>118</v>
      </c>
      <c r="R64" s="26">
        <v>3</v>
      </c>
      <c r="S64" s="7">
        <f>R64*15</f>
        <v>45</v>
      </c>
      <c r="T64" s="27">
        <v>3</v>
      </c>
      <c r="U64" s="8">
        <f>T64*8</f>
        <v>24</v>
      </c>
      <c r="V64" s="26">
        <v>39</v>
      </c>
      <c r="W64" s="8">
        <f>V64*3</f>
        <v>117</v>
      </c>
      <c r="X64" s="26">
        <v>120</v>
      </c>
      <c r="Y64" s="16">
        <f>X64</f>
        <v>120</v>
      </c>
      <c r="Z64" s="19">
        <v>9</v>
      </c>
      <c r="AA64" s="33">
        <f>Z64*6</f>
        <v>54</v>
      </c>
      <c r="AB64" s="27">
        <v>4</v>
      </c>
      <c r="AC64" s="8">
        <f>AB64*12</f>
        <v>48</v>
      </c>
      <c r="AD64" s="25">
        <v>15</v>
      </c>
      <c r="AE64" s="8">
        <f>AD64*6</f>
        <v>90</v>
      </c>
      <c r="AF64" s="89">
        <f>G64+I64+K64+M64+O64+Q64+S64+U64+W64+Y64+AA64+AC64+AE64</f>
        <v>1067</v>
      </c>
    </row>
    <row r="65" spans="2:32" s="2" customFormat="1" ht="24" customHeight="1" x14ac:dyDescent="0.25">
      <c r="B65" s="6">
        <v>61</v>
      </c>
      <c r="C65" s="67" t="s">
        <v>127</v>
      </c>
      <c r="D65" s="24" t="s">
        <v>22</v>
      </c>
      <c r="E65" s="24" t="s">
        <v>21</v>
      </c>
      <c r="F65" s="26">
        <v>9</v>
      </c>
      <c r="G65" s="7">
        <f>F65*10</f>
        <v>90</v>
      </c>
      <c r="H65" s="27">
        <v>48</v>
      </c>
      <c r="I65" s="8">
        <f>H65*1</f>
        <v>48</v>
      </c>
      <c r="J65" s="26">
        <v>40</v>
      </c>
      <c r="K65" s="7">
        <f>J65*1</f>
        <v>40</v>
      </c>
      <c r="L65" s="27">
        <v>9</v>
      </c>
      <c r="M65" s="8">
        <f>L65*10</f>
        <v>90</v>
      </c>
      <c r="N65" s="26">
        <v>145</v>
      </c>
      <c r="O65" s="7">
        <f>N65</f>
        <v>145</v>
      </c>
      <c r="P65" s="27">
        <v>48</v>
      </c>
      <c r="Q65" s="59">
        <f>P65*2</f>
        <v>96</v>
      </c>
      <c r="R65" s="26">
        <v>2</v>
      </c>
      <c r="S65" s="7">
        <f>R65*15</f>
        <v>30</v>
      </c>
      <c r="T65" s="27">
        <v>13</v>
      </c>
      <c r="U65" s="8">
        <f>T65*8</f>
        <v>104</v>
      </c>
      <c r="V65" s="26">
        <v>32</v>
      </c>
      <c r="W65" s="8">
        <f>V65*3</f>
        <v>96</v>
      </c>
      <c r="X65" s="26">
        <v>106</v>
      </c>
      <c r="Y65" s="16">
        <f>X65</f>
        <v>106</v>
      </c>
      <c r="Z65" s="19">
        <v>9</v>
      </c>
      <c r="AA65" s="33">
        <f>Z65*6</f>
        <v>54</v>
      </c>
      <c r="AB65" s="27">
        <v>4</v>
      </c>
      <c r="AC65" s="8">
        <f>AB65*12</f>
        <v>48</v>
      </c>
      <c r="AD65" s="25">
        <v>17</v>
      </c>
      <c r="AE65" s="8">
        <f>AD65*6</f>
        <v>102</v>
      </c>
      <c r="AF65" s="89">
        <f>G65+I65+K65+M65+O65+Q65+S65+U65+W65+Y65+AA65+AC65+AE65</f>
        <v>1049</v>
      </c>
    </row>
    <row r="66" spans="2:32" s="2" customFormat="1" ht="24" customHeight="1" x14ac:dyDescent="0.25">
      <c r="B66" s="6">
        <v>62</v>
      </c>
      <c r="C66" s="67" t="s">
        <v>173</v>
      </c>
      <c r="D66" s="24" t="s">
        <v>27</v>
      </c>
      <c r="E66" s="24" t="s">
        <v>20</v>
      </c>
      <c r="F66" s="26">
        <v>3</v>
      </c>
      <c r="G66" s="7">
        <f>F66*10</f>
        <v>30</v>
      </c>
      <c r="H66" s="27">
        <v>21</v>
      </c>
      <c r="I66" s="8">
        <f>H66*1</f>
        <v>21</v>
      </c>
      <c r="J66" s="26">
        <v>12</v>
      </c>
      <c r="K66" s="7">
        <f>J66*1</f>
        <v>12</v>
      </c>
      <c r="L66" s="27">
        <v>5</v>
      </c>
      <c r="M66" s="8">
        <f>L66*10</f>
        <v>50</v>
      </c>
      <c r="N66" s="26">
        <v>88</v>
      </c>
      <c r="O66" s="7">
        <f>N66</f>
        <v>88</v>
      </c>
      <c r="P66" s="27">
        <v>42</v>
      </c>
      <c r="Q66" s="59">
        <f>P66*2</f>
        <v>84</v>
      </c>
      <c r="R66" s="26">
        <v>0</v>
      </c>
      <c r="S66" s="7">
        <f>R66*15</f>
        <v>0</v>
      </c>
      <c r="T66" s="27">
        <v>4</v>
      </c>
      <c r="U66" s="8">
        <f>T66*8</f>
        <v>32</v>
      </c>
      <c r="V66" s="26">
        <v>8</v>
      </c>
      <c r="W66" s="8">
        <f>V66*3</f>
        <v>24</v>
      </c>
      <c r="X66" s="26">
        <v>75</v>
      </c>
      <c r="Y66" s="16">
        <f>X66</f>
        <v>75</v>
      </c>
      <c r="Z66" s="19">
        <v>9</v>
      </c>
      <c r="AA66" s="33">
        <f>Z66*6</f>
        <v>54</v>
      </c>
      <c r="AB66" s="27">
        <v>0</v>
      </c>
      <c r="AC66" s="8">
        <f>AB66*12</f>
        <v>0</v>
      </c>
      <c r="AD66" s="25">
        <v>5</v>
      </c>
      <c r="AE66" s="8">
        <f>AD66*6</f>
        <v>30</v>
      </c>
      <c r="AF66" s="89">
        <f>G66+I66+K66+M66+O66+Q66+S66+U66+W66+Y66+AA66+AC66+AE66</f>
        <v>500</v>
      </c>
    </row>
    <row r="67" spans="2:32" s="2" customFormat="1" ht="24" customHeight="1" x14ac:dyDescent="0.25">
      <c r="B67" s="6">
        <v>63</v>
      </c>
      <c r="C67" s="67" t="s">
        <v>188</v>
      </c>
      <c r="D67" s="24" t="s">
        <v>22</v>
      </c>
      <c r="E67" s="24" t="s">
        <v>20</v>
      </c>
      <c r="F67" s="26">
        <v>5</v>
      </c>
      <c r="G67" s="7">
        <f>F67*10</f>
        <v>50</v>
      </c>
      <c r="H67" s="27">
        <v>15</v>
      </c>
      <c r="I67" s="8">
        <f>H67*1</f>
        <v>15</v>
      </c>
      <c r="J67" s="26">
        <v>1</v>
      </c>
      <c r="K67" s="7">
        <f>J67*1</f>
        <v>1</v>
      </c>
      <c r="L67" s="27">
        <v>7</v>
      </c>
      <c r="M67" s="8">
        <f>L67*10</f>
        <v>70</v>
      </c>
      <c r="N67" s="26">
        <v>113</v>
      </c>
      <c r="O67" s="7">
        <f>N67</f>
        <v>113</v>
      </c>
      <c r="P67" s="27">
        <v>8</v>
      </c>
      <c r="Q67" s="59">
        <f>P67*2</f>
        <v>16</v>
      </c>
      <c r="R67" s="26">
        <v>0</v>
      </c>
      <c r="S67" s="7">
        <f>R67*15</f>
        <v>0</v>
      </c>
      <c r="T67" s="27">
        <v>1</v>
      </c>
      <c r="U67" s="8">
        <f>T67*8</f>
        <v>8</v>
      </c>
      <c r="V67" s="26">
        <v>15</v>
      </c>
      <c r="W67" s="8">
        <f>V67*3</f>
        <v>45</v>
      </c>
      <c r="X67" s="26">
        <v>51</v>
      </c>
      <c r="Y67" s="16">
        <f>X67</f>
        <v>51</v>
      </c>
      <c r="Z67" s="19">
        <v>9</v>
      </c>
      <c r="AA67" s="33">
        <f>Z67*6</f>
        <v>54</v>
      </c>
      <c r="AB67" s="27">
        <v>1</v>
      </c>
      <c r="AC67" s="8">
        <f>AB67*12</f>
        <v>12</v>
      </c>
      <c r="AD67" s="25">
        <v>5</v>
      </c>
      <c r="AE67" s="8">
        <f>AD67*6</f>
        <v>30</v>
      </c>
      <c r="AF67" s="89">
        <f>G67+I67+K67+M67+O67+Q67+S67+U67+W67+Y67+AA67+AC67+AE67</f>
        <v>465</v>
      </c>
    </row>
    <row r="68" spans="2:32" s="2" customFormat="1" ht="24" customHeight="1" x14ac:dyDescent="0.25">
      <c r="B68" s="6">
        <v>64</v>
      </c>
      <c r="C68" s="67" t="s">
        <v>103</v>
      </c>
      <c r="D68" s="24" t="s">
        <v>27</v>
      </c>
      <c r="E68" s="24" t="s">
        <v>21</v>
      </c>
      <c r="F68" s="26">
        <v>9</v>
      </c>
      <c r="G68" s="7">
        <f>F68*10</f>
        <v>90</v>
      </c>
      <c r="H68" s="27">
        <v>65</v>
      </c>
      <c r="I68" s="8">
        <f>H68*1</f>
        <v>65</v>
      </c>
      <c r="J68" s="26">
        <v>19</v>
      </c>
      <c r="K68" s="7">
        <f>J68*1</f>
        <v>19</v>
      </c>
      <c r="L68" s="27">
        <v>10</v>
      </c>
      <c r="M68" s="8">
        <f>L68*10</f>
        <v>100</v>
      </c>
      <c r="N68" s="26">
        <v>129</v>
      </c>
      <c r="O68" s="7">
        <f>N68</f>
        <v>129</v>
      </c>
      <c r="P68" s="27">
        <v>36</v>
      </c>
      <c r="Q68" s="59">
        <f>P68*2</f>
        <v>72</v>
      </c>
      <c r="R68" s="26">
        <v>3</v>
      </c>
      <c r="S68" s="7">
        <f>R68*15</f>
        <v>45</v>
      </c>
      <c r="T68" s="27">
        <v>5</v>
      </c>
      <c r="U68" s="8">
        <f>T68*8</f>
        <v>40</v>
      </c>
      <c r="V68" s="26">
        <v>36</v>
      </c>
      <c r="W68" s="8">
        <f>V68*3</f>
        <v>108</v>
      </c>
      <c r="X68" s="26">
        <v>126</v>
      </c>
      <c r="Y68" s="16">
        <f>X68</f>
        <v>126</v>
      </c>
      <c r="Z68" s="19">
        <v>8</v>
      </c>
      <c r="AA68" s="33">
        <f>Z68*6</f>
        <v>48</v>
      </c>
      <c r="AB68" s="27">
        <v>3</v>
      </c>
      <c r="AC68" s="8">
        <f>AB68*12</f>
        <v>36</v>
      </c>
      <c r="AD68" s="25">
        <v>17</v>
      </c>
      <c r="AE68" s="8">
        <f>AD68*6</f>
        <v>102</v>
      </c>
      <c r="AF68" s="89">
        <f>G68+I68+K68+M68+O68+Q68+S68+U68+W68+Y68+AA68+AC68+AE68</f>
        <v>980</v>
      </c>
    </row>
    <row r="69" spans="2:32" s="2" customFormat="1" ht="24" customHeight="1" x14ac:dyDescent="0.25">
      <c r="B69" s="6">
        <v>65</v>
      </c>
      <c r="C69" s="67" t="s">
        <v>184</v>
      </c>
      <c r="D69" s="24" t="s">
        <v>22</v>
      </c>
      <c r="E69" s="24" t="s">
        <v>20</v>
      </c>
      <c r="F69" s="26">
        <v>5</v>
      </c>
      <c r="G69" s="7">
        <f>F69*10</f>
        <v>50</v>
      </c>
      <c r="H69" s="27">
        <v>53</v>
      </c>
      <c r="I69" s="8">
        <f>H69*1</f>
        <v>53</v>
      </c>
      <c r="J69" s="26">
        <v>21</v>
      </c>
      <c r="K69" s="7">
        <f>J69*1</f>
        <v>21</v>
      </c>
      <c r="L69" s="27">
        <v>3</v>
      </c>
      <c r="M69" s="8">
        <f>L69*10</f>
        <v>30</v>
      </c>
      <c r="N69" s="26">
        <v>149</v>
      </c>
      <c r="O69" s="7">
        <f>N69</f>
        <v>149</v>
      </c>
      <c r="P69" s="27">
        <v>30</v>
      </c>
      <c r="Q69" s="59">
        <f>P69*2</f>
        <v>60</v>
      </c>
      <c r="R69" s="26">
        <v>0</v>
      </c>
      <c r="S69" s="7">
        <f>R69*15</f>
        <v>0</v>
      </c>
      <c r="T69" s="27">
        <v>6</v>
      </c>
      <c r="U69" s="8">
        <f>T69*8</f>
        <v>48</v>
      </c>
      <c r="V69" s="26">
        <v>24</v>
      </c>
      <c r="W69" s="8">
        <f>V69*3</f>
        <v>72</v>
      </c>
      <c r="X69" s="26">
        <v>111</v>
      </c>
      <c r="Y69" s="16">
        <v>119</v>
      </c>
      <c r="Z69" s="19">
        <v>8</v>
      </c>
      <c r="AA69" s="33">
        <f>Z69*6</f>
        <v>48</v>
      </c>
      <c r="AB69" s="27">
        <v>1</v>
      </c>
      <c r="AC69" s="8">
        <f>AB69*12</f>
        <v>12</v>
      </c>
      <c r="AD69" s="25">
        <v>15</v>
      </c>
      <c r="AE69" s="8">
        <f>AD69*6</f>
        <v>90</v>
      </c>
      <c r="AF69" s="89">
        <f>G69+I69+K69+M69+O69+Q69+S69+U69+W69+Y69+AA69+AC69+AE69</f>
        <v>752</v>
      </c>
    </row>
    <row r="70" spans="2:32" s="2" customFormat="1" ht="24" customHeight="1" x14ac:dyDescent="0.25">
      <c r="B70" s="6">
        <v>66</v>
      </c>
      <c r="C70" s="68" t="s">
        <v>204</v>
      </c>
      <c r="D70" s="24" t="s">
        <v>74</v>
      </c>
      <c r="E70" s="24" t="s">
        <v>29</v>
      </c>
      <c r="F70" s="26">
        <v>3</v>
      </c>
      <c r="G70" s="7">
        <f>F70*10</f>
        <v>30</v>
      </c>
      <c r="H70" s="27">
        <v>36</v>
      </c>
      <c r="I70" s="8">
        <f>H70*1</f>
        <v>36</v>
      </c>
      <c r="J70" s="26">
        <v>7</v>
      </c>
      <c r="K70" s="7">
        <f>J70*1</f>
        <v>7</v>
      </c>
      <c r="L70" s="27">
        <v>8</v>
      </c>
      <c r="M70" s="8">
        <f>L70*10</f>
        <v>80</v>
      </c>
      <c r="N70" s="26">
        <v>114</v>
      </c>
      <c r="O70" s="7">
        <f>N70</f>
        <v>114</v>
      </c>
      <c r="P70" s="27">
        <v>36</v>
      </c>
      <c r="Q70" s="59">
        <f>P70*2</f>
        <v>72</v>
      </c>
      <c r="R70" s="26">
        <v>1</v>
      </c>
      <c r="S70" s="7">
        <f>R70*15</f>
        <v>15</v>
      </c>
      <c r="T70" s="27">
        <v>2</v>
      </c>
      <c r="U70" s="8">
        <f>T70*8</f>
        <v>16</v>
      </c>
      <c r="V70" s="26">
        <v>13</v>
      </c>
      <c r="W70" s="8">
        <f>V70*3</f>
        <v>39</v>
      </c>
      <c r="X70" s="26">
        <v>106</v>
      </c>
      <c r="Y70" s="16">
        <f>X70</f>
        <v>106</v>
      </c>
      <c r="Z70" s="19">
        <v>8</v>
      </c>
      <c r="AA70" s="33">
        <f>Z70*6</f>
        <v>48</v>
      </c>
      <c r="AB70" s="27">
        <v>2</v>
      </c>
      <c r="AC70" s="8">
        <f>AB70*12</f>
        <v>24</v>
      </c>
      <c r="AD70" s="25">
        <v>19</v>
      </c>
      <c r="AE70" s="8">
        <f>AD70*6</f>
        <v>114</v>
      </c>
      <c r="AF70" s="89">
        <f>G70+I70+K70+M70+O70+Q70+S70+U70+W70+Y70+AA70+AC70+AE70</f>
        <v>701</v>
      </c>
    </row>
    <row r="71" spans="2:32" s="2" customFormat="1" ht="24" customHeight="1" x14ac:dyDescent="0.25">
      <c r="B71" s="6">
        <v>67</v>
      </c>
      <c r="C71" s="67" t="s">
        <v>118</v>
      </c>
      <c r="D71" s="24" t="s">
        <v>27</v>
      </c>
      <c r="E71" s="24" t="s">
        <v>21</v>
      </c>
      <c r="F71" s="26">
        <v>0</v>
      </c>
      <c r="G71" s="7">
        <f>F71*10</f>
        <v>0</v>
      </c>
      <c r="H71" s="27">
        <v>48</v>
      </c>
      <c r="I71" s="8">
        <f>H71*1</f>
        <v>48</v>
      </c>
      <c r="J71" s="26">
        <v>43</v>
      </c>
      <c r="K71" s="7">
        <f>J71*1</f>
        <v>43</v>
      </c>
      <c r="L71" s="27">
        <v>9</v>
      </c>
      <c r="M71" s="8">
        <f>L71*10</f>
        <v>90</v>
      </c>
      <c r="N71" s="26">
        <v>152</v>
      </c>
      <c r="O71" s="7">
        <f>N71</f>
        <v>152</v>
      </c>
      <c r="P71" s="27">
        <v>43</v>
      </c>
      <c r="Q71" s="59">
        <f>P71*2</f>
        <v>86</v>
      </c>
      <c r="R71" s="26">
        <v>3</v>
      </c>
      <c r="S71" s="7">
        <f>R71*15</f>
        <v>45</v>
      </c>
      <c r="T71" s="27">
        <v>5</v>
      </c>
      <c r="U71" s="8">
        <f>T71*8</f>
        <v>40</v>
      </c>
      <c r="V71" s="26">
        <v>13</v>
      </c>
      <c r="W71" s="8">
        <f>V71*3</f>
        <v>39</v>
      </c>
      <c r="X71" s="26">
        <v>101</v>
      </c>
      <c r="Y71" s="16">
        <f>X71</f>
        <v>101</v>
      </c>
      <c r="Z71" s="19">
        <v>8</v>
      </c>
      <c r="AA71" s="33">
        <f>Z71*6</f>
        <v>48</v>
      </c>
      <c r="AB71" s="27">
        <v>1</v>
      </c>
      <c r="AC71" s="8">
        <f>AB71*12</f>
        <v>12</v>
      </c>
      <c r="AD71" s="25">
        <v>3</v>
      </c>
      <c r="AE71" s="8">
        <f>AD71*6</f>
        <v>18</v>
      </c>
      <c r="AF71" s="89">
        <f>G71+I71+K71+M71+O71+Q71+S71+U71+W71+Y71+AA71+AC71+AE71</f>
        <v>722</v>
      </c>
    </row>
    <row r="72" spans="2:32" s="2" customFormat="1" ht="24" customHeight="1" x14ac:dyDescent="0.25">
      <c r="B72" s="6">
        <v>68</v>
      </c>
      <c r="C72" s="67" t="s">
        <v>138</v>
      </c>
      <c r="D72" s="24" t="s">
        <v>22</v>
      </c>
      <c r="E72" s="24" t="s">
        <v>21</v>
      </c>
      <c r="F72" s="26">
        <v>5</v>
      </c>
      <c r="G72" s="7">
        <f>F72*10</f>
        <v>50</v>
      </c>
      <c r="H72" s="27">
        <v>36</v>
      </c>
      <c r="I72" s="8">
        <f>H72*1</f>
        <v>36</v>
      </c>
      <c r="J72" s="26">
        <v>11</v>
      </c>
      <c r="K72" s="7">
        <f>J72*1</f>
        <v>11</v>
      </c>
      <c r="L72" s="27">
        <v>5</v>
      </c>
      <c r="M72" s="8">
        <f>L72*10</f>
        <v>50</v>
      </c>
      <c r="N72" s="26">
        <v>126</v>
      </c>
      <c r="O72" s="7">
        <f>N72</f>
        <v>126</v>
      </c>
      <c r="P72" s="27">
        <v>48</v>
      </c>
      <c r="Q72" s="59">
        <f>P72*2</f>
        <v>96</v>
      </c>
      <c r="R72" s="26">
        <v>1</v>
      </c>
      <c r="S72" s="7">
        <f>R72*15</f>
        <v>15</v>
      </c>
      <c r="T72" s="27">
        <v>6</v>
      </c>
      <c r="U72" s="8">
        <f>T72*8</f>
        <v>48</v>
      </c>
      <c r="V72" s="26">
        <v>32</v>
      </c>
      <c r="W72" s="8">
        <f>V72*3</f>
        <v>96</v>
      </c>
      <c r="X72" s="26">
        <v>100</v>
      </c>
      <c r="Y72" s="16">
        <f>X72</f>
        <v>100</v>
      </c>
      <c r="Z72" s="19">
        <v>8</v>
      </c>
      <c r="AA72" s="33">
        <f>Z72*6</f>
        <v>48</v>
      </c>
      <c r="AB72" s="27">
        <v>2</v>
      </c>
      <c r="AC72" s="8">
        <f>AB72*12</f>
        <v>24</v>
      </c>
      <c r="AD72" s="25">
        <v>12</v>
      </c>
      <c r="AE72" s="8">
        <f>AD72*6</f>
        <v>72</v>
      </c>
      <c r="AF72" s="89">
        <f>G72+I72+K72+M72+O72+Q72+S72+U72+W72+Y72+AA72+AC72+AE72</f>
        <v>772</v>
      </c>
    </row>
    <row r="73" spans="2:32" s="2" customFormat="1" ht="24" customHeight="1" x14ac:dyDescent="0.25">
      <c r="B73" s="6">
        <v>69</v>
      </c>
      <c r="C73" s="67" t="s">
        <v>164</v>
      </c>
      <c r="D73" s="24" t="s">
        <v>27</v>
      </c>
      <c r="E73" s="24" t="s">
        <v>20</v>
      </c>
      <c r="F73" s="26">
        <v>5</v>
      </c>
      <c r="G73" s="7">
        <f>F73*10</f>
        <v>50</v>
      </c>
      <c r="H73" s="27">
        <v>52</v>
      </c>
      <c r="I73" s="8">
        <f>H73*1</f>
        <v>52</v>
      </c>
      <c r="J73" s="26">
        <v>33</v>
      </c>
      <c r="K73" s="7">
        <f>J73*1</f>
        <v>33</v>
      </c>
      <c r="L73" s="27">
        <v>5</v>
      </c>
      <c r="M73" s="8">
        <f>L73*10</f>
        <v>50</v>
      </c>
      <c r="N73" s="26">
        <v>146</v>
      </c>
      <c r="O73" s="7">
        <f>N73</f>
        <v>146</v>
      </c>
      <c r="P73" s="27">
        <v>56</v>
      </c>
      <c r="Q73" s="59">
        <f>P73*2</f>
        <v>112</v>
      </c>
      <c r="R73" s="26">
        <v>2</v>
      </c>
      <c r="S73" s="7">
        <f>R73*15</f>
        <v>30</v>
      </c>
      <c r="T73" s="27">
        <v>4</v>
      </c>
      <c r="U73" s="8">
        <f>T73*8</f>
        <v>32</v>
      </c>
      <c r="V73" s="26">
        <v>18</v>
      </c>
      <c r="W73" s="8">
        <f>V73*3</f>
        <v>54</v>
      </c>
      <c r="X73" s="26">
        <v>71</v>
      </c>
      <c r="Y73" s="16">
        <f>X73</f>
        <v>71</v>
      </c>
      <c r="Z73" s="19">
        <v>8</v>
      </c>
      <c r="AA73" s="33">
        <f>Z73*6</f>
        <v>48</v>
      </c>
      <c r="AB73" s="27">
        <v>1</v>
      </c>
      <c r="AC73" s="8">
        <f>AB73*12</f>
        <v>12</v>
      </c>
      <c r="AD73" s="25">
        <v>13</v>
      </c>
      <c r="AE73" s="8">
        <f>AD73*6</f>
        <v>78</v>
      </c>
      <c r="AF73" s="89">
        <f>G73+I73+K73+M73+O73+Q73+S73+U73+W73+Y73+AA73+AC73+AE73</f>
        <v>768</v>
      </c>
    </row>
    <row r="74" spans="2:32" s="2" customFormat="1" ht="24" customHeight="1" x14ac:dyDescent="0.25">
      <c r="B74" s="14">
        <v>70</v>
      </c>
      <c r="C74" s="69" t="s">
        <v>183</v>
      </c>
      <c r="D74" s="24" t="s">
        <v>22</v>
      </c>
      <c r="E74" s="24" t="s">
        <v>20</v>
      </c>
      <c r="F74" s="26">
        <v>6</v>
      </c>
      <c r="G74" s="7">
        <f>F74*10</f>
        <v>60</v>
      </c>
      <c r="H74" s="27">
        <v>58</v>
      </c>
      <c r="I74" s="8">
        <f>H74*1</f>
        <v>58</v>
      </c>
      <c r="J74" s="26">
        <v>14</v>
      </c>
      <c r="K74" s="7">
        <f>J74*1</f>
        <v>14</v>
      </c>
      <c r="L74" s="27">
        <v>2</v>
      </c>
      <c r="M74" s="8">
        <f>L74*10</f>
        <v>20</v>
      </c>
      <c r="N74" s="26">
        <v>119</v>
      </c>
      <c r="O74" s="7">
        <f>N74</f>
        <v>119</v>
      </c>
      <c r="P74" s="27">
        <v>53</v>
      </c>
      <c r="Q74" s="59">
        <f>P74*2</f>
        <v>106</v>
      </c>
      <c r="R74" s="26">
        <v>2</v>
      </c>
      <c r="S74" s="7">
        <f>R74*15</f>
        <v>30</v>
      </c>
      <c r="T74" s="27">
        <v>8</v>
      </c>
      <c r="U74" s="8">
        <f>T74*8</f>
        <v>64</v>
      </c>
      <c r="V74" s="26">
        <v>33</v>
      </c>
      <c r="W74" s="8">
        <f>V74*3</f>
        <v>99</v>
      </c>
      <c r="X74" s="26">
        <v>66</v>
      </c>
      <c r="Y74" s="16">
        <f>X74</f>
        <v>66</v>
      </c>
      <c r="Z74" s="19">
        <v>8</v>
      </c>
      <c r="AA74" s="33">
        <f>Z74*6</f>
        <v>48</v>
      </c>
      <c r="AB74" s="27">
        <v>2</v>
      </c>
      <c r="AC74" s="8">
        <f>AB74*12</f>
        <v>24</v>
      </c>
      <c r="AD74" s="25">
        <v>7</v>
      </c>
      <c r="AE74" s="8">
        <f>AD74*6</f>
        <v>42</v>
      </c>
      <c r="AF74" s="89">
        <f>G74+I74+K74+M74+O74+Q74+S74+U74+W74+Y74+AA74+AC74+AE74</f>
        <v>750</v>
      </c>
    </row>
    <row r="75" spans="2:32" ht="24" customHeight="1" x14ac:dyDescent="0.25">
      <c r="B75" s="6">
        <v>71</v>
      </c>
      <c r="C75" s="67" t="s">
        <v>141</v>
      </c>
      <c r="D75" s="24" t="s">
        <v>22</v>
      </c>
      <c r="E75" s="24" t="s">
        <v>21</v>
      </c>
      <c r="F75" s="26">
        <v>7</v>
      </c>
      <c r="G75" s="7">
        <f>F75*10</f>
        <v>70</v>
      </c>
      <c r="H75" s="27">
        <v>16</v>
      </c>
      <c r="I75" s="8">
        <f>H75*1</f>
        <v>16</v>
      </c>
      <c r="J75" s="26">
        <v>11</v>
      </c>
      <c r="K75" s="7">
        <f>J75*1</f>
        <v>11</v>
      </c>
      <c r="L75" s="27">
        <v>6</v>
      </c>
      <c r="M75" s="8">
        <f>L75*10</f>
        <v>60</v>
      </c>
      <c r="N75" s="26">
        <v>128</v>
      </c>
      <c r="O75" s="7">
        <f>N75</f>
        <v>128</v>
      </c>
      <c r="P75" s="27">
        <v>60</v>
      </c>
      <c r="Q75" s="59">
        <f>P75*2</f>
        <v>120</v>
      </c>
      <c r="R75" s="26">
        <v>1</v>
      </c>
      <c r="S75" s="7">
        <f>R75*15</f>
        <v>15</v>
      </c>
      <c r="T75" s="27">
        <v>5</v>
      </c>
      <c r="U75" s="8">
        <f>T75*8</f>
        <v>40</v>
      </c>
      <c r="V75" s="26">
        <v>8</v>
      </c>
      <c r="W75" s="8">
        <f>V75*3</f>
        <v>24</v>
      </c>
      <c r="X75" s="26">
        <v>49</v>
      </c>
      <c r="Y75" s="16">
        <f>X75</f>
        <v>49</v>
      </c>
      <c r="Z75" s="19">
        <v>8</v>
      </c>
      <c r="AA75" s="33">
        <f>Z75*6</f>
        <v>48</v>
      </c>
      <c r="AB75" s="27">
        <v>1</v>
      </c>
      <c r="AC75" s="8">
        <f>AB75*12</f>
        <v>12</v>
      </c>
      <c r="AD75" s="25">
        <v>18</v>
      </c>
      <c r="AE75" s="8">
        <f>AD75*6</f>
        <v>108</v>
      </c>
      <c r="AF75" s="89">
        <f>G75+I75+K75+M75+O75+Q75+S75+U75+W75+Y75+AA75+AC75+AE75</f>
        <v>701</v>
      </c>
    </row>
    <row r="76" spans="2:32" ht="24" customHeight="1" x14ac:dyDescent="0.25">
      <c r="B76" s="6">
        <v>72</v>
      </c>
      <c r="C76" s="67" t="s">
        <v>174</v>
      </c>
      <c r="D76" s="24" t="s">
        <v>27</v>
      </c>
      <c r="E76" s="24" t="s">
        <v>20</v>
      </c>
      <c r="F76" s="26">
        <v>4</v>
      </c>
      <c r="G76" s="7">
        <f>F76*10</f>
        <v>40</v>
      </c>
      <c r="H76" s="27">
        <v>8</v>
      </c>
      <c r="I76" s="8">
        <f>H76*1</f>
        <v>8</v>
      </c>
      <c r="J76" s="26">
        <v>8</v>
      </c>
      <c r="K76" s="7">
        <f>J76*1</f>
        <v>8</v>
      </c>
      <c r="L76" s="27">
        <v>1</v>
      </c>
      <c r="M76" s="8">
        <f>L76*10</f>
        <v>10</v>
      </c>
      <c r="N76" s="26">
        <v>111</v>
      </c>
      <c r="O76" s="7">
        <f>N76</f>
        <v>111</v>
      </c>
      <c r="P76" s="27">
        <v>47</v>
      </c>
      <c r="Q76" s="59">
        <f>P76*2</f>
        <v>94</v>
      </c>
      <c r="R76" s="26">
        <v>1</v>
      </c>
      <c r="S76" s="7">
        <f>R76*15</f>
        <v>15</v>
      </c>
      <c r="T76" s="27">
        <v>3</v>
      </c>
      <c r="U76" s="8">
        <f>T76*8</f>
        <v>24</v>
      </c>
      <c r="V76" s="26">
        <v>13</v>
      </c>
      <c r="W76" s="8">
        <f>V76*3</f>
        <v>39</v>
      </c>
      <c r="X76" s="26">
        <v>0</v>
      </c>
      <c r="Y76" s="16">
        <f>X76</f>
        <v>0</v>
      </c>
      <c r="Z76" s="19">
        <v>8</v>
      </c>
      <c r="AA76" s="33">
        <f>Z76*6</f>
        <v>48</v>
      </c>
      <c r="AB76" s="27">
        <v>1</v>
      </c>
      <c r="AC76" s="8">
        <f>AB76*12</f>
        <v>12</v>
      </c>
      <c r="AD76" s="25">
        <v>13</v>
      </c>
      <c r="AE76" s="8">
        <f>AD76*6</f>
        <v>78</v>
      </c>
      <c r="AF76" s="89">
        <f>G76+I76+K76+M76+O76+Q76+S76+U76+W76+Y76+AA76+AC76+AE76</f>
        <v>487</v>
      </c>
    </row>
    <row r="77" spans="2:32" ht="24" customHeight="1" x14ac:dyDescent="0.25">
      <c r="B77" s="6">
        <v>73</v>
      </c>
      <c r="C77" s="67" t="s">
        <v>94</v>
      </c>
      <c r="D77" s="24" t="s">
        <v>27</v>
      </c>
      <c r="E77" s="24" t="s">
        <v>21</v>
      </c>
      <c r="F77" s="26">
        <v>8</v>
      </c>
      <c r="G77" s="7">
        <f>F77*10</f>
        <v>80</v>
      </c>
      <c r="H77" s="27">
        <v>65</v>
      </c>
      <c r="I77" s="8">
        <f>H77*1</f>
        <v>65</v>
      </c>
      <c r="J77" s="26">
        <v>29</v>
      </c>
      <c r="K77" s="7">
        <f>J77*1</f>
        <v>29</v>
      </c>
      <c r="L77" s="27">
        <v>7</v>
      </c>
      <c r="M77" s="8">
        <f>L77*10</f>
        <v>70</v>
      </c>
      <c r="N77" s="26">
        <v>219</v>
      </c>
      <c r="O77" s="7">
        <f>N77</f>
        <v>219</v>
      </c>
      <c r="P77" s="27">
        <v>58</v>
      </c>
      <c r="Q77" s="59">
        <f>P77*2</f>
        <v>116</v>
      </c>
      <c r="R77" s="26">
        <v>6</v>
      </c>
      <c r="S77" s="7">
        <f>R77*15</f>
        <v>90</v>
      </c>
      <c r="T77" s="27">
        <v>12</v>
      </c>
      <c r="U77" s="8">
        <f>T77*8</f>
        <v>96</v>
      </c>
      <c r="V77" s="26">
        <v>36</v>
      </c>
      <c r="W77" s="8">
        <f>V77*3</f>
        <v>108</v>
      </c>
      <c r="X77" s="26">
        <v>144</v>
      </c>
      <c r="Y77" s="16">
        <f>X77</f>
        <v>144</v>
      </c>
      <c r="Z77" s="19">
        <v>7</v>
      </c>
      <c r="AA77" s="33">
        <f>Z77*6</f>
        <v>42</v>
      </c>
      <c r="AB77" s="27">
        <v>5</v>
      </c>
      <c r="AC77" s="8">
        <f>AB77*12</f>
        <v>60</v>
      </c>
      <c r="AD77" s="25">
        <v>12</v>
      </c>
      <c r="AE77" s="8">
        <f>AD77*6</f>
        <v>72</v>
      </c>
      <c r="AF77" s="89">
        <f>G77+I77+K77+M77+O77+Q77+S77+U77+W77+Y77+AA77+AC77+AE77</f>
        <v>1191</v>
      </c>
    </row>
    <row r="78" spans="2:32" ht="24" customHeight="1" x14ac:dyDescent="0.25">
      <c r="B78" s="6">
        <v>74</v>
      </c>
      <c r="C78" s="67" t="s">
        <v>107</v>
      </c>
      <c r="D78" s="24" t="s">
        <v>27</v>
      </c>
      <c r="E78" s="24" t="s">
        <v>21</v>
      </c>
      <c r="F78" s="26">
        <v>7</v>
      </c>
      <c r="G78" s="7">
        <f>F78*10</f>
        <v>70</v>
      </c>
      <c r="H78" s="27">
        <v>64</v>
      </c>
      <c r="I78" s="8">
        <f>H78*1</f>
        <v>64</v>
      </c>
      <c r="J78" s="26">
        <v>29</v>
      </c>
      <c r="K78" s="7">
        <f>J78*1</f>
        <v>29</v>
      </c>
      <c r="L78" s="27">
        <v>10</v>
      </c>
      <c r="M78" s="8">
        <f>L78*10</f>
        <v>100</v>
      </c>
      <c r="N78" s="26">
        <v>156</v>
      </c>
      <c r="O78" s="7">
        <f>N78</f>
        <v>156</v>
      </c>
      <c r="P78" s="27">
        <v>42</v>
      </c>
      <c r="Q78" s="59">
        <f>P78*2</f>
        <v>84</v>
      </c>
      <c r="R78" s="26">
        <v>1</v>
      </c>
      <c r="S78" s="7">
        <f>R78*15</f>
        <v>15</v>
      </c>
      <c r="T78" s="27">
        <v>3</v>
      </c>
      <c r="U78" s="8">
        <f>T78*8</f>
        <v>24</v>
      </c>
      <c r="V78" s="26">
        <v>27</v>
      </c>
      <c r="W78" s="8">
        <f>V78*3</f>
        <v>81</v>
      </c>
      <c r="X78" s="26">
        <v>115</v>
      </c>
      <c r="Y78" s="16">
        <f>X78</f>
        <v>115</v>
      </c>
      <c r="Z78" s="19">
        <v>7</v>
      </c>
      <c r="AA78" s="33">
        <f>Z78*6</f>
        <v>42</v>
      </c>
      <c r="AB78" s="27">
        <v>1</v>
      </c>
      <c r="AC78" s="8">
        <f>AB78*12</f>
        <v>12</v>
      </c>
      <c r="AD78" s="25">
        <v>18</v>
      </c>
      <c r="AE78" s="8">
        <f>AD78*6</f>
        <v>108</v>
      </c>
      <c r="AF78" s="89">
        <f>G78+I78+K78+M78+O78+Q78+S78+U78+W78+Y78+AA78+AC78+AE78</f>
        <v>900</v>
      </c>
    </row>
    <row r="79" spans="2:32" ht="24" customHeight="1" x14ac:dyDescent="0.25">
      <c r="B79" s="6">
        <v>75</v>
      </c>
      <c r="C79" s="67" t="s">
        <v>104</v>
      </c>
      <c r="D79" s="24" t="s">
        <v>27</v>
      </c>
      <c r="E79" s="24" t="s">
        <v>21</v>
      </c>
      <c r="F79" s="26">
        <v>7</v>
      </c>
      <c r="G79" s="7">
        <f>F79*10</f>
        <v>70</v>
      </c>
      <c r="H79" s="27">
        <v>68</v>
      </c>
      <c r="I79" s="8">
        <f>H79*1</f>
        <v>68</v>
      </c>
      <c r="J79" s="26">
        <v>43</v>
      </c>
      <c r="K79" s="7">
        <f>J79*1</f>
        <v>43</v>
      </c>
      <c r="L79" s="27">
        <v>10</v>
      </c>
      <c r="M79" s="8">
        <f>L79*10</f>
        <v>100</v>
      </c>
      <c r="N79" s="26">
        <v>134</v>
      </c>
      <c r="O79" s="7">
        <f>N79</f>
        <v>134</v>
      </c>
      <c r="P79" s="27">
        <v>36</v>
      </c>
      <c r="Q79" s="59">
        <f>P79*2</f>
        <v>72</v>
      </c>
      <c r="R79" s="26">
        <v>2</v>
      </c>
      <c r="S79" s="7">
        <f>R79*15</f>
        <v>30</v>
      </c>
      <c r="T79" s="27">
        <v>8</v>
      </c>
      <c r="U79" s="8">
        <f>T79*8</f>
        <v>64</v>
      </c>
      <c r="V79" s="26">
        <v>41</v>
      </c>
      <c r="W79" s="8">
        <f>V79*3</f>
        <v>123</v>
      </c>
      <c r="X79" s="26">
        <v>102</v>
      </c>
      <c r="Y79" s="16">
        <f>X79</f>
        <v>102</v>
      </c>
      <c r="Z79" s="19">
        <v>7</v>
      </c>
      <c r="AA79" s="33">
        <f>Z79*6</f>
        <v>42</v>
      </c>
      <c r="AB79" s="27">
        <v>2</v>
      </c>
      <c r="AC79" s="8">
        <f>AB79*12</f>
        <v>24</v>
      </c>
      <c r="AD79" s="25">
        <v>11</v>
      </c>
      <c r="AE79" s="8">
        <f>AD79*6</f>
        <v>66</v>
      </c>
      <c r="AF79" s="89">
        <f>G79+I79+K79+M79+O79+Q79+S79+U79+W79+Y79+AA79+AC79+AE79</f>
        <v>938</v>
      </c>
    </row>
    <row r="80" spans="2:32" ht="24" customHeight="1" x14ac:dyDescent="0.25">
      <c r="B80" s="6">
        <v>76</v>
      </c>
      <c r="C80" s="67" t="s">
        <v>172</v>
      </c>
      <c r="D80" s="24" t="s">
        <v>27</v>
      </c>
      <c r="E80" s="24" t="s">
        <v>20</v>
      </c>
      <c r="F80" s="26">
        <v>6</v>
      </c>
      <c r="G80" s="7">
        <f>F80*10</f>
        <v>60</v>
      </c>
      <c r="H80" s="27">
        <v>22</v>
      </c>
      <c r="I80" s="8">
        <f>H80*1</f>
        <v>22</v>
      </c>
      <c r="J80" s="26">
        <v>8</v>
      </c>
      <c r="K80" s="7">
        <f>J80*1</f>
        <v>8</v>
      </c>
      <c r="L80" s="27">
        <v>5</v>
      </c>
      <c r="M80" s="8">
        <f>L80*10</f>
        <v>50</v>
      </c>
      <c r="N80" s="26">
        <v>134</v>
      </c>
      <c r="O80" s="7">
        <f>N80</f>
        <v>134</v>
      </c>
      <c r="P80" s="27">
        <v>40</v>
      </c>
      <c r="Q80" s="59">
        <f>P80*2</f>
        <v>80</v>
      </c>
      <c r="R80" s="26">
        <v>1</v>
      </c>
      <c r="S80" s="7">
        <f>R80*15</f>
        <v>15</v>
      </c>
      <c r="T80" s="27">
        <v>3</v>
      </c>
      <c r="U80" s="8">
        <f>T80*8</f>
        <v>24</v>
      </c>
      <c r="V80" s="26">
        <v>15</v>
      </c>
      <c r="W80" s="8">
        <f>V80*3</f>
        <v>45</v>
      </c>
      <c r="X80" s="26">
        <v>0</v>
      </c>
      <c r="Y80" s="16">
        <f>X80</f>
        <v>0</v>
      </c>
      <c r="Z80" s="19">
        <v>7</v>
      </c>
      <c r="AA80" s="33">
        <f>Z80*6</f>
        <v>42</v>
      </c>
      <c r="AB80" s="27">
        <v>0</v>
      </c>
      <c r="AC80" s="8">
        <f>AB80*12</f>
        <v>0</v>
      </c>
      <c r="AD80" s="25">
        <v>9</v>
      </c>
      <c r="AE80" s="8">
        <f>AD80*6</f>
        <v>54</v>
      </c>
      <c r="AF80" s="89">
        <f>G80+I80+K80+M80+O80+Q80+S80+U80+W80+Y80+AA80+AC80+AE80</f>
        <v>534</v>
      </c>
    </row>
    <row r="81" spans="2:32" ht="24" customHeight="1" x14ac:dyDescent="0.25">
      <c r="B81" s="6">
        <v>77</v>
      </c>
      <c r="C81" s="67" t="s">
        <v>168</v>
      </c>
      <c r="D81" s="24" t="s">
        <v>27</v>
      </c>
      <c r="E81" s="24" t="s">
        <v>20</v>
      </c>
      <c r="F81" s="26">
        <v>6</v>
      </c>
      <c r="G81" s="7">
        <f>F81*10</f>
        <v>60</v>
      </c>
      <c r="H81" s="27">
        <v>36</v>
      </c>
      <c r="I81" s="8">
        <f>H81*1</f>
        <v>36</v>
      </c>
      <c r="J81" s="26">
        <v>6</v>
      </c>
      <c r="K81" s="7">
        <f>J81*1</f>
        <v>6</v>
      </c>
      <c r="L81" s="27">
        <v>8</v>
      </c>
      <c r="M81" s="8">
        <f>L81*10</f>
        <v>80</v>
      </c>
      <c r="N81" s="26">
        <v>113</v>
      </c>
      <c r="O81" s="7">
        <f>N81</f>
        <v>113</v>
      </c>
      <c r="P81" s="27">
        <v>52</v>
      </c>
      <c r="Q81" s="59">
        <f>P81*2</f>
        <v>104</v>
      </c>
      <c r="R81" s="26">
        <v>2</v>
      </c>
      <c r="S81" s="7">
        <f>R81*15</f>
        <v>30</v>
      </c>
      <c r="T81" s="27">
        <v>5</v>
      </c>
      <c r="U81" s="8">
        <f>T81*8</f>
        <v>40</v>
      </c>
      <c r="V81" s="26">
        <v>10</v>
      </c>
      <c r="W81" s="8">
        <f>V81*3</f>
        <v>30</v>
      </c>
      <c r="X81" s="26">
        <v>59</v>
      </c>
      <c r="Y81" s="16">
        <f>X81</f>
        <v>59</v>
      </c>
      <c r="Z81" s="19">
        <v>6</v>
      </c>
      <c r="AA81" s="33">
        <f>Z81*6</f>
        <v>36</v>
      </c>
      <c r="AB81" s="27">
        <v>0</v>
      </c>
      <c r="AC81" s="8">
        <f>AB81*12</f>
        <v>0</v>
      </c>
      <c r="AD81" s="25">
        <v>11</v>
      </c>
      <c r="AE81" s="8">
        <f>AD81*6</f>
        <v>66</v>
      </c>
      <c r="AF81" s="89">
        <f>G81+I81+K81+M81+O81+Q81+S81+U81+W81+Y81+AA81+AC81+AE81</f>
        <v>660</v>
      </c>
    </row>
    <row r="82" spans="2:32" ht="24" customHeight="1" x14ac:dyDescent="0.25">
      <c r="B82" s="6">
        <v>78</v>
      </c>
      <c r="C82" s="67" t="s">
        <v>139</v>
      </c>
      <c r="D82" s="24" t="s">
        <v>22</v>
      </c>
      <c r="E82" s="24" t="s">
        <v>21</v>
      </c>
      <c r="F82" s="26">
        <v>7</v>
      </c>
      <c r="G82" s="7">
        <f>F82*10</f>
        <v>70</v>
      </c>
      <c r="H82" s="27">
        <v>48</v>
      </c>
      <c r="I82" s="8">
        <f>H82*1</f>
        <v>48</v>
      </c>
      <c r="J82" s="26">
        <v>3</v>
      </c>
      <c r="K82" s="7">
        <f>J82*1</f>
        <v>3</v>
      </c>
      <c r="L82" s="27">
        <v>6</v>
      </c>
      <c r="M82" s="8">
        <f>L82*10</f>
        <v>60</v>
      </c>
      <c r="N82" s="26">
        <v>119</v>
      </c>
      <c r="O82" s="7">
        <f>N82</f>
        <v>119</v>
      </c>
      <c r="P82" s="27">
        <v>40</v>
      </c>
      <c r="Q82" s="59">
        <f>P82*2</f>
        <v>80</v>
      </c>
      <c r="R82" s="26">
        <v>3</v>
      </c>
      <c r="S82" s="7">
        <f>R82*15</f>
        <v>45</v>
      </c>
      <c r="T82" s="27">
        <v>5</v>
      </c>
      <c r="U82" s="8">
        <f>T82*8</f>
        <v>40</v>
      </c>
      <c r="V82" s="26">
        <v>23</v>
      </c>
      <c r="W82" s="8">
        <f>V82*3</f>
        <v>69</v>
      </c>
      <c r="X82" s="26">
        <v>42</v>
      </c>
      <c r="Y82" s="16">
        <f>X82</f>
        <v>42</v>
      </c>
      <c r="Z82" s="19">
        <v>6</v>
      </c>
      <c r="AA82" s="33">
        <f>Z82*6</f>
        <v>36</v>
      </c>
      <c r="AB82" s="27">
        <v>2</v>
      </c>
      <c r="AC82" s="8">
        <f>AB82*12</f>
        <v>24</v>
      </c>
      <c r="AD82" s="25">
        <v>11</v>
      </c>
      <c r="AE82" s="8">
        <f>AD82*6</f>
        <v>66</v>
      </c>
      <c r="AF82" s="89">
        <f>G82+I82+K82+M82+O82+Q82+S82+U82+W82+Y82+AA82+AC82+AE82</f>
        <v>702</v>
      </c>
    </row>
    <row r="83" spans="2:32" ht="24" customHeight="1" x14ac:dyDescent="0.25">
      <c r="B83" s="6">
        <v>79</v>
      </c>
      <c r="C83" s="67" t="s">
        <v>120</v>
      </c>
      <c r="D83" s="24" t="s">
        <v>27</v>
      </c>
      <c r="E83" s="24" t="s">
        <v>21</v>
      </c>
      <c r="F83" s="26">
        <v>2</v>
      </c>
      <c r="G83" s="7">
        <f>F83*10</f>
        <v>20</v>
      </c>
      <c r="H83" s="27">
        <v>19</v>
      </c>
      <c r="I83" s="8">
        <f>H83*1</f>
        <v>19</v>
      </c>
      <c r="J83" s="26">
        <v>17</v>
      </c>
      <c r="K83" s="7">
        <f>J83*1</f>
        <v>17</v>
      </c>
      <c r="L83" s="27">
        <v>8</v>
      </c>
      <c r="M83" s="8">
        <f>L83*10</f>
        <v>80</v>
      </c>
      <c r="N83" s="26">
        <v>92</v>
      </c>
      <c r="O83" s="7">
        <f>N83</f>
        <v>92</v>
      </c>
      <c r="P83" s="27">
        <v>24</v>
      </c>
      <c r="Q83" s="59">
        <f>P83*2</f>
        <v>48</v>
      </c>
      <c r="R83" s="26">
        <v>1</v>
      </c>
      <c r="S83" s="7">
        <f>R83*15</f>
        <v>15</v>
      </c>
      <c r="T83" s="27">
        <v>1</v>
      </c>
      <c r="U83" s="8">
        <f>T83*8</f>
        <v>8</v>
      </c>
      <c r="V83" s="26">
        <v>40</v>
      </c>
      <c r="W83" s="8">
        <f>V83*3</f>
        <v>120</v>
      </c>
      <c r="X83" s="26">
        <v>112</v>
      </c>
      <c r="Y83" s="16">
        <f>X83</f>
        <v>112</v>
      </c>
      <c r="Z83" s="19">
        <v>5</v>
      </c>
      <c r="AA83" s="33">
        <f>Z83*6</f>
        <v>30</v>
      </c>
      <c r="AB83" s="27">
        <v>2</v>
      </c>
      <c r="AC83" s="8">
        <f>AB83*12</f>
        <v>24</v>
      </c>
      <c r="AD83" s="25">
        <v>5</v>
      </c>
      <c r="AE83" s="8">
        <f>AD83*6</f>
        <v>30</v>
      </c>
      <c r="AF83" s="89">
        <f>G83+I83+K83+M83+O83+Q83+S83+U83+W83+Y83+AA83+AC83+AE83</f>
        <v>615</v>
      </c>
    </row>
    <row r="84" spans="2:32" ht="24" customHeight="1" x14ac:dyDescent="0.25">
      <c r="B84" s="6">
        <v>80</v>
      </c>
      <c r="C84" s="67" t="s">
        <v>186</v>
      </c>
      <c r="D84" s="24" t="s">
        <v>22</v>
      </c>
      <c r="E84" s="24" t="s">
        <v>20</v>
      </c>
      <c r="F84" s="26">
        <v>3</v>
      </c>
      <c r="G84" s="7">
        <f>F84*10</f>
        <v>30</v>
      </c>
      <c r="H84" s="27">
        <v>32</v>
      </c>
      <c r="I84" s="8">
        <f>H84*1</f>
        <v>32</v>
      </c>
      <c r="J84" s="26">
        <v>5</v>
      </c>
      <c r="K84" s="7">
        <f>J84*1</f>
        <v>5</v>
      </c>
      <c r="L84" s="27">
        <v>5</v>
      </c>
      <c r="M84" s="8">
        <f>L84*10</f>
        <v>50</v>
      </c>
      <c r="N84" s="26">
        <v>97</v>
      </c>
      <c r="O84" s="7">
        <f>N84</f>
        <v>97</v>
      </c>
      <c r="P84" s="27">
        <v>20</v>
      </c>
      <c r="Q84" s="59">
        <f>P84*2</f>
        <v>40</v>
      </c>
      <c r="R84" s="26">
        <v>0</v>
      </c>
      <c r="S84" s="7">
        <f>R84*15</f>
        <v>0</v>
      </c>
      <c r="T84" s="27">
        <v>0</v>
      </c>
      <c r="U84" s="8">
        <f>T84*8</f>
        <v>0</v>
      </c>
      <c r="V84" s="26">
        <v>32</v>
      </c>
      <c r="W84" s="8">
        <f>V84*3</f>
        <v>96</v>
      </c>
      <c r="X84" s="26">
        <v>76</v>
      </c>
      <c r="Y84" s="16">
        <f>X84</f>
        <v>76</v>
      </c>
      <c r="Z84" s="19">
        <v>5</v>
      </c>
      <c r="AA84" s="33">
        <f>Z84*6</f>
        <v>30</v>
      </c>
      <c r="AB84" s="27">
        <v>0</v>
      </c>
      <c r="AC84" s="8">
        <f>AB84*12</f>
        <v>0</v>
      </c>
      <c r="AD84" s="25">
        <v>9</v>
      </c>
      <c r="AE84" s="8">
        <f>AD84*6</f>
        <v>54</v>
      </c>
      <c r="AF84" s="89">
        <f>G84+I84+K84+M84+O84+Q84+S84+U84+W84+Y84+AA84+AC84+AE84</f>
        <v>510</v>
      </c>
    </row>
    <row r="85" spans="2:32" ht="24" customHeight="1" x14ac:dyDescent="0.25">
      <c r="B85" s="6">
        <v>81</v>
      </c>
      <c r="C85" s="67" t="s">
        <v>159</v>
      </c>
      <c r="D85" s="24" t="s">
        <v>27</v>
      </c>
      <c r="E85" s="24" t="s">
        <v>20</v>
      </c>
      <c r="F85" s="26">
        <v>6</v>
      </c>
      <c r="G85" s="7">
        <f>F85*10</f>
        <v>60</v>
      </c>
      <c r="H85" s="27">
        <v>69</v>
      </c>
      <c r="I85" s="8">
        <f>H85*1</f>
        <v>69</v>
      </c>
      <c r="J85" s="26">
        <v>11</v>
      </c>
      <c r="K85" s="7">
        <f>J85*1</f>
        <v>11</v>
      </c>
      <c r="L85" s="27">
        <v>5</v>
      </c>
      <c r="M85" s="8">
        <f>L85*10</f>
        <v>50</v>
      </c>
      <c r="N85" s="26">
        <v>149</v>
      </c>
      <c r="O85" s="7">
        <f>N85</f>
        <v>149</v>
      </c>
      <c r="P85" s="27">
        <v>37</v>
      </c>
      <c r="Q85" s="59">
        <f>P85*2</f>
        <v>74</v>
      </c>
      <c r="R85" s="26">
        <v>5</v>
      </c>
      <c r="S85" s="7">
        <f>R85*15</f>
        <v>75</v>
      </c>
      <c r="T85" s="27">
        <v>8</v>
      </c>
      <c r="U85" s="8">
        <f>T85*8</f>
        <v>64</v>
      </c>
      <c r="V85" s="26">
        <v>21</v>
      </c>
      <c r="W85" s="8">
        <f>V85*3</f>
        <v>63</v>
      </c>
      <c r="X85" s="26">
        <v>105</v>
      </c>
      <c r="Y85" s="16">
        <f>X85</f>
        <v>105</v>
      </c>
      <c r="Z85" s="19">
        <v>4</v>
      </c>
      <c r="AA85" s="33">
        <f>Z85*6</f>
        <v>24</v>
      </c>
      <c r="AB85" s="27">
        <v>1</v>
      </c>
      <c r="AC85" s="8">
        <f>AB85*12</f>
        <v>12</v>
      </c>
      <c r="AD85" s="25">
        <v>18</v>
      </c>
      <c r="AE85" s="8">
        <f>AD85*6</f>
        <v>108</v>
      </c>
      <c r="AF85" s="89">
        <f>G85+I85+K85+M85+O85+Q85+S85+U85+W85+Y85+AA85+AC85+AE85</f>
        <v>864</v>
      </c>
    </row>
    <row r="86" spans="2:32" ht="24" customHeight="1" x14ac:dyDescent="0.25">
      <c r="B86" s="6">
        <v>82</v>
      </c>
      <c r="C86" s="67" t="s">
        <v>113</v>
      </c>
      <c r="D86" s="24" t="s">
        <v>27</v>
      </c>
      <c r="E86" s="24" t="s">
        <v>21</v>
      </c>
      <c r="F86" s="26">
        <v>6</v>
      </c>
      <c r="G86" s="7">
        <f>F86*10</f>
        <v>60</v>
      </c>
      <c r="H86" s="27">
        <v>46</v>
      </c>
      <c r="I86" s="8">
        <f>H86*1</f>
        <v>46</v>
      </c>
      <c r="J86" s="26">
        <v>28</v>
      </c>
      <c r="K86" s="7">
        <f>J86*1</f>
        <v>28</v>
      </c>
      <c r="L86" s="27">
        <v>11</v>
      </c>
      <c r="M86" s="8">
        <f>L86*10</f>
        <v>110</v>
      </c>
      <c r="N86" s="26">
        <v>154</v>
      </c>
      <c r="O86" s="7">
        <f>N86</f>
        <v>154</v>
      </c>
      <c r="P86" s="27">
        <v>38</v>
      </c>
      <c r="Q86" s="59">
        <f>P86*2</f>
        <v>76</v>
      </c>
      <c r="R86" s="26">
        <v>1</v>
      </c>
      <c r="S86" s="7">
        <f>R86*15</f>
        <v>15</v>
      </c>
      <c r="T86" s="27">
        <v>9</v>
      </c>
      <c r="U86" s="8">
        <f>T86*8</f>
        <v>72</v>
      </c>
      <c r="V86" s="26">
        <v>8</v>
      </c>
      <c r="W86" s="8">
        <f>V86*3</f>
        <v>24</v>
      </c>
      <c r="X86" s="26">
        <v>88</v>
      </c>
      <c r="Y86" s="16">
        <f>X86</f>
        <v>88</v>
      </c>
      <c r="Z86" s="19">
        <v>4</v>
      </c>
      <c r="AA86" s="33">
        <f>Z86*6</f>
        <v>24</v>
      </c>
      <c r="AB86" s="27">
        <v>0</v>
      </c>
      <c r="AC86" s="8">
        <f>AB86*12</f>
        <v>0</v>
      </c>
      <c r="AD86" s="25">
        <v>18</v>
      </c>
      <c r="AE86" s="8">
        <f>AD86*6</f>
        <v>108</v>
      </c>
      <c r="AF86" s="89">
        <f>G86+I86+K86+M86+O86+Q86+S86+U86+W86+Y86+AA86+AC86+AE86</f>
        <v>805</v>
      </c>
    </row>
    <row r="87" spans="2:32" ht="24" customHeight="1" x14ac:dyDescent="0.25">
      <c r="B87" s="6">
        <v>83</v>
      </c>
      <c r="C87" s="67" t="s">
        <v>121</v>
      </c>
      <c r="D87" s="24" t="s">
        <v>27</v>
      </c>
      <c r="E87" s="24" t="s">
        <v>21</v>
      </c>
      <c r="F87" s="26">
        <v>4</v>
      </c>
      <c r="G87" s="7">
        <f>F87*10</f>
        <v>40</v>
      </c>
      <c r="H87" s="27">
        <v>22</v>
      </c>
      <c r="I87" s="8">
        <f>H87*1</f>
        <v>22</v>
      </c>
      <c r="J87" s="26">
        <v>7</v>
      </c>
      <c r="K87" s="7">
        <f>J87*1</f>
        <v>7</v>
      </c>
      <c r="L87" s="27">
        <v>6</v>
      </c>
      <c r="M87" s="8">
        <f>L87*10</f>
        <v>60</v>
      </c>
      <c r="N87" s="26">
        <v>63</v>
      </c>
      <c r="O87" s="7">
        <f>N87</f>
        <v>63</v>
      </c>
      <c r="P87" s="27">
        <v>28</v>
      </c>
      <c r="Q87" s="59">
        <f>P87*2</f>
        <v>56</v>
      </c>
      <c r="R87" s="26">
        <v>1</v>
      </c>
      <c r="S87" s="7">
        <f>R87*15</f>
        <v>15</v>
      </c>
      <c r="T87" s="27">
        <v>0</v>
      </c>
      <c r="U87" s="8">
        <f>T87*8</f>
        <v>0</v>
      </c>
      <c r="V87" s="26">
        <v>13</v>
      </c>
      <c r="W87" s="8">
        <f>V87*3</f>
        <v>39</v>
      </c>
      <c r="X87" s="26">
        <v>66</v>
      </c>
      <c r="Y87" s="16">
        <f>X87</f>
        <v>66</v>
      </c>
      <c r="Z87" s="19">
        <v>4</v>
      </c>
      <c r="AA87" s="33">
        <f>Z87*6</f>
        <v>24</v>
      </c>
      <c r="AB87" s="27">
        <v>0</v>
      </c>
      <c r="AC87" s="8">
        <f>AB87*12</f>
        <v>0</v>
      </c>
      <c r="AD87" s="25">
        <v>6</v>
      </c>
      <c r="AE87" s="8">
        <f>AD87*6</f>
        <v>36</v>
      </c>
      <c r="AF87" s="89">
        <f>G87+I87+K87+M87+O87+Q87+S87+U87+W87+Y87+AA87+AC87+AE87</f>
        <v>428</v>
      </c>
    </row>
    <row r="88" spans="2:32" ht="24" customHeight="1" x14ac:dyDescent="0.25">
      <c r="B88" s="6">
        <v>84</v>
      </c>
      <c r="C88" s="67" t="s">
        <v>185</v>
      </c>
      <c r="D88" s="24" t="s">
        <v>22</v>
      </c>
      <c r="E88" s="24" t="s">
        <v>20</v>
      </c>
      <c r="F88" s="26">
        <v>3</v>
      </c>
      <c r="G88" s="7">
        <f>F88*10</f>
        <v>30</v>
      </c>
      <c r="H88" s="27">
        <v>33</v>
      </c>
      <c r="I88" s="8">
        <f>H88*1</f>
        <v>33</v>
      </c>
      <c r="J88" s="26">
        <v>9</v>
      </c>
      <c r="K88" s="7">
        <f>J88*1</f>
        <v>9</v>
      </c>
      <c r="L88" s="27">
        <v>10</v>
      </c>
      <c r="M88" s="8">
        <f>L88*10</f>
        <v>100</v>
      </c>
      <c r="N88" s="26">
        <v>135</v>
      </c>
      <c r="O88" s="7">
        <f>N88</f>
        <v>135</v>
      </c>
      <c r="P88" s="27">
        <v>45</v>
      </c>
      <c r="Q88" s="59">
        <f>P88*2</f>
        <v>90</v>
      </c>
      <c r="R88" s="26">
        <v>1</v>
      </c>
      <c r="S88" s="7">
        <f>R88*15</f>
        <v>15</v>
      </c>
      <c r="T88" s="27">
        <v>2</v>
      </c>
      <c r="U88" s="8">
        <f>T88*8</f>
        <v>16</v>
      </c>
      <c r="V88" s="26">
        <v>10</v>
      </c>
      <c r="W88" s="8">
        <f>V88*3</f>
        <v>30</v>
      </c>
      <c r="X88" s="26">
        <v>33</v>
      </c>
      <c r="Y88" s="16">
        <f>X88</f>
        <v>33</v>
      </c>
      <c r="Z88" s="19">
        <v>4</v>
      </c>
      <c r="AA88" s="33">
        <f>Z88*6</f>
        <v>24</v>
      </c>
      <c r="AB88" s="27">
        <v>3</v>
      </c>
      <c r="AC88" s="8">
        <f>AB88*12</f>
        <v>36</v>
      </c>
      <c r="AD88" s="25">
        <v>12</v>
      </c>
      <c r="AE88" s="8">
        <f>AD88*6</f>
        <v>72</v>
      </c>
      <c r="AF88" s="89">
        <f>G88+I88+K88+M88+O88+Q88+S88+U88+W88+Y88+AA88+AC88+AE88</f>
        <v>623</v>
      </c>
    </row>
    <row r="89" spans="2:32" ht="24" customHeight="1" x14ac:dyDescent="0.25">
      <c r="B89" s="6">
        <v>85</v>
      </c>
      <c r="C89" s="67" t="s">
        <v>144</v>
      </c>
      <c r="D89" s="24" t="s">
        <v>22</v>
      </c>
      <c r="E89" s="24" t="s">
        <v>21</v>
      </c>
      <c r="F89" s="26">
        <v>1</v>
      </c>
      <c r="G89" s="7">
        <f>F89*10</f>
        <v>10</v>
      </c>
      <c r="H89" s="27">
        <v>25</v>
      </c>
      <c r="I89" s="8">
        <f>H89*1</f>
        <v>25</v>
      </c>
      <c r="J89" s="26">
        <v>0</v>
      </c>
      <c r="K89" s="7">
        <f>J89*1</f>
        <v>0</v>
      </c>
      <c r="L89" s="27">
        <v>0</v>
      </c>
      <c r="M89" s="8">
        <f>L89*10</f>
        <v>0</v>
      </c>
      <c r="N89" s="26">
        <v>64</v>
      </c>
      <c r="O89" s="7">
        <f>N89</f>
        <v>64</v>
      </c>
      <c r="P89" s="27">
        <v>30</v>
      </c>
      <c r="Q89" s="59">
        <f>P89*2</f>
        <v>60</v>
      </c>
      <c r="R89" s="26">
        <v>0</v>
      </c>
      <c r="S89" s="7">
        <f>R89*15</f>
        <v>0</v>
      </c>
      <c r="T89" s="27">
        <v>3</v>
      </c>
      <c r="U89" s="8">
        <f>T89*8</f>
        <v>24</v>
      </c>
      <c r="V89" s="26">
        <v>0</v>
      </c>
      <c r="W89" s="8">
        <f>V89*3</f>
        <v>0</v>
      </c>
      <c r="X89" s="26">
        <v>0</v>
      </c>
      <c r="Y89" s="16">
        <f>X89</f>
        <v>0</v>
      </c>
      <c r="Z89" s="19">
        <v>4</v>
      </c>
      <c r="AA89" s="33">
        <f>Z89*6</f>
        <v>24</v>
      </c>
      <c r="AB89" s="27">
        <v>0</v>
      </c>
      <c r="AC89" s="8">
        <f>AB89*12</f>
        <v>0</v>
      </c>
      <c r="AD89" s="25">
        <v>0</v>
      </c>
      <c r="AE89" s="8">
        <f>AD89*6</f>
        <v>0</v>
      </c>
      <c r="AF89" s="89">
        <f>G89+I89+K89+M89+O89+Q89+S89+U89+W89+Y89+AA89+AC89+AE89</f>
        <v>207</v>
      </c>
    </row>
    <row r="90" spans="2:32" ht="24" customHeight="1" x14ac:dyDescent="0.25">
      <c r="B90" s="6">
        <v>86</v>
      </c>
      <c r="C90" s="67" t="s">
        <v>102</v>
      </c>
      <c r="D90" s="24" t="s">
        <v>27</v>
      </c>
      <c r="E90" s="24" t="s">
        <v>21</v>
      </c>
      <c r="F90" s="26">
        <v>10</v>
      </c>
      <c r="G90" s="7">
        <f>F90*10</f>
        <v>100</v>
      </c>
      <c r="H90" s="27">
        <v>61</v>
      </c>
      <c r="I90" s="8">
        <f>H90*1</f>
        <v>61</v>
      </c>
      <c r="J90" s="26">
        <v>41</v>
      </c>
      <c r="K90" s="7">
        <f>J90*1</f>
        <v>41</v>
      </c>
      <c r="L90" s="27">
        <v>8</v>
      </c>
      <c r="M90" s="8">
        <f>L90*10</f>
        <v>80</v>
      </c>
      <c r="N90" s="26">
        <v>154</v>
      </c>
      <c r="O90" s="7">
        <f>N90</f>
        <v>154</v>
      </c>
      <c r="P90" s="27">
        <v>56</v>
      </c>
      <c r="Q90" s="59">
        <f>P90*2</f>
        <v>112</v>
      </c>
      <c r="R90" s="26">
        <v>1</v>
      </c>
      <c r="S90" s="7">
        <f>R90*15</f>
        <v>15</v>
      </c>
      <c r="T90" s="27">
        <v>12</v>
      </c>
      <c r="U90" s="8">
        <f>T90*8</f>
        <v>96</v>
      </c>
      <c r="V90" s="26">
        <v>21</v>
      </c>
      <c r="W90" s="8">
        <f>V90*3</f>
        <v>63</v>
      </c>
      <c r="X90" s="26">
        <v>111</v>
      </c>
      <c r="Y90" s="16">
        <f>X90</f>
        <v>111</v>
      </c>
      <c r="Z90" s="19">
        <v>3</v>
      </c>
      <c r="AA90" s="33">
        <f>Z90*6</f>
        <v>18</v>
      </c>
      <c r="AB90" s="27">
        <v>1</v>
      </c>
      <c r="AC90" s="8">
        <f>AB90*12</f>
        <v>12</v>
      </c>
      <c r="AD90" s="25">
        <v>15</v>
      </c>
      <c r="AE90" s="8">
        <f>AD90*6</f>
        <v>90</v>
      </c>
      <c r="AF90" s="89">
        <f>G90+I90+K90+M90+O90+Q90+S90+U90+W90+Y90+AA90+AC90+AE90</f>
        <v>953</v>
      </c>
    </row>
    <row r="91" spans="2:32" ht="24" customHeight="1" x14ac:dyDescent="0.25">
      <c r="B91" s="6">
        <v>87</v>
      </c>
      <c r="C91" s="67" t="s">
        <v>150</v>
      </c>
      <c r="D91" s="24" t="s">
        <v>23</v>
      </c>
      <c r="E91" s="24" t="s">
        <v>21</v>
      </c>
      <c r="F91" s="26">
        <v>4</v>
      </c>
      <c r="G91" s="7">
        <f>F91*10</f>
        <v>40</v>
      </c>
      <c r="H91" s="27">
        <v>42</v>
      </c>
      <c r="I91" s="8">
        <f>H91*1</f>
        <v>42</v>
      </c>
      <c r="J91" s="26">
        <v>30</v>
      </c>
      <c r="K91" s="7">
        <f>J91*1</f>
        <v>30</v>
      </c>
      <c r="L91" s="27">
        <v>3</v>
      </c>
      <c r="M91" s="8">
        <f>L91*10</f>
        <v>30</v>
      </c>
      <c r="N91" s="26">
        <v>125</v>
      </c>
      <c r="O91" s="7">
        <f>N91</f>
        <v>125</v>
      </c>
      <c r="P91" s="27">
        <v>55</v>
      </c>
      <c r="Q91" s="59">
        <f>P91*2</f>
        <v>110</v>
      </c>
      <c r="R91" s="26">
        <v>1</v>
      </c>
      <c r="S91" s="7">
        <f>R91*15</f>
        <v>15</v>
      </c>
      <c r="T91" s="27">
        <v>13</v>
      </c>
      <c r="U91" s="8">
        <f>T91*8</f>
        <v>104</v>
      </c>
      <c r="V91" s="26">
        <v>34</v>
      </c>
      <c r="W91" s="8">
        <f>V91*3</f>
        <v>102</v>
      </c>
      <c r="X91" s="26">
        <v>75</v>
      </c>
      <c r="Y91" s="16">
        <f>X91</f>
        <v>75</v>
      </c>
      <c r="Z91" s="19">
        <v>3</v>
      </c>
      <c r="AA91" s="33">
        <f>Z91*6</f>
        <v>18</v>
      </c>
      <c r="AB91" s="27">
        <v>0</v>
      </c>
      <c r="AC91" s="8">
        <f>AB91*12</f>
        <v>0</v>
      </c>
      <c r="AD91" s="25">
        <v>13</v>
      </c>
      <c r="AE91" s="8">
        <f>AD91*6</f>
        <v>78</v>
      </c>
      <c r="AF91" s="89">
        <f>G91+I91+K91+M91+O91+Q91+S91+U91+W91+Y91+AA91+AC91+AE91</f>
        <v>769</v>
      </c>
    </row>
    <row r="92" spans="2:32" ht="24" customHeight="1" x14ac:dyDescent="0.25">
      <c r="B92" s="6">
        <v>88</v>
      </c>
      <c r="C92" s="67" t="s">
        <v>101</v>
      </c>
      <c r="D92" s="24" t="s">
        <v>27</v>
      </c>
      <c r="E92" s="24" t="s">
        <v>21</v>
      </c>
      <c r="F92" s="26">
        <v>9</v>
      </c>
      <c r="G92" s="7">
        <f>F92*10</f>
        <v>90</v>
      </c>
      <c r="H92" s="27">
        <v>63</v>
      </c>
      <c r="I92" s="8">
        <f>H92*1</f>
        <v>63</v>
      </c>
      <c r="J92" s="26">
        <v>31</v>
      </c>
      <c r="K92" s="7">
        <f>J92*1</f>
        <v>31</v>
      </c>
      <c r="L92" s="27">
        <v>8</v>
      </c>
      <c r="M92" s="8">
        <f>L92*10</f>
        <v>80</v>
      </c>
      <c r="N92" s="26">
        <v>174</v>
      </c>
      <c r="O92" s="7">
        <f>N92</f>
        <v>174</v>
      </c>
      <c r="P92" s="27">
        <v>48</v>
      </c>
      <c r="Q92" s="59">
        <f>P92*2</f>
        <v>96</v>
      </c>
      <c r="R92" s="26">
        <v>4</v>
      </c>
      <c r="S92" s="7">
        <f>R92*15</f>
        <v>60</v>
      </c>
      <c r="T92" s="27">
        <v>4</v>
      </c>
      <c r="U92" s="8">
        <f>T92*8</f>
        <v>32</v>
      </c>
      <c r="V92" s="26">
        <v>42</v>
      </c>
      <c r="W92" s="8">
        <f>V92*3</f>
        <v>126</v>
      </c>
      <c r="X92" s="26">
        <v>112</v>
      </c>
      <c r="Y92" s="16">
        <f>X92</f>
        <v>112</v>
      </c>
      <c r="Z92" s="19">
        <v>2</v>
      </c>
      <c r="AA92" s="33">
        <f>Z92*6</f>
        <v>12</v>
      </c>
      <c r="AB92" s="27">
        <v>0</v>
      </c>
      <c r="AC92" s="8">
        <f>AB92*12</f>
        <v>0</v>
      </c>
      <c r="AD92" s="25">
        <v>17</v>
      </c>
      <c r="AE92" s="8">
        <f>AD92*6</f>
        <v>102</v>
      </c>
      <c r="AF92" s="89">
        <f>G92+I92+K92+M92+O92+Q92+S92+U92+W92+Y92+AA92+AC92+AE92</f>
        <v>978</v>
      </c>
    </row>
    <row r="93" spans="2:32" ht="24" customHeight="1" x14ac:dyDescent="0.25">
      <c r="B93" s="6">
        <v>89</v>
      </c>
      <c r="C93" s="67" t="s">
        <v>161</v>
      </c>
      <c r="D93" s="24" t="s">
        <v>27</v>
      </c>
      <c r="E93" s="24" t="s">
        <v>20</v>
      </c>
      <c r="F93" s="26">
        <v>8</v>
      </c>
      <c r="G93" s="7">
        <f>F93*10</f>
        <v>80</v>
      </c>
      <c r="H93" s="27">
        <v>57</v>
      </c>
      <c r="I93" s="8">
        <f>H93*1</f>
        <v>57</v>
      </c>
      <c r="J93" s="26">
        <v>17</v>
      </c>
      <c r="K93" s="7">
        <f>J93*1</f>
        <v>17</v>
      </c>
      <c r="L93" s="27">
        <v>9</v>
      </c>
      <c r="M93" s="8">
        <f>L93*10</f>
        <v>90</v>
      </c>
      <c r="N93" s="26">
        <v>126</v>
      </c>
      <c r="O93" s="7">
        <f>N93</f>
        <v>126</v>
      </c>
      <c r="P93" s="27">
        <v>43</v>
      </c>
      <c r="Q93" s="59">
        <f>P93*2</f>
        <v>86</v>
      </c>
      <c r="R93" s="26">
        <v>2</v>
      </c>
      <c r="S93" s="7">
        <f>R93*15</f>
        <v>30</v>
      </c>
      <c r="T93" s="27">
        <v>5</v>
      </c>
      <c r="U93" s="8">
        <f>T93*8</f>
        <v>40</v>
      </c>
      <c r="V93" s="26">
        <v>34</v>
      </c>
      <c r="W93" s="8">
        <f>V93*3</f>
        <v>102</v>
      </c>
      <c r="X93" s="26">
        <v>82</v>
      </c>
      <c r="Y93" s="16">
        <f>X93</f>
        <v>82</v>
      </c>
      <c r="Z93" s="19">
        <v>2</v>
      </c>
      <c r="AA93" s="33">
        <f>Z93*6</f>
        <v>12</v>
      </c>
      <c r="AB93" s="27">
        <v>2</v>
      </c>
      <c r="AC93" s="8">
        <f>AB93*12</f>
        <v>24</v>
      </c>
      <c r="AD93" s="25">
        <v>11</v>
      </c>
      <c r="AE93" s="8">
        <f>AD93*6</f>
        <v>66</v>
      </c>
      <c r="AF93" s="89">
        <f>G93+I93+K93+M93+O93+Q93+S93+U93+W93+Y93+AA93+AC93+AE93</f>
        <v>812</v>
      </c>
    </row>
    <row r="94" spans="2:32" ht="24" customHeight="1" x14ac:dyDescent="0.25">
      <c r="B94" s="6">
        <v>90</v>
      </c>
      <c r="C94" s="67" t="s">
        <v>170</v>
      </c>
      <c r="D94" s="24" t="s">
        <v>27</v>
      </c>
      <c r="E94" s="24" t="s">
        <v>20</v>
      </c>
      <c r="F94" s="26">
        <v>5</v>
      </c>
      <c r="G94" s="7">
        <f>F94*10</f>
        <v>50</v>
      </c>
      <c r="H94" s="27">
        <v>50</v>
      </c>
      <c r="I94" s="8">
        <f>H94*1</f>
        <v>50</v>
      </c>
      <c r="J94" s="26">
        <v>20</v>
      </c>
      <c r="K94" s="7">
        <f>J94*1</f>
        <v>20</v>
      </c>
      <c r="L94" s="27">
        <v>5</v>
      </c>
      <c r="M94" s="8">
        <f>L94*10</f>
        <v>50</v>
      </c>
      <c r="N94" s="26">
        <v>81</v>
      </c>
      <c r="O94" s="7">
        <f>N94</f>
        <v>81</v>
      </c>
      <c r="P94" s="27">
        <v>24</v>
      </c>
      <c r="Q94" s="59">
        <f>P94*2</f>
        <v>48</v>
      </c>
      <c r="R94" s="26">
        <v>0</v>
      </c>
      <c r="S94" s="7">
        <f>R94*15</f>
        <v>0</v>
      </c>
      <c r="T94" s="27">
        <v>5</v>
      </c>
      <c r="U94" s="8">
        <f>T94*8</f>
        <v>40</v>
      </c>
      <c r="V94" s="26">
        <v>20</v>
      </c>
      <c r="W94" s="8">
        <f>V94*3</f>
        <v>60</v>
      </c>
      <c r="X94" s="26">
        <v>77</v>
      </c>
      <c r="Y94" s="16">
        <f>X94</f>
        <v>77</v>
      </c>
      <c r="Z94" s="19">
        <v>2</v>
      </c>
      <c r="AA94" s="33">
        <f>Z94*6</f>
        <v>12</v>
      </c>
      <c r="AB94" s="27">
        <v>2</v>
      </c>
      <c r="AC94" s="8">
        <f>AB94*12</f>
        <v>24</v>
      </c>
      <c r="AD94" s="25">
        <v>7</v>
      </c>
      <c r="AE94" s="8">
        <f>AD94*6</f>
        <v>42</v>
      </c>
      <c r="AF94" s="89">
        <f>G94+I94+K94+M94+O94+Q94+S94+U94+W94+Y94+AA94+AC94+AE94</f>
        <v>554</v>
      </c>
    </row>
    <row r="95" spans="2:32" ht="24" customHeight="1" x14ac:dyDescent="0.25">
      <c r="B95" s="6">
        <v>91</v>
      </c>
      <c r="C95" s="67" t="s">
        <v>198</v>
      </c>
      <c r="D95" s="24" t="s">
        <v>74</v>
      </c>
      <c r="E95" s="24" t="s">
        <v>28</v>
      </c>
      <c r="F95" s="26">
        <v>5</v>
      </c>
      <c r="G95" s="7">
        <f>F95*10</f>
        <v>50</v>
      </c>
      <c r="H95" s="27">
        <v>8</v>
      </c>
      <c r="I95" s="8">
        <f>H95*1</f>
        <v>8</v>
      </c>
      <c r="J95" s="26">
        <v>0</v>
      </c>
      <c r="K95" s="7">
        <f>J95*1</f>
        <v>0</v>
      </c>
      <c r="L95" s="27">
        <v>6</v>
      </c>
      <c r="M95" s="8">
        <f>L95*10</f>
        <v>60</v>
      </c>
      <c r="N95" s="26">
        <v>50</v>
      </c>
      <c r="O95" s="7">
        <f>N95</f>
        <v>50</v>
      </c>
      <c r="P95" s="27">
        <v>39</v>
      </c>
      <c r="Q95" s="59">
        <f>P95*2</f>
        <v>78</v>
      </c>
      <c r="R95" s="26">
        <v>0</v>
      </c>
      <c r="S95" s="7">
        <f>R95*15</f>
        <v>0</v>
      </c>
      <c r="T95" s="27">
        <v>0</v>
      </c>
      <c r="U95" s="8">
        <f>T95*8</f>
        <v>0</v>
      </c>
      <c r="V95" s="26">
        <v>24</v>
      </c>
      <c r="W95" s="8">
        <f>V95*3</f>
        <v>72</v>
      </c>
      <c r="X95" s="26">
        <v>59</v>
      </c>
      <c r="Y95" s="16">
        <f>X95</f>
        <v>59</v>
      </c>
      <c r="Z95" s="19">
        <v>2</v>
      </c>
      <c r="AA95" s="33">
        <f>Z95*6</f>
        <v>12</v>
      </c>
      <c r="AB95" s="27">
        <v>1</v>
      </c>
      <c r="AC95" s="8">
        <f>AB95*12</f>
        <v>12</v>
      </c>
      <c r="AD95" s="25">
        <v>0</v>
      </c>
      <c r="AE95" s="8">
        <f>AD95*6</f>
        <v>0</v>
      </c>
      <c r="AF95" s="89">
        <f>G95+I95+K95+M95+O95+Q95+S95+U95+W95+Y95+AA95+AC95+AE95</f>
        <v>401</v>
      </c>
    </row>
    <row r="96" spans="2:32" ht="24" customHeight="1" x14ac:dyDescent="0.25">
      <c r="B96" s="6">
        <v>92</v>
      </c>
      <c r="C96" s="67" t="s">
        <v>162</v>
      </c>
      <c r="D96" s="24" t="s">
        <v>27</v>
      </c>
      <c r="E96" s="24" t="s">
        <v>20</v>
      </c>
      <c r="F96" s="26">
        <v>4</v>
      </c>
      <c r="G96" s="7">
        <f>F96*10</f>
        <v>40</v>
      </c>
      <c r="H96" s="27">
        <v>58</v>
      </c>
      <c r="I96" s="8">
        <f>H96*1</f>
        <v>58</v>
      </c>
      <c r="J96" s="26">
        <v>8</v>
      </c>
      <c r="K96" s="7">
        <f>J96*1</f>
        <v>8</v>
      </c>
      <c r="L96" s="27">
        <v>5</v>
      </c>
      <c r="M96" s="8">
        <f>L96*10</f>
        <v>50</v>
      </c>
      <c r="N96" s="26">
        <v>178</v>
      </c>
      <c r="O96" s="7">
        <f>N96</f>
        <v>178</v>
      </c>
      <c r="P96" s="27">
        <v>24</v>
      </c>
      <c r="Q96" s="59">
        <f>P96*2</f>
        <v>48</v>
      </c>
      <c r="R96" s="26">
        <v>4</v>
      </c>
      <c r="S96" s="7">
        <f>R96*15</f>
        <v>60</v>
      </c>
      <c r="T96" s="27">
        <v>4</v>
      </c>
      <c r="U96" s="8">
        <f>T96*8</f>
        <v>32</v>
      </c>
      <c r="V96" s="26">
        <v>39</v>
      </c>
      <c r="W96" s="8">
        <f>V96*3</f>
        <v>117</v>
      </c>
      <c r="X96" s="26">
        <v>141</v>
      </c>
      <c r="Y96" s="16">
        <f>X96</f>
        <v>141</v>
      </c>
      <c r="Z96" s="19">
        <v>1</v>
      </c>
      <c r="AA96" s="33">
        <f>Z96*6</f>
        <v>6</v>
      </c>
      <c r="AB96" s="27">
        <v>1</v>
      </c>
      <c r="AC96" s="8">
        <f>AB96*12</f>
        <v>12</v>
      </c>
      <c r="AD96" s="25">
        <v>7</v>
      </c>
      <c r="AE96" s="8">
        <f>AD96*6</f>
        <v>42</v>
      </c>
      <c r="AF96" s="89">
        <f>G96+I96+K96+M96+O96+Q96+S96+U96+W96+Y96+AA96+AC96+AE96</f>
        <v>792</v>
      </c>
    </row>
    <row r="97" spans="2:32" ht="24" customHeight="1" x14ac:dyDescent="0.25">
      <c r="B97" s="6">
        <v>93</v>
      </c>
      <c r="C97" s="67" t="s">
        <v>160</v>
      </c>
      <c r="D97" s="24" t="s">
        <v>27</v>
      </c>
      <c r="E97" s="24" t="s">
        <v>20</v>
      </c>
      <c r="F97" s="26">
        <v>6</v>
      </c>
      <c r="G97" s="7">
        <f>F97*10</f>
        <v>60</v>
      </c>
      <c r="H97" s="27">
        <v>37</v>
      </c>
      <c r="I97" s="8">
        <f>H97*1</f>
        <v>37</v>
      </c>
      <c r="J97" s="26">
        <v>24</v>
      </c>
      <c r="K97" s="7">
        <f>J97*1</f>
        <v>24</v>
      </c>
      <c r="L97" s="27">
        <v>8</v>
      </c>
      <c r="M97" s="8">
        <f>L97*10</f>
        <v>80</v>
      </c>
      <c r="N97" s="26">
        <v>167</v>
      </c>
      <c r="O97" s="7">
        <f>N97</f>
        <v>167</v>
      </c>
      <c r="P97" s="27">
        <v>50</v>
      </c>
      <c r="Q97" s="59">
        <f>P97*2</f>
        <v>100</v>
      </c>
      <c r="R97" s="26">
        <v>2</v>
      </c>
      <c r="S97" s="7">
        <f>R97*15</f>
        <v>30</v>
      </c>
      <c r="T97" s="27">
        <v>1</v>
      </c>
      <c r="U97" s="8">
        <f>T97*8</f>
        <v>8</v>
      </c>
      <c r="V97" s="26">
        <v>37</v>
      </c>
      <c r="W97" s="8">
        <f>V97*3</f>
        <v>111</v>
      </c>
      <c r="X97" s="26">
        <v>113</v>
      </c>
      <c r="Y97" s="16">
        <f>X97</f>
        <v>113</v>
      </c>
      <c r="Z97" s="19">
        <v>1</v>
      </c>
      <c r="AA97" s="33">
        <f>Z97*6</f>
        <v>6</v>
      </c>
      <c r="AB97" s="27">
        <v>1</v>
      </c>
      <c r="AC97" s="8">
        <f>AB97*12</f>
        <v>12</v>
      </c>
      <c r="AD97" s="25">
        <v>17</v>
      </c>
      <c r="AE97" s="8">
        <f>AD97*6</f>
        <v>102</v>
      </c>
      <c r="AF97" s="89">
        <f>G97+I97+K97+M97+O97+Q97+S97+U97+W97+Y97+AA97+AC97+AE97</f>
        <v>850</v>
      </c>
    </row>
    <row r="98" spans="2:32" ht="24" customHeight="1" x14ac:dyDescent="0.25">
      <c r="B98" s="6">
        <v>94</v>
      </c>
      <c r="C98" s="67" t="s">
        <v>152</v>
      </c>
      <c r="D98" s="24" t="s">
        <v>23</v>
      </c>
      <c r="E98" s="24" t="s">
        <v>21</v>
      </c>
      <c r="F98" s="26">
        <v>4</v>
      </c>
      <c r="G98" s="7">
        <f>F98*10</f>
        <v>40</v>
      </c>
      <c r="H98" s="27">
        <v>47</v>
      </c>
      <c r="I98" s="8">
        <f>H98*1</f>
        <v>47</v>
      </c>
      <c r="J98" s="26">
        <v>16</v>
      </c>
      <c r="K98" s="7">
        <f>J98*1</f>
        <v>16</v>
      </c>
      <c r="L98" s="27">
        <v>4</v>
      </c>
      <c r="M98" s="8">
        <f>L98*10</f>
        <v>40</v>
      </c>
      <c r="N98" s="26">
        <v>140</v>
      </c>
      <c r="O98" s="7">
        <f>N98</f>
        <v>140</v>
      </c>
      <c r="P98" s="27">
        <v>40</v>
      </c>
      <c r="Q98" s="59">
        <f>P98*2</f>
        <v>80</v>
      </c>
      <c r="R98" s="26">
        <v>0</v>
      </c>
      <c r="S98" s="7">
        <f>R98*15</f>
        <v>0</v>
      </c>
      <c r="T98" s="27">
        <v>2</v>
      </c>
      <c r="U98" s="8">
        <f>T98*8</f>
        <v>16</v>
      </c>
      <c r="V98" s="26">
        <v>21</v>
      </c>
      <c r="W98" s="8">
        <f>V98*3</f>
        <v>63</v>
      </c>
      <c r="X98" s="26">
        <v>0</v>
      </c>
      <c r="Y98" s="16">
        <f>X98</f>
        <v>0</v>
      </c>
      <c r="Z98" s="19">
        <v>1</v>
      </c>
      <c r="AA98" s="33">
        <f>Z98*6</f>
        <v>6</v>
      </c>
      <c r="AB98" s="27">
        <v>3</v>
      </c>
      <c r="AC98" s="8">
        <f>AB98*12</f>
        <v>36</v>
      </c>
      <c r="AD98" s="25">
        <v>13</v>
      </c>
      <c r="AE98" s="8">
        <f>AD98*6</f>
        <v>78</v>
      </c>
      <c r="AF98" s="89">
        <f>G98+I98+K98+M98+O98+Q98+S98+U98+W98+Y98+AA98+AC98+AE98</f>
        <v>562</v>
      </c>
    </row>
    <row r="99" spans="2:32" ht="24" customHeight="1" x14ac:dyDescent="0.25">
      <c r="B99" s="6">
        <v>95</v>
      </c>
      <c r="C99" s="67" t="s">
        <v>122</v>
      </c>
      <c r="D99" s="24" t="s">
        <v>27</v>
      </c>
      <c r="E99" s="24" t="s">
        <v>21</v>
      </c>
      <c r="F99" s="26">
        <v>0</v>
      </c>
      <c r="G99" s="7">
        <f>F99*10</f>
        <v>0</v>
      </c>
      <c r="H99" s="27">
        <v>0</v>
      </c>
      <c r="I99" s="8">
        <f>H99*1</f>
        <v>0</v>
      </c>
      <c r="J99" s="26">
        <v>0</v>
      </c>
      <c r="K99" s="7">
        <f>J99*1</f>
        <v>0</v>
      </c>
      <c r="L99" s="27">
        <v>6</v>
      </c>
      <c r="M99" s="8">
        <f>L99*10</f>
        <v>60</v>
      </c>
      <c r="N99" s="26">
        <v>26</v>
      </c>
      <c r="O99" s="7">
        <f>N99</f>
        <v>26</v>
      </c>
      <c r="P99" s="27">
        <v>0</v>
      </c>
      <c r="Q99" s="59">
        <f>P99*2</f>
        <v>0</v>
      </c>
      <c r="R99" s="26">
        <v>0</v>
      </c>
      <c r="S99" s="7">
        <f>R99*15</f>
        <v>0</v>
      </c>
      <c r="T99" s="27">
        <v>0</v>
      </c>
      <c r="U99" s="8">
        <f>T99*8</f>
        <v>0</v>
      </c>
      <c r="V99" s="26">
        <v>13</v>
      </c>
      <c r="W99" s="8">
        <f>V99*3</f>
        <v>39</v>
      </c>
      <c r="X99" s="26">
        <v>0</v>
      </c>
      <c r="Y99" s="16">
        <f>X99</f>
        <v>0</v>
      </c>
      <c r="Z99" s="19">
        <v>1</v>
      </c>
      <c r="AA99" s="33">
        <f>Z99*6</f>
        <v>6</v>
      </c>
      <c r="AB99" s="27">
        <v>0</v>
      </c>
      <c r="AC99" s="8">
        <f>AB99*12</f>
        <v>0</v>
      </c>
      <c r="AD99" s="25">
        <v>0</v>
      </c>
      <c r="AE99" s="8">
        <f>AD99*6</f>
        <v>0</v>
      </c>
      <c r="AF99" s="89">
        <f>G99+I99+K99+M99+O99+Q99+S99+U99+W99+Y99+AA99+AC99+AE99</f>
        <v>131</v>
      </c>
    </row>
    <row r="100" spans="2:32" ht="24" customHeight="1" x14ac:dyDescent="0.25">
      <c r="B100" s="6">
        <v>96</v>
      </c>
      <c r="C100" s="67" t="s">
        <v>165</v>
      </c>
      <c r="D100" s="24" t="s">
        <v>27</v>
      </c>
      <c r="E100" s="24" t="s">
        <v>20</v>
      </c>
      <c r="F100" s="26">
        <v>7</v>
      </c>
      <c r="G100" s="7">
        <f>F100*10</f>
        <v>70</v>
      </c>
      <c r="H100" s="27">
        <v>47</v>
      </c>
      <c r="I100" s="8">
        <f>H100*1</f>
        <v>47</v>
      </c>
      <c r="J100" s="26">
        <v>19</v>
      </c>
      <c r="K100" s="7">
        <f>J100*1</f>
        <v>19</v>
      </c>
      <c r="L100" s="27">
        <v>9</v>
      </c>
      <c r="M100" s="8">
        <f>L100*10</f>
        <v>90</v>
      </c>
      <c r="N100" s="26">
        <v>168</v>
      </c>
      <c r="O100" s="7">
        <f>N100</f>
        <v>168</v>
      </c>
      <c r="P100" s="27">
        <v>29</v>
      </c>
      <c r="Q100" s="59">
        <f>P100*2</f>
        <v>58</v>
      </c>
      <c r="R100" s="26">
        <v>2</v>
      </c>
      <c r="S100" s="7">
        <f>R100*15</f>
        <v>30</v>
      </c>
      <c r="T100" s="27">
        <v>2</v>
      </c>
      <c r="U100" s="8">
        <f>T100*8</f>
        <v>16</v>
      </c>
      <c r="V100" s="26">
        <v>26</v>
      </c>
      <c r="W100" s="8">
        <f>V100*3</f>
        <v>78</v>
      </c>
      <c r="X100" s="26">
        <v>135</v>
      </c>
      <c r="Y100" s="16">
        <f>X100</f>
        <v>135</v>
      </c>
      <c r="Z100" s="19">
        <v>0</v>
      </c>
      <c r="AA100" s="33">
        <f>Z100*6</f>
        <v>0</v>
      </c>
      <c r="AB100" s="27">
        <v>0</v>
      </c>
      <c r="AC100" s="8">
        <f>AB100*12</f>
        <v>0</v>
      </c>
      <c r="AD100" s="25">
        <v>9</v>
      </c>
      <c r="AE100" s="8">
        <f>AD100*6</f>
        <v>54</v>
      </c>
      <c r="AF100" s="89">
        <f>G100+I100+K100+M100+O100+Q100+S100+U100+W100+Y100+AA100+AC100+AE100</f>
        <v>765</v>
      </c>
    </row>
    <row r="101" spans="2:32" ht="24" customHeight="1" x14ac:dyDescent="0.25">
      <c r="B101" s="6">
        <v>97</v>
      </c>
      <c r="C101" s="67" t="s">
        <v>209</v>
      </c>
      <c r="D101" s="24" t="s">
        <v>74</v>
      </c>
      <c r="E101" s="24" t="s">
        <v>36</v>
      </c>
      <c r="F101" s="26">
        <v>7</v>
      </c>
      <c r="G101" s="7">
        <f>F101*10</f>
        <v>70</v>
      </c>
      <c r="H101" s="27">
        <v>64</v>
      </c>
      <c r="I101" s="8">
        <f>H101*1</f>
        <v>64</v>
      </c>
      <c r="J101" s="26">
        <v>64</v>
      </c>
      <c r="K101" s="7">
        <f>J101*1</f>
        <v>64</v>
      </c>
      <c r="L101" s="27">
        <v>3</v>
      </c>
      <c r="M101" s="8">
        <f>L101*10</f>
        <v>30</v>
      </c>
      <c r="N101" s="26">
        <v>185</v>
      </c>
      <c r="O101" s="7">
        <f>N101</f>
        <v>185</v>
      </c>
      <c r="P101" s="27">
        <v>52</v>
      </c>
      <c r="Q101" s="59">
        <f>P101*2</f>
        <v>104</v>
      </c>
      <c r="R101" s="26">
        <v>6</v>
      </c>
      <c r="S101" s="7">
        <f>R101*15</f>
        <v>90</v>
      </c>
      <c r="T101" s="27">
        <v>8</v>
      </c>
      <c r="U101" s="8">
        <f>T101*8</f>
        <v>64</v>
      </c>
      <c r="V101" s="113"/>
      <c r="W101" s="115">
        <f>V101*3</f>
        <v>0</v>
      </c>
      <c r="X101" s="26">
        <v>127</v>
      </c>
      <c r="Y101" s="16">
        <f>X101</f>
        <v>127</v>
      </c>
      <c r="Z101" s="19"/>
      <c r="AA101" s="33">
        <f>Z101*6</f>
        <v>0</v>
      </c>
      <c r="AB101" s="114"/>
      <c r="AC101" s="115">
        <f>AB101*12</f>
        <v>0</v>
      </c>
      <c r="AD101" s="25">
        <v>18</v>
      </c>
      <c r="AE101" s="8">
        <f>AD101*6</f>
        <v>108</v>
      </c>
      <c r="AF101" s="89">
        <f>G101+I101+K101+M101+O101+Q101+S101+U101+W101+Y101+AA101+AC101+AE101</f>
        <v>906</v>
      </c>
    </row>
    <row r="102" spans="2:32" ht="24" customHeight="1" x14ac:dyDescent="0.25">
      <c r="B102" s="6">
        <v>98</v>
      </c>
      <c r="C102" s="67" t="s">
        <v>203</v>
      </c>
      <c r="D102" s="24" t="s">
        <v>74</v>
      </c>
      <c r="E102" s="24" t="s">
        <v>29</v>
      </c>
      <c r="F102" s="26">
        <v>7</v>
      </c>
      <c r="G102" s="7">
        <f>F102*10</f>
        <v>70</v>
      </c>
      <c r="H102" s="27">
        <v>48</v>
      </c>
      <c r="I102" s="8">
        <f>H102*1</f>
        <v>48</v>
      </c>
      <c r="J102" s="26">
        <v>26</v>
      </c>
      <c r="K102" s="7">
        <f>J102*1</f>
        <v>26</v>
      </c>
      <c r="L102" s="27">
        <v>8</v>
      </c>
      <c r="M102" s="8">
        <f>L102*10</f>
        <v>80</v>
      </c>
      <c r="N102" s="26">
        <v>144</v>
      </c>
      <c r="O102" s="7">
        <f>N102</f>
        <v>144</v>
      </c>
      <c r="P102" s="27">
        <v>47</v>
      </c>
      <c r="Q102" s="59">
        <f>P102*2</f>
        <v>94</v>
      </c>
      <c r="R102" s="26">
        <v>3</v>
      </c>
      <c r="S102" s="7">
        <f>R102*15</f>
        <v>45</v>
      </c>
      <c r="T102" s="27">
        <v>2</v>
      </c>
      <c r="U102" s="8">
        <f>T102*8</f>
        <v>16</v>
      </c>
      <c r="V102" s="26">
        <v>33</v>
      </c>
      <c r="W102" s="8">
        <f>V102*3</f>
        <v>99</v>
      </c>
      <c r="X102" s="26">
        <v>123</v>
      </c>
      <c r="Y102" s="16">
        <f>X102</f>
        <v>123</v>
      </c>
      <c r="Z102" s="19">
        <v>0</v>
      </c>
      <c r="AA102" s="33">
        <f>Z102*6</f>
        <v>0</v>
      </c>
      <c r="AB102" s="27">
        <v>1</v>
      </c>
      <c r="AC102" s="8">
        <f>AB102*12</f>
        <v>12</v>
      </c>
      <c r="AD102" s="25">
        <v>6</v>
      </c>
      <c r="AE102" s="8">
        <f>AD102*6</f>
        <v>36</v>
      </c>
      <c r="AF102" s="89">
        <f>G102+I102+K102+M102+O102+Q102+S102+U102+W102+Y102+AA102+AC102+AE102</f>
        <v>793</v>
      </c>
    </row>
    <row r="103" spans="2:32" ht="24" customHeight="1" x14ac:dyDescent="0.25">
      <c r="B103" s="6">
        <v>99</v>
      </c>
      <c r="C103" s="67" t="s">
        <v>208</v>
      </c>
      <c r="D103" s="24" t="s">
        <v>74</v>
      </c>
      <c r="E103" s="24" t="s">
        <v>36</v>
      </c>
      <c r="F103" s="26">
        <v>10</v>
      </c>
      <c r="G103" s="7">
        <f>F103*10</f>
        <v>100</v>
      </c>
      <c r="H103" s="27">
        <v>72</v>
      </c>
      <c r="I103" s="8">
        <f>H103*1</f>
        <v>72</v>
      </c>
      <c r="J103" s="26">
        <v>70</v>
      </c>
      <c r="K103" s="7">
        <f>J103*1</f>
        <v>70</v>
      </c>
      <c r="L103" s="27">
        <v>0</v>
      </c>
      <c r="M103" s="8">
        <f>L103*10</f>
        <v>0</v>
      </c>
      <c r="N103" s="26">
        <v>179</v>
      </c>
      <c r="O103" s="7">
        <f>N103</f>
        <v>179</v>
      </c>
      <c r="P103" s="27">
        <v>48</v>
      </c>
      <c r="Q103" s="59">
        <f>P103*2</f>
        <v>96</v>
      </c>
      <c r="R103" s="26">
        <v>5</v>
      </c>
      <c r="S103" s="7">
        <f>R103*15</f>
        <v>75</v>
      </c>
      <c r="T103" s="27">
        <v>11</v>
      </c>
      <c r="U103" s="8">
        <f>T103*8</f>
        <v>88</v>
      </c>
      <c r="V103" s="113"/>
      <c r="W103" s="115">
        <f>V103*3</f>
        <v>0</v>
      </c>
      <c r="X103" s="26">
        <v>123</v>
      </c>
      <c r="Y103" s="16">
        <f>X103</f>
        <v>123</v>
      </c>
      <c r="Z103" s="19"/>
      <c r="AA103" s="33">
        <f>Z103*6</f>
        <v>0</v>
      </c>
      <c r="AB103" s="114"/>
      <c r="AC103" s="115">
        <f>AB103*12</f>
        <v>0</v>
      </c>
      <c r="AD103" s="25">
        <v>18</v>
      </c>
      <c r="AE103" s="8">
        <f>AD103*6</f>
        <v>108</v>
      </c>
      <c r="AF103" s="89">
        <f>G103+I103+K103+M103+O103+Q103+S103+U103+W103+Y103+AA103+AC103+AE103</f>
        <v>911</v>
      </c>
    </row>
    <row r="104" spans="2:32" ht="24" customHeight="1" x14ac:dyDescent="0.25">
      <c r="B104" s="6">
        <v>100</v>
      </c>
      <c r="C104" s="67" t="s">
        <v>119</v>
      </c>
      <c r="D104" s="24" t="s">
        <v>27</v>
      </c>
      <c r="E104" s="24" t="s">
        <v>21</v>
      </c>
      <c r="F104" s="26">
        <v>4</v>
      </c>
      <c r="G104" s="7">
        <f>F104*10</f>
        <v>40</v>
      </c>
      <c r="H104" s="27">
        <v>63</v>
      </c>
      <c r="I104" s="8">
        <f>H104*1</f>
        <v>63</v>
      </c>
      <c r="J104" s="26">
        <v>4</v>
      </c>
      <c r="K104" s="7">
        <f>J104*1</f>
        <v>4</v>
      </c>
      <c r="L104" s="27">
        <v>8</v>
      </c>
      <c r="M104" s="8">
        <f>L104*10</f>
        <v>80</v>
      </c>
      <c r="N104" s="26">
        <v>123</v>
      </c>
      <c r="O104" s="7">
        <f>N104</f>
        <v>123</v>
      </c>
      <c r="P104" s="27">
        <v>21</v>
      </c>
      <c r="Q104" s="59">
        <f>P104*2</f>
        <v>42</v>
      </c>
      <c r="R104" s="26">
        <v>1</v>
      </c>
      <c r="S104" s="7">
        <f>R104*15</f>
        <v>15</v>
      </c>
      <c r="T104" s="27">
        <v>5</v>
      </c>
      <c r="U104" s="8">
        <f>T104*8</f>
        <v>40</v>
      </c>
      <c r="V104" s="26">
        <v>13</v>
      </c>
      <c r="W104" s="8">
        <f>V104*3</f>
        <v>39</v>
      </c>
      <c r="X104" s="26">
        <v>122</v>
      </c>
      <c r="Y104" s="16">
        <f>X104</f>
        <v>122</v>
      </c>
      <c r="Z104" s="19">
        <v>0</v>
      </c>
      <c r="AA104" s="33">
        <f>Z104*6</f>
        <v>0</v>
      </c>
      <c r="AB104" s="27">
        <v>2</v>
      </c>
      <c r="AC104" s="8">
        <f>AB104*12</f>
        <v>24</v>
      </c>
      <c r="AD104" s="25">
        <v>13</v>
      </c>
      <c r="AE104" s="8">
        <f>AD104*6</f>
        <v>78</v>
      </c>
      <c r="AF104" s="89">
        <f>G104+I104+K104+M104+O104+Q104+S104+U104+W104+Y104+AA104+AC104+AE104</f>
        <v>670</v>
      </c>
    </row>
    <row r="105" spans="2:32" ht="24" customHeight="1" x14ac:dyDescent="0.25">
      <c r="B105" s="6">
        <v>101</v>
      </c>
      <c r="C105" s="67" t="s">
        <v>211</v>
      </c>
      <c r="D105" s="24" t="s">
        <v>74</v>
      </c>
      <c r="E105" s="24" t="s">
        <v>36</v>
      </c>
      <c r="F105" s="26">
        <v>5</v>
      </c>
      <c r="G105" s="7">
        <f>F105*10</f>
        <v>50</v>
      </c>
      <c r="H105" s="27">
        <v>21</v>
      </c>
      <c r="I105" s="8">
        <f>H105*1</f>
        <v>21</v>
      </c>
      <c r="J105" s="26">
        <v>13</v>
      </c>
      <c r="K105" s="7">
        <f>J105*1</f>
        <v>13</v>
      </c>
      <c r="L105" s="27">
        <v>2</v>
      </c>
      <c r="M105" s="8">
        <f>L105*10</f>
        <v>20</v>
      </c>
      <c r="N105" s="26">
        <v>118</v>
      </c>
      <c r="O105" s="7">
        <f>N105</f>
        <v>118</v>
      </c>
      <c r="P105" s="27">
        <v>40</v>
      </c>
      <c r="Q105" s="59">
        <f>P105*2</f>
        <v>80</v>
      </c>
      <c r="R105" s="26">
        <v>5</v>
      </c>
      <c r="S105" s="7">
        <f>R105*15</f>
        <v>75</v>
      </c>
      <c r="T105" s="27">
        <v>7</v>
      </c>
      <c r="U105" s="8">
        <f>T105*8</f>
        <v>56</v>
      </c>
      <c r="V105" s="113"/>
      <c r="W105" s="115">
        <f>V105*3</f>
        <v>0</v>
      </c>
      <c r="X105" s="26">
        <v>119</v>
      </c>
      <c r="Y105" s="16">
        <f>X105</f>
        <v>119</v>
      </c>
      <c r="Z105" s="19"/>
      <c r="AA105" s="33">
        <f>Z105*6</f>
        <v>0</v>
      </c>
      <c r="AB105" s="114"/>
      <c r="AC105" s="115">
        <f>AB105*12</f>
        <v>0</v>
      </c>
      <c r="AD105" s="25">
        <v>12</v>
      </c>
      <c r="AE105" s="8">
        <f>AD105*6</f>
        <v>72</v>
      </c>
      <c r="AF105" s="89">
        <f>G105+I105+K105+M105+O105+Q105+S105+U105+W105+Y105+AA105+AC105+AE105</f>
        <v>624</v>
      </c>
    </row>
    <row r="106" spans="2:32" ht="24" customHeight="1" x14ac:dyDescent="0.25">
      <c r="B106" s="6">
        <v>102</v>
      </c>
      <c r="C106" s="67" t="s">
        <v>228</v>
      </c>
      <c r="D106" s="24" t="s">
        <v>74</v>
      </c>
      <c r="E106" s="24" t="s">
        <v>78</v>
      </c>
      <c r="F106" s="26">
        <v>2</v>
      </c>
      <c r="G106" s="7">
        <f>F106*10</f>
        <v>20</v>
      </c>
      <c r="H106" s="27">
        <v>20</v>
      </c>
      <c r="I106" s="8">
        <f>H106*1</f>
        <v>20</v>
      </c>
      <c r="J106" s="26">
        <v>7</v>
      </c>
      <c r="K106" s="7">
        <f>J106*1</f>
        <v>7</v>
      </c>
      <c r="L106" s="27">
        <v>0</v>
      </c>
      <c r="M106" s="8">
        <f>L106*10</f>
        <v>0</v>
      </c>
      <c r="N106" s="26">
        <v>83</v>
      </c>
      <c r="O106" s="7">
        <f>N106</f>
        <v>83</v>
      </c>
      <c r="P106" s="27">
        <v>25</v>
      </c>
      <c r="Q106" s="59">
        <f>P106*2</f>
        <v>50</v>
      </c>
      <c r="R106" s="26">
        <v>2</v>
      </c>
      <c r="S106" s="7">
        <f>R106*15</f>
        <v>30</v>
      </c>
      <c r="T106" s="27">
        <v>7</v>
      </c>
      <c r="U106" s="8">
        <f>T106*8</f>
        <v>56</v>
      </c>
      <c r="V106" s="113"/>
      <c r="W106" s="115">
        <f>V106*3</f>
        <v>0</v>
      </c>
      <c r="X106" s="26">
        <v>119</v>
      </c>
      <c r="Y106" s="16">
        <f>X106</f>
        <v>119</v>
      </c>
      <c r="Z106" s="19"/>
      <c r="AA106" s="33">
        <f>Z106*6</f>
        <v>0</v>
      </c>
      <c r="AB106" s="114"/>
      <c r="AC106" s="115">
        <f>AB106*12</f>
        <v>0</v>
      </c>
      <c r="AD106" s="25">
        <v>8</v>
      </c>
      <c r="AE106" s="8">
        <f>AD106*6</f>
        <v>48</v>
      </c>
      <c r="AF106" s="89">
        <f>G106+I106+K106+M106+O106+Q106+S106+U106+W106+Y106+AA106+AC106+AE106</f>
        <v>433</v>
      </c>
    </row>
    <row r="107" spans="2:32" ht="24" customHeight="1" x14ac:dyDescent="0.25">
      <c r="B107" s="6">
        <v>103</v>
      </c>
      <c r="C107" s="67" t="s">
        <v>109</v>
      </c>
      <c r="D107" s="24" t="s">
        <v>27</v>
      </c>
      <c r="E107" s="24" t="s">
        <v>21</v>
      </c>
      <c r="F107" s="26">
        <v>8</v>
      </c>
      <c r="G107" s="7">
        <f>F107*10</f>
        <v>80</v>
      </c>
      <c r="H107" s="27">
        <v>65</v>
      </c>
      <c r="I107" s="8">
        <f>H107*1</f>
        <v>65</v>
      </c>
      <c r="J107" s="26">
        <v>29</v>
      </c>
      <c r="K107" s="7">
        <f>J107*1</f>
        <v>29</v>
      </c>
      <c r="L107" s="27">
        <v>9</v>
      </c>
      <c r="M107" s="8">
        <f>L107*10</f>
        <v>90</v>
      </c>
      <c r="N107" s="26">
        <v>154</v>
      </c>
      <c r="O107" s="7">
        <f>N107</f>
        <v>154</v>
      </c>
      <c r="P107" s="27">
        <v>48</v>
      </c>
      <c r="Q107" s="59">
        <f>P107*2</f>
        <v>96</v>
      </c>
      <c r="R107" s="26">
        <v>1</v>
      </c>
      <c r="S107" s="7">
        <f>R107*15</f>
        <v>15</v>
      </c>
      <c r="T107" s="27">
        <v>3</v>
      </c>
      <c r="U107" s="8">
        <f>T107*8</f>
        <v>24</v>
      </c>
      <c r="V107" s="26">
        <v>30</v>
      </c>
      <c r="W107" s="8">
        <f>V107*3</f>
        <v>90</v>
      </c>
      <c r="X107" s="26">
        <v>118</v>
      </c>
      <c r="Y107" s="16">
        <f>X107</f>
        <v>118</v>
      </c>
      <c r="Z107" s="19">
        <v>0</v>
      </c>
      <c r="AA107" s="33">
        <f>Z107*6</f>
        <v>0</v>
      </c>
      <c r="AB107" s="27">
        <v>0</v>
      </c>
      <c r="AC107" s="8">
        <f>AB107*12</f>
        <v>0</v>
      </c>
      <c r="AD107" s="25">
        <v>13</v>
      </c>
      <c r="AE107" s="8">
        <f>AD107*6</f>
        <v>78</v>
      </c>
      <c r="AF107" s="89">
        <f>G107+I107+K107+M107+O107+Q107+S107+U107+W107+Y107+AA107+AC107+AE107</f>
        <v>839</v>
      </c>
    </row>
    <row r="108" spans="2:32" ht="24" customHeight="1" x14ac:dyDescent="0.25">
      <c r="B108" s="6">
        <v>104</v>
      </c>
      <c r="C108" s="67" t="s">
        <v>163</v>
      </c>
      <c r="D108" s="24" t="s">
        <v>27</v>
      </c>
      <c r="E108" s="24" t="s">
        <v>20</v>
      </c>
      <c r="F108" s="26">
        <v>5</v>
      </c>
      <c r="G108" s="7">
        <f>F108*10</f>
        <v>50</v>
      </c>
      <c r="H108" s="27">
        <v>23</v>
      </c>
      <c r="I108" s="8">
        <f>H108*1</f>
        <v>23</v>
      </c>
      <c r="J108" s="26">
        <v>47</v>
      </c>
      <c r="K108" s="7">
        <f>J108*1</f>
        <v>47</v>
      </c>
      <c r="L108" s="27">
        <v>12</v>
      </c>
      <c r="M108" s="8">
        <f>L108*10</f>
        <v>120</v>
      </c>
      <c r="N108" s="26">
        <v>142</v>
      </c>
      <c r="O108" s="7">
        <f>N108</f>
        <v>142</v>
      </c>
      <c r="P108" s="27">
        <v>44</v>
      </c>
      <c r="Q108" s="59">
        <f>P108*2</f>
        <v>88</v>
      </c>
      <c r="R108" s="26">
        <v>1</v>
      </c>
      <c r="S108" s="7">
        <f>R108*15</f>
        <v>15</v>
      </c>
      <c r="T108" s="27">
        <v>2</v>
      </c>
      <c r="U108" s="8">
        <f>T108*8</f>
        <v>16</v>
      </c>
      <c r="V108" s="26">
        <v>21</v>
      </c>
      <c r="W108" s="8">
        <f>V108*3</f>
        <v>63</v>
      </c>
      <c r="X108" s="26">
        <v>117</v>
      </c>
      <c r="Y108" s="16">
        <f>X108</f>
        <v>117</v>
      </c>
      <c r="Z108" s="19">
        <v>0</v>
      </c>
      <c r="AA108" s="33">
        <f>Z108*6</f>
        <v>0</v>
      </c>
      <c r="AB108" s="27">
        <v>2</v>
      </c>
      <c r="AC108" s="8">
        <f>AB108*12</f>
        <v>24</v>
      </c>
      <c r="AD108" s="25">
        <v>14</v>
      </c>
      <c r="AE108" s="8">
        <f>AD108*6</f>
        <v>84</v>
      </c>
      <c r="AF108" s="89">
        <f>G108+I108+K108+M108+O108+Q108+S108+U108+W108+Y108+AA108+AC108+AE108</f>
        <v>789</v>
      </c>
    </row>
    <row r="109" spans="2:32" ht="24" customHeight="1" x14ac:dyDescent="0.25">
      <c r="B109" s="6">
        <v>105</v>
      </c>
      <c r="C109" s="67" t="s">
        <v>195</v>
      </c>
      <c r="D109" s="24" t="s">
        <v>74</v>
      </c>
      <c r="E109" s="24" t="s">
        <v>28</v>
      </c>
      <c r="F109" s="26">
        <v>8</v>
      </c>
      <c r="G109" s="7">
        <f>F109*10</f>
        <v>80</v>
      </c>
      <c r="H109" s="27">
        <v>61</v>
      </c>
      <c r="I109" s="8">
        <f>H109*1</f>
        <v>61</v>
      </c>
      <c r="J109" s="26">
        <v>16</v>
      </c>
      <c r="K109" s="7">
        <f>J109*1</f>
        <v>16</v>
      </c>
      <c r="L109" s="27">
        <v>8</v>
      </c>
      <c r="M109" s="8">
        <f>L109*10</f>
        <v>80</v>
      </c>
      <c r="N109" s="26">
        <v>110</v>
      </c>
      <c r="O109" s="7">
        <f>N109</f>
        <v>110</v>
      </c>
      <c r="P109" s="27">
        <v>55</v>
      </c>
      <c r="Q109" s="59">
        <f>P109*2</f>
        <v>110</v>
      </c>
      <c r="R109" s="26">
        <v>2</v>
      </c>
      <c r="S109" s="7">
        <f>R109*15</f>
        <v>30</v>
      </c>
      <c r="T109" s="27">
        <v>4</v>
      </c>
      <c r="U109" s="8">
        <f>T109*8</f>
        <v>32</v>
      </c>
      <c r="V109" s="26">
        <v>23</v>
      </c>
      <c r="W109" s="8">
        <f>V109*3</f>
        <v>69</v>
      </c>
      <c r="X109" s="26">
        <v>114</v>
      </c>
      <c r="Y109" s="16">
        <f>X109</f>
        <v>114</v>
      </c>
      <c r="Z109" s="19">
        <v>0</v>
      </c>
      <c r="AA109" s="33">
        <f>Z109*6</f>
        <v>0</v>
      </c>
      <c r="AB109" s="27">
        <v>4</v>
      </c>
      <c r="AC109" s="8">
        <f>AB109*12</f>
        <v>48</v>
      </c>
      <c r="AD109" s="25">
        <v>11</v>
      </c>
      <c r="AE109" s="8">
        <f>AD109*6</f>
        <v>66</v>
      </c>
      <c r="AF109" s="89">
        <f>G109+I109+K109+M109+O109+Q109+S109+U109+W109+Y109+AA109+AC109+AE109</f>
        <v>816</v>
      </c>
    </row>
    <row r="110" spans="2:32" ht="24" customHeight="1" x14ac:dyDescent="0.25">
      <c r="B110" s="6">
        <v>106</v>
      </c>
      <c r="C110" s="67" t="s">
        <v>115</v>
      </c>
      <c r="D110" s="24" t="s">
        <v>27</v>
      </c>
      <c r="E110" s="24" t="s">
        <v>21</v>
      </c>
      <c r="F110" s="26">
        <v>4</v>
      </c>
      <c r="G110" s="7">
        <f>F110*10</f>
        <v>40</v>
      </c>
      <c r="H110" s="27">
        <v>46</v>
      </c>
      <c r="I110" s="8">
        <f>H110*1</f>
        <v>46</v>
      </c>
      <c r="J110" s="26">
        <v>10</v>
      </c>
      <c r="K110" s="7">
        <f>J110*1</f>
        <v>10</v>
      </c>
      <c r="L110" s="27">
        <v>8</v>
      </c>
      <c r="M110" s="8">
        <f>L110*10</f>
        <v>80</v>
      </c>
      <c r="N110" s="26">
        <v>154</v>
      </c>
      <c r="O110" s="7">
        <f>N110</f>
        <v>154</v>
      </c>
      <c r="P110" s="27">
        <v>49</v>
      </c>
      <c r="Q110" s="59">
        <f>P110*2</f>
        <v>98</v>
      </c>
      <c r="R110" s="26">
        <v>2</v>
      </c>
      <c r="S110" s="7">
        <f>R110*15</f>
        <v>30</v>
      </c>
      <c r="T110" s="27">
        <v>6</v>
      </c>
      <c r="U110" s="8">
        <f>T110*8</f>
        <v>48</v>
      </c>
      <c r="V110" s="26">
        <v>23</v>
      </c>
      <c r="W110" s="8">
        <f>V110*3</f>
        <v>69</v>
      </c>
      <c r="X110" s="26">
        <v>111</v>
      </c>
      <c r="Y110" s="16">
        <f>X110</f>
        <v>111</v>
      </c>
      <c r="Z110" s="19">
        <v>0</v>
      </c>
      <c r="AA110" s="33">
        <f>Z110*6</f>
        <v>0</v>
      </c>
      <c r="AB110" s="27">
        <v>0</v>
      </c>
      <c r="AC110" s="8">
        <f>AB110*12</f>
        <v>0</v>
      </c>
      <c r="AD110" s="25">
        <v>14</v>
      </c>
      <c r="AE110" s="8">
        <f>AD110*6</f>
        <v>84</v>
      </c>
      <c r="AF110" s="89">
        <f>G110+I110+K110+M110+O110+Q110+S110+U110+W110+Y110+AA110+AC110+AE110</f>
        <v>770</v>
      </c>
    </row>
    <row r="111" spans="2:32" ht="24" customHeight="1" x14ac:dyDescent="0.25">
      <c r="B111" s="6">
        <v>107</v>
      </c>
      <c r="C111" s="67" t="s">
        <v>223</v>
      </c>
      <c r="D111" s="24" t="s">
        <v>74</v>
      </c>
      <c r="E111" s="24" t="s">
        <v>80</v>
      </c>
      <c r="F111" s="26">
        <v>3</v>
      </c>
      <c r="G111" s="7">
        <f>F111*10</f>
        <v>30</v>
      </c>
      <c r="H111" s="27">
        <v>42</v>
      </c>
      <c r="I111" s="8">
        <f>H111*1</f>
        <v>42</v>
      </c>
      <c r="J111" s="26">
        <v>12</v>
      </c>
      <c r="K111" s="7">
        <f>J111*1</f>
        <v>12</v>
      </c>
      <c r="L111" s="27">
        <v>3</v>
      </c>
      <c r="M111" s="8">
        <f>L111*10</f>
        <v>30</v>
      </c>
      <c r="N111" s="26">
        <v>151</v>
      </c>
      <c r="O111" s="7">
        <f>N111</f>
        <v>151</v>
      </c>
      <c r="P111" s="27">
        <v>13</v>
      </c>
      <c r="Q111" s="59">
        <f>P111*2</f>
        <v>26</v>
      </c>
      <c r="R111" s="26">
        <v>2</v>
      </c>
      <c r="S111" s="7">
        <f>R111*15</f>
        <v>30</v>
      </c>
      <c r="T111" s="27">
        <v>7</v>
      </c>
      <c r="U111" s="8">
        <f>T111*8</f>
        <v>56</v>
      </c>
      <c r="V111" s="113"/>
      <c r="W111" s="115">
        <f>V111*3</f>
        <v>0</v>
      </c>
      <c r="X111" s="26">
        <v>110</v>
      </c>
      <c r="Y111" s="16">
        <f>X111</f>
        <v>110</v>
      </c>
      <c r="Z111" s="19"/>
      <c r="AA111" s="33">
        <f>Z111*6</f>
        <v>0</v>
      </c>
      <c r="AB111" s="114"/>
      <c r="AC111" s="115">
        <f>AB111*12</f>
        <v>0</v>
      </c>
      <c r="AD111" s="25">
        <v>8</v>
      </c>
      <c r="AE111" s="8">
        <f>AD111*6</f>
        <v>48</v>
      </c>
      <c r="AF111" s="89">
        <f>G111+I111+K111+M111+O111+Q111+S111+U111+W111+Y111+AA111+AC111+AE111</f>
        <v>535</v>
      </c>
    </row>
    <row r="112" spans="2:32" ht="24" customHeight="1" x14ac:dyDescent="0.25">
      <c r="B112" s="6">
        <v>108</v>
      </c>
      <c r="C112" s="67" t="s">
        <v>205</v>
      </c>
      <c r="D112" s="24" t="s">
        <v>74</v>
      </c>
      <c r="E112" s="24" t="s">
        <v>29</v>
      </c>
      <c r="F112" s="26">
        <v>3</v>
      </c>
      <c r="G112" s="7">
        <f>F112*10</f>
        <v>30</v>
      </c>
      <c r="H112" s="27">
        <v>27</v>
      </c>
      <c r="I112" s="8">
        <f>H112*1</f>
        <v>27</v>
      </c>
      <c r="J112" s="26">
        <v>0</v>
      </c>
      <c r="K112" s="7">
        <f>J112*1</f>
        <v>0</v>
      </c>
      <c r="L112" s="27">
        <v>4</v>
      </c>
      <c r="M112" s="8">
        <f>L112*10</f>
        <v>40</v>
      </c>
      <c r="N112" s="26">
        <v>86</v>
      </c>
      <c r="O112" s="7">
        <f>N112</f>
        <v>86</v>
      </c>
      <c r="P112" s="27">
        <v>48</v>
      </c>
      <c r="Q112" s="59">
        <f>P112*2</f>
        <v>96</v>
      </c>
      <c r="R112" s="26">
        <v>3</v>
      </c>
      <c r="S112" s="7">
        <f>R112*15</f>
        <v>45</v>
      </c>
      <c r="T112" s="27">
        <v>0</v>
      </c>
      <c r="U112" s="8">
        <f>T112*8</f>
        <v>0</v>
      </c>
      <c r="V112" s="26">
        <v>18</v>
      </c>
      <c r="W112" s="8">
        <f>V112*3</f>
        <v>54</v>
      </c>
      <c r="X112" s="26">
        <v>104</v>
      </c>
      <c r="Y112" s="16">
        <f>X112</f>
        <v>104</v>
      </c>
      <c r="Z112" s="19">
        <v>0</v>
      </c>
      <c r="AA112" s="33">
        <f>Z112*6</f>
        <v>0</v>
      </c>
      <c r="AB112" s="27">
        <v>0</v>
      </c>
      <c r="AC112" s="8">
        <f>AB112*12</f>
        <v>0</v>
      </c>
      <c r="AD112" s="25">
        <v>5</v>
      </c>
      <c r="AE112" s="8">
        <f>AD112*6</f>
        <v>30</v>
      </c>
      <c r="AF112" s="89">
        <f>G112+I112+K112+M112+O112+Q112+S112+U112+W112+Y112+AA112+AC112+AE112</f>
        <v>512</v>
      </c>
    </row>
    <row r="113" spans="2:32" ht="24" customHeight="1" x14ac:dyDescent="0.25">
      <c r="B113" s="6">
        <v>109</v>
      </c>
      <c r="C113" s="67" t="s">
        <v>222</v>
      </c>
      <c r="D113" s="24" t="s">
        <v>74</v>
      </c>
      <c r="E113" s="24" t="s">
        <v>80</v>
      </c>
      <c r="F113" s="26">
        <v>4</v>
      </c>
      <c r="G113" s="7">
        <f>F113*10</f>
        <v>40</v>
      </c>
      <c r="H113" s="27">
        <v>25</v>
      </c>
      <c r="I113" s="8">
        <f>H113*1</f>
        <v>25</v>
      </c>
      <c r="J113" s="26">
        <v>8</v>
      </c>
      <c r="K113" s="7">
        <f>J113*1</f>
        <v>8</v>
      </c>
      <c r="L113" s="27">
        <v>3</v>
      </c>
      <c r="M113" s="8">
        <f>L113*10</f>
        <v>30</v>
      </c>
      <c r="N113" s="26">
        <v>128</v>
      </c>
      <c r="O113" s="7">
        <f>N113</f>
        <v>128</v>
      </c>
      <c r="P113" s="27">
        <v>25</v>
      </c>
      <c r="Q113" s="59">
        <f>P113*2</f>
        <v>50</v>
      </c>
      <c r="R113" s="26">
        <v>3</v>
      </c>
      <c r="S113" s="7">
        <f>R113*15</f>
        <v>45</v>
      </c>
      <c r="T113" s="27">
        <v>5</v>
      </c>
      <c r="U113" s="8">
        <f>T113*8</f>
        <v>40</v>
      </c>
      <c r="V113" s="113"/>
      <c r="W113" s="115">
        <f>V113*3</f>
        <v>0</v>
      </c>
      <c r="X113" s="26">
        <v>102</v>
      </c>
      <c r="Y113" s="16">
        <f>X113</f>
        <v>102</v>
      </c>
      <c r="Z113" s="19"/>
      <c r="AA113" s="33">
        <f>Z113*6</f>
        <v>0</v>
      </c>
      <c r="AB113" s="114"/>
      <c r="AC113" s="115">
        <f>AB113*12</f>
        <v>0</v>
      </c>
      <c r="AD113" s="25">
        <v>14</v>
      </c>
      <c r="AE113" s="8">
        <f>AD113*6</f>
        <v>84</v>
      </c>
      <c r="AF113" s="89">
        <f>G113+I113+K113+M113+O113+Q113+S113+U113+W113+Y113+AA113+AC113+AE113</f>
        <v>552</v>
      </c>
    </row>
    <row r="114" spans="2:32" ht="24" customHeight="1" x14ac:dyDescent="0.25">
      <c r="B114" s="6">
        <v>110</v>
      </c>
      <c r="C114" s="67" t="s">
        <v>190</v>
      </c>
      <c r="D114" s="24" t="s">
        <v>22</v>
      </c>
      <c r="E114" s="24" t="s">
        <v>20</v>
      </c>
      <c r="F114" s="26">
        <v>5</v>
      </c>
      <c r="G114" s="7">
        <f>F114*10</f>
        <v>50</v>
      </c>
      <c r="H114" s="27">
        <v>16</v>
      </c>
      <c r="I114" s="8">
        <f>H114*1</f>
        <v>16</v>
      </c>
      <c r="J114" s="26">
        <v>7</v>
      </c>
      <c r="K114" s="7">
        <f>J114*1</f>
        <v>7</v>
      </c>
      <c r="L114" s="27">
        <v>5</v>
      </c>
      <c r="M114" s="8">
        <f>L114*10</f>
        <v>50</v>
      </c>
      <c r="N114" s="26">
        <v>10</v>
      </c>
      <c r="O114" s="7">
        <f>N114</f>
        <v>10</v>
      </c>
      <c r="P114" s="27">
        <v>20</v>
      </c>
      <c r="Q114" s="59">
        <f>P114*2</f>
        <v>40</v>
      </c>
      <c r="R114" s="26">
        <v>0</v>
      </c>
      <c r="S114" s="7">
        <f>R114*15</f>
        <v>0</v>
      </c>
      <c r="T114" s="27">
        <v>1</v>
      </c>
      <c r="U114" s="8">
        <f>T114*8</f>
        <v>8</v>
      </c>
      <c r="V114" s="26">
        <v>0</v>
      </c>
      <c r="W114" s="8">
        <f>V114*3</f>
        <v>0</v>
      </c>
      <c r="X114" s="26">
        <v>101</v>
      </c>
      <c r="Y114" s="16">
        <f>X114</f>
        <v>101</v>
      </c>
      <c r="Z114" s="19">
        <v>0</v>
      </c>
      <c r="AA114" s="33">
        <f>Z114*6</f>
        <v>0</v>
      </c>
      <c r="AB114" s="27">
        <v>0</v>
      </c>
      <c r="AC114" s="8">
        <f>AB114*12</f>
        <v>0</v>
      </c>
      <c r="AD114" s="25">
        <v>3</v>
      </c>
      <c r="AE114" s="8">
        <f>AD114*6</f>
        <v>18</v>
      </c>
      <c r="AF114" s="89">
        <f>G114+I114+K114+M114+O114+Q114+S114+U114+W114+Y114+AA114+AC114+AE114</f>
        <v>300</v>
      </c>
    </row>
    <row r="115" spans="2:32" ht="24" customHeight="1" x14ac:dyDescent="0.25">
      <c r="B115" s="6">
        <v>111</v>
      </c>
      <c r="C115" s="67" t="s">
        <v>132</v>
      </c>
      <c r="D115" s="24" t="s">
        <v>22</v>
      </c>
      <c r="E115" s="24" t="s">
        <v>21</v>
      </c>
      <c r="F115" s="26">
        <v>7</v>
      </c>
      <c r="G115" s="7">
        <f>F115*10</f>
        <v>70</v>
      </c>
      <c r="H115" s="27">
        <v>43</v>
      </c>
      <c r="I115" s="8">
        <f>H115*1</f>
        <v>43</v>
      </c>
      <c r="J115" s="26">
        <v>40</v>
      </c>
      <c r="K115" s="7">
        <f>J115*1</f>
        <v>40</v>
      </c>
      <c r="L115" s="27">
        <v>9</v>
      </c>
      <c r="M115" s="8">
        <f>L115*10</f>
        <v>90</v>
      </c>
      <c r="N115" s="26">
        <v>158</v>
      </c>
      <c r="O115" s="7">
        <f>N115</f>
        <v>158</v>
      </c>
      <c r="P115" s="27">
        <v>42</v>
      </c>
      <c r="Q115" s="59">
        <f>P115*2</f>
        <v>84</v>
      </c>
      <c r="R115" s="26">
        <v>2</v>
      </c>
      <c r="S115" s="7">
        <f>R115*15</f>
        <v>30</v>
      </c>
      <c r="T115" s="27">
        <v>3</v>
      </c>
      <c r="U115" s="8">
        <f>T115*8</f>
        <v>24</v>
      </c>
      <c r="V115" s="26">
        <v>42</v>
      </c>
      <c r="W115" s="8">
        <f>V115*3</f>
        <v>126</v>
      </c>
      <c r="X115" s="26">
        <v>99</v>
      </c>
      <c r="Y115" s="16">
        <f>X115</f>
        <v>99</v>
      </c>
      <c r="Z115" s="19">
        <v>0</v>
      </c>
      <c r="AA115" s="33">
        <f>Z115*6</f>
        <v>0</v>
      </c>
      <c r="AB115" s="27">
        <v>4</v>
      </c>
      <c r="AC115" s="8">
        <f>AB115*12</f>
        <v>48</v>
      </c>
      <c r="AD115" s="25">
        <v>16</v>
      </c>
      <c r="AE115" s="8">
        <f>AD115*6</f>
        <v>96</v>
      </c>
      <c r="AF115" s="89">
        <f>G115+I115+K115+M115+O115+Q115+S115+U115+W115+Y115+AA115+AC115+AE115</f>
        <v>908</v>
      </c>
    </row>
    <row r="116" spans="2:32" ht="24" customHeight="1" x14ac:dyDescent="0.25">
      <c r="B116" s="6">
        <v>112</v>
      </c>
      <c r="C116" s="67" t="s">
        <v>193</v>
      </c>
      <c r="D116" s="24" t="s">
        <v>74</v>
      </c>
      <c r="E116" s="24" t="s">
        <v>28</v>
      </c>
      <c r="F116" s="26">
        <v>7</v>
      </c>
      <c r="G116" s="7">
        <f>F116*10</f>
        <v>70</v>
      </c>
      <c r="H116" s="27">
        <v>76</v>
      </c>
      <c r="I116" s="8">
        <f>H116*1</f>
        <v>76</v>
      </c>
      <c r="J116" s="26">
        <v>40</v>
      </c>
      <c r="K116" s="7">
        <f>J116*1</f>
        <v>40</v>
      </c>
      <c r="L116" s="27">
        <v>7</v>
      </c>
      <c r="M116" s="8">
        <f>L116*10</f>
        <v>70</v>
      </c>
      <c r="N116" s="26">
        <v>193</v>
      </c>
      <c r="O116" s="7">
        <f>N116</f>
        <v>193</v>
      </c>
      <c r="P116" s="27">
        <v>51</v>
      </c>
      <c r="Q116" s="59">
        <f>P116*2</f>
        <v>102</v>
      </c>
      <c r="R116" s="26">
        <v>2</v>
      </c>
      <c r="S116" s="7">
        <f>R116*15</f>
        <v>30</v>
      </c>
      <c r="T116" s="27">
        <v>9</v>
      </c>
      <c r="U116" s="8">
        <f>T116*8</f>
        <v>72</v>
      </c>
      <c r="V116" s="26">
        <v>26</v>
      </c>
      <c r="W116" s="8">
        <f>V116*3</f>
        <v>78</v>
      </c>
      <c r="X116" s="26">
        <v>99</v>
      </c>
      <c r="Y116" s="16">
        <f>X116</f>
        <v>99</v>
      </c>
      <c r="Z116" s="19">
        <v>0</v>
      </c>
      <c r="AA116" s="33">
        <f>Z116*6</f>
        <v>0</v>
      </c>
      <c r="AB116" s="27">
        <v>1</v>
      </c>
      <c r="AC116" s="8">
        <f>AB116*12</f>
        <v>12</v>
      </c>
      <c r="AD116" s="25">
        <v>11</v>
      </c>
      <c r="AE116" s="8">
        <f>AD116*6</f>
        <v>66</v>
      </c>
      <c r="AF116" s="89">
        <f>G116+I116+K116+M116+O116+Q116+S116+U116+W116+Y116+AA116+AC116+AE116</f>
        <v>908</v>
      </c>
    </row>
    <row r="117" spans="2:32" ht="24" customHeight="1" x14ac:dyDescent="0.25">
      <c r="B117" s="6">
        <v>113</v>
      </c>
      <c r="C117" s="67" t="s">
        <v>213</v>
      </c>
      <c r="D117" s="24" t="s">
        <v>74</v>
      </c>
      <c r="E117" s="24" t="s">
        <v>35</v>
      </c>
      <c r="F117" s="26">
        <v>10</v>
      </c>
      <c r="G117" s="7">
        <f>F117*10</f>
        <v>100</v>
      </c>
      <c r="H117" s="27">
        <v>46</v>
      </c>
      <c r="I117" s="8">
        <f>H117*1</f>
        <v>46</v>
      </c>
      <c r="J117" s="26">
        <v>31</v>
      </c>
      <c r="K117" s="7">
        <f>J117*1</f>
        <v>31</v>
      </c>
      <c r="L117" s="87">
        <v>5</v>
      </c>
      <c r="M117" s="8">
        <f>L117*10</f>
        <v>50</v>
      </c>
      <c r="N117" s="26">
        <v>166</v>
      </c>
      <c r="O117" s="7">
        <f>N117</f>
        <v>166</v>
      </c>
      <c r="P117" s="27">
        <v>30</v>
      </c>
      <c r="Q117" s="59">
        <f>P117*2</f>
        <v>60</v>
      </c>
      <c r="R117" s="26">
        <v>5</v>
      </c>
      <c r="S117" s="7">
        <f>R117*15</f>
        <v>75</v>
      </c>
      <c r="T117" s="27">
        <v>8</v>
      </c>
      <c r="U117" s="8">
        <f>T117*8</f>
        <v>64</v>
      </c>
      <c r="V117" s="113"/>
      <c r="W117" s="115">
        <f>V117*3</f>
        <v>0</v>
      </c>
      <c r="X117" s="26">
        <v>98</v>
      </c>
      <c r="Y117" s="16">
        <f>X117</f>
        <v>98</v>
      </c>
      <c r="Z117" s="19"/>
      <c r="AA117" s="33">
        <f>Z117*6</f>
        <v>0</v>
      </c>
      <c r="AB117" s="114"/>
      <c r="AC117" s="115">
        <f>AB117*12</f>
        <v>0</v>
      </c>
      <c r="AD117" s="25">
        <v>12</v>
      </c>
      <c r="AE117" s="8">
        <f>AD117*6</f>
        <v>72</v>
      </c>
      <c r="AF117" s="89">
        <f>G117+I117+K117+M117+O117+Q117+S117+U117+W117+Y117+AA117+AC117+AE117</f>
        <v>762</v>
      </c>
    </row>
    <row r="118" spans="2:32" ht="24" customHeight="1" x14ac:dyDescent="0.25">
      <c r="B118" s="6">
        <v>114</v>
      </c>
      <c r="C118" s="67" t="s">
        <v>221</v>
      </c>
      <c r="D118" s="24" t="s">
        <v>74</v>
      </c>
      <c r="E118" s="24" t="s">
        <v>80</v>
      </c>
      <c r="F118" s="26">
        <v>5</v>
      </c>
      <c r="G118" s="7">
        <f>F118*10</f>
        <v>50</v>
      </c>
      <c r="H118" s="27">
        <v>29</v>
      </c>
      <c r="I118" s="8">
        <f>H118*1</f>
        <v>29</v>
      </c>
      <c r="J118" s="26">
        <v>30</v>
      </c>
      <c r="K118" s="7">
        <f>J118*1</f>
        <v>30</v>
      </c>
      <c r="L118" s="27">
        <v>6</v>
      </c>
      <c r="M118" s="8">
        <f>L118*10</f>
        <v>60</v>
      </c>
      <c r="N118" s="26">
        <v>134</v>
      </c>
      <c r="O118" s="7">
        <f>N118</f>
        <v>134</v>
      </c>
      <c r="P118" s="27">
        <v>18</v>
      </c>
      <c r="Q118" s="59">
        <f>P118*2</f>
        <v>36</v>
      </c>
      <c r="R118" s="26">
        <v>3</v>
      </c>
      <c r="S118" s="7">
        <f>R118*15</f>
        <v>45</v>
      </c>
      <c r="T118" s="27">
        <v>6</v>
      </c>
      <c r="U118" s="8">
        <f>T118*8</f>
        <v>48</v>
      </c>
      <c r="V118" s="113"/>
      <c r="W118" s="115">
        <f>V118*3</f>
        <v>0</v>
      </c>
      <c r="X118" s="26">
        <v>97</v>
      </c>
      <c r="Y118" s="16">
        <f>X118</f>
        <v>97</v>
      </c>
      <c r="Z118" s="19"/>
      <c r="AA118" s="33">
        <f>Z118*6</f>
        <v>0</v>
      </c>
      <c r="AB118" s="114"/>
      <c r="AC118" s="115">
        <f>AB118*12</f>
        <v>0</v>
      </c>
      <c r="AD118" s="25">
        <v>13</v>
      </c>
      <c r="AE118" s="8">
        <f>AD118*6</f>
        <v>78</v>
      </c>
      <c r="AF118" s="89">
        <f>G118+I118+K118+M118+O118+Q118+S118+U118+W118+Y118+AA118+AC118+AE118</f>
        <v>607</v>
      </c>
    </row>
    <row r="119" spans="2:32" ht="24" customHeight="1" x14ac:dyDescent="0.25">
      <c r="B119" s="14">
        <v>115</v>
      </c>
      <c r="C119" s="69" t="s">
        <v>229</v>
      </c>
      <c r="D119" s="24" t="s">
        <v>74</v>
      </c>
      <c r="E119" s="24" t="s">
        <v>78</v>
      </c>
      <c r="F119" s="106">
        <v>3</v>
      </c>
      <c r="G119" s="7">
        <f>F119*10</f>
        <v>30</v>
      </c>
      <c r="H119" s="108">
        <v>6</v>
      </c>
      <c r="I119" s="8">
        <f>H119*1</f>
        <v>6</v>
      </c>
      <c r="J119" s="106">
        <v>3</v>
      </c>
      <c r="K119" s="7">
        <f>J119*1</f>
        <v>3</v>
      </c>
      <c r="L119" s="108">
        <v>2</v>
      </c>
      <c r="M119" s="109">
        <f>L119*10</f>
        <v>20</v>
      </c>
      <c r="N119" s="106">
        <v>68</v>
      </c>
      <c r="O119" s="107">
        <f>N119</f>
        <v>68</v>
      </c>
      <c r="P119" s="108">
        <v>8</v>
      </c>
      <c r="Q119" s="110">
        <f>P119*2</f>
        <v>16</v>
      </c>
      <c r="R119" s="106">
        <v>0</v>
      </c>
      <c r="S119" s="7">
        <f>R119*15</f>
        <v>0</v>
      </c>
      <c r="T119" s="108">
        <v>0</v>
      </c>
      <c r="U119" s="109">
        <f>T119*8</f>
        <v>0</v>
      </c>
      <c r="V119" s="119"/>
      <c r="W119" s="120">
        <f>V119*3</f>
        <v>0</v>
      </c>
      <c r="X119" s="106">
        <v>94</v>
      </c>
      <c r="Y119" s="111">
        <f>X119</f>
        <v>94</v>
      </c>
      <c r="Z119" s="124"/>
      <c r="AA119" s="125">
        <f>Z119*6</f>
        <v>0</v>
      </c>
      <c r="AB119" s="121"/>
      <c r="AC119" s="120">
        <f>AB119*12</f>
        <v>0</v>
      </c>
      <c r="AD119" s="112">
        <v>3</v>
      </c>
      <c r="AE119" s="8">
        <f>AD119*6</f>
        <v>18</v>
      </c>
      <c r="AF119" s="89">
        <f>G119+I119+K119+M119+O119+Q119+S119+U119+W119+Y119+AA119+AC119+AE119</f>
        <v>255</v>
      </c>
    </row>
    <row r="120" spans="2:32" ht="24" customHeight="1" x14ac:dyDescent="0.25">
      <c r="B120" s="6">
        <v>116</v>
      </c>
      <c r="C120" s="67" t="s">
        <v>220</v>
      </c>
      <c r="D120" s="24" t="s">
        <v>74</v>
      </c>
      <c r="E120" s="24" t="s">
        <v>80</v>
      </c>
      <c r="F120" s="26">
        <v>5</v>
      </c>
      <c r="G120" s="7">
        <f>F120*10</f>
        <v>50</v>
      </c>
      <c r="H120" s="27">
        <v>53</v>
      </c>
      <c r="I120" s="8">
        <f>H120*1</f>
        <v>53</v>
      </c>
      <c r="J120" s="26">
        <v>5</v>
      </c>
      <c r="K120" s="7">
        <f>J120*1</f>
        <v>5</v>
      </c>
      <c r="L120" s="27">
        <v>3</v>
      </c>
      <c r="M120" s="8">
        <f>L120*10</f>
        <v>30</v>
      </c>
      <c r="N120" s="26">
        <v>167</v>
      </c>
      <c r="O120" s="7">
        <f>N120</f>
        <v>167</v>
      </c>
      <c r="P120" s="27">
        <v>21</v>
      </c>
      <c r="Q120" s="59">
        <f>P120*2</f>
        <v>42</v>
      </c>
      <c r="R120" s="26">
        <v>4</v>
      </c>
      <c r="S120" s="7">
        <f>R120*15</f>
        <v>60</v>
      </c>
      <c r="T120" s="27">
        <v>5</v>
      </c>
      <c r="U120" s="8">
        <f>T120*8</f>
        <v>40</v>
      </c>
      <c r="V120" s="113"/>
      <c r="W120" s="115">
        <f>V120*3</f>
        <v>0</v>
      </c>
      <c r="X120" s="26">
        <v>90</v>
      </c>
      <c r="Y120" s="16">
        <f>X120</f>
        <v>90</v>
      </c>
      <c r="Z120" s="19"/>
      <c r="AA120" s="33">
        <f>Z120*6</f>
        <v>0</v>
      </c>
      <c r="AB120" s="114"/>
      <c r="AC120" s="115">
        <f>AB120*12</f>
        <v>0</v>
      </c>
      <c r="AD120" s="25">
        <v>19</v>
      </c>
      <c r="AE120" s="8">
        <f>AD120*6</f>
        <v>114</v>
      </c>
      <c r="AF120" s="89">
        <f>G120+I120+K120+M120+O120+Q120+S120+U120+W120+Y120+AA120+AC120+AE120</f>
        <v>651</v>
      </c>
    </row>
    <row r="121" spans="2:32" ht="24" customHeight="1" x14ac:dyDescent="0.25">
      <c r="B121" s="6">
        <v>117</v>
      </c>
      <c r="C121" s="67" t="s">
        <v>210</v>
      </c>
      <c r="D121" s="24" t="s">
        <v>74</v>
      </c>
      <c r="E121" s="24" t="s">
        <v>36</v>
      </c>
      <c r="F121" s="26">
        <v>6</v>
      </c>
      <c r="G121" s="7">
        <f>F121*10</f>
        <v>60</v>
      </c>
      <c r="H121" s="27">
        <v>49</v>
      </c>
      <c r="I121" s="8">
        <f>H121*1</f>
        <v>49</v>
      </c>
      <c r="J121" s="26">
        <v>7</v>
      </c>
      <c r="K121" s="7">
        <f>J121*1</f>
        <v>7</v>
      </c>
      <c r="L121" s="27">
        <v>5</v>
      </c>
      <c r="M121" s="8">
        <f>L121*10</f>
        <v>50</v>
      </c>
      <c r="N121" s="26">
        <v>140</v>
      </c>
      <c r="O121" s="7">
        <f>N121</f>
        <v>140</v>
      </c>
      <c r="P121" s="27">
        <v>26</v>
      </c>
      <c r="Q121" s="59">
        <f>P121*2</f>
        <v>52</v>
      </c>
      <c r="R121" s="26">
        <v>3</v>
      </c>
      <c r="S121" s="7">
        <f>R121*15</f>
        <v>45</v>
      </c>
      <c r="T121" s="27">
        <v>9</v>
      </c>
      <c r="U121" s="8">
        <f>T121*8</f>
        <v>72</v>
      </c>
      <c r="V121" s="113"/>
      <c r="W121" s="115">
        <f>V121*3</f>
        <v>0</v>
      </c>
      <c r="X121" s="26">
        <v>87</v>
      </c>
      <c r="Y121" s="16">
        <f>X121</f>
        <v>87</v>
      </c>
      <c r="Z121" s="19"/>
      <c r="AA121" s="33">
        <f>Z121*6</f>
        <v>0</v>
      </c>
      <c r="AB121" s="114"/>
      <c r="AC121" s="115">
        <f>AB121*12</f>
        <v>0</v>
      </c>
      <c r="AD121" s="25">
        <v>5</v>
      </c>
      <c r="AE121" s="8">
        <f>AD121*6</f>
        <v>30</v>
      </c>
      <c r="AF121" s="89">
        <f>G121+I121+K121+M121+O121+Q121+S121+U121+W121+Y121+AA121+AC121+AE121</f>
        <v>592</v>
      </c>
    </row>
    <row r="122" spans="2:32" ht="24" customHeight="1" x14ac:dyDescent="0.25">
      <c r="B122" s="6">
        <v>118</v>
      </c>
      <c r="C122" s="67" t="s">
        <v>219</v>
      </c>
      <c r="D122" s="24" t="s">
        <v>74</v>
      </c>
      <c r="E122" s="24" t="s">
        <v>80</v>
      </c>
      <c r="F122" s="26">
        <v>4</v>
      </c>
      <c r="G122" s="7">
        <f>F122*10</f>
        <v>40</v>
      </c>
      <c r="H122" s="27">
        <v>54</v>
      </c>
      <c r="I122" s="8">
        <f>H122*1</f>
        <v>54</v>
      </c>
      <c r="J122" s="26">
        <v>33</v>
      </c>
      <c r="K122" s="7">
        <f>J122*1</f>
        <v>33</v>
      </c>
      <c r="L122" s="27">
        <v>2</v>
      </c>
      <c r="M122" s="8">
        <f>L122*10</f>
        <v>20</v>
      </c>
      <c r="N122" s="26">
        <v>178</v>
      </c>
      <c r="O122" s="7">
        <f>N122</f>
        <v>178</v>
      </c>
      <c r="P122" s="27">
        <v>36</v>
      </c>
      <c r="Q122" s="59">
        <f>P122*2</f>
        <v>72</v>
      </c>
      <c r="R122" s="26">
        <v>6</v>
      </c>
      <c r="S122" s="7">
        <f>R122*15</f>
        <v>90</v>
      </c>
      <c r="T122" s="27">
        <v>8</v>
      </c>
      <c r="U122" s="8">
        <f>T122*8</f>
        <v>64</v>
      </c>
      <c r="V122" s="113"/>
      <c r="W122" s="115">
        <f>V122*3</f>
        <v>0</v>
      </c>
      <c r="X122" s="26">
        <v>87</v>
      </c>
      <c r="Y122" s="16">
        <f>X122</f>
        <v>87</v>
      </c>
      <c r="Z122" s="19"/>
      <c r="AA122" s="33">
        <f>Z122*6</f>
        <v>0</v>
      </c>
      <c r="AB122" s="114"/>
      <c r="AC122" s="115">
        <f>AB122*12</f>
        <v>0</v>
      </c>
      <c r="AD122" s="25">
        <v>23</v>
      </c>
      <c r="AE122" s="8">
        <f>AD122*6</f>
        <v>138</v>
      </c>
      <c r="AF122" s="89">
        <f>G122+I122+K122+M122+O122+Q122+S122+U122+W122+Y122+AA122+AC122+AE122</f>
        <v>776</v>
      </c>
    </row>
    <row r="123" spans="2:32" ht="24" customHeight="1" x14ac:dyDescent="0.25">
      <c r="B123" s="6">
        <v>119</v>
      </c>
      <c r="C123" s="67" t="s">
        <v>215</v>
      </c>
      <c r="D123" s="24" t="s">
        <v>74</v>
      </c>
      <c r="E123" s="24" t="s">
        <v>35</v>
      </c>
      <c r="F123" s="26">
        <v>9</v>
      </c>
      <c r="G123" s="7">
        <f>F123*10</f>
        <v>90</v>
      </c>
      <c r="H123" s="27">
        <v>38</v>
      </c>
      <c r="I123" s="8">
        <f>H123*1</f>
        <v>38</v>
      </c>
      <c r="J123" s="26">
        <v>18</v>
      </c>
      <c r="K123" s="7">
        <f>J123*1</f>
        <v>18</v>
      </c>
      <c r="L123" s="27">
        <v>0</v>
      </c>
      <c r="M123" s="8">
        <f>L123*10</f>
        <v>0</v>
      </c>
      <c r="N123" s="26">
        <v>107</v>
      </c>
      <c r="O123" s="7">
        <f>N123</f>
        <v>107</v>
      </c>
      <c r="P123" s="27">
        <v>26</v>
      </c>
      <c r="Q123" s="59">
        <f>P123*2</f>
        <v>52</v>
      </c>
      <c r="R123" s="26">
        <v>4</v>
      </c>
      <c r="S123" s="7">
        <f>R123*15</f>
        <v>60</v>
      </c>
      <c r="T123" s="27">
        <v>6</v>
      </c>
      <c r="U123" s="8">
        <f>T123*8</f>
        <v>48</v>
      </c>
      <c r="V123" s="113"/>
      <c r="W123" s="115">
        <f>V123*3</f>
        <v>0</v>
      </c>
      <c r="X123" s="26">
        <v>85</v>
      </c>
      <c r="Y123" s="16">
        <f>X123</f>
        <v>85</v>
      </c>
      <c r="Z123" s="19"/>
      <c r="AA123" s="33">
        <f>Z123*6</f>
        <v>0</v>
      </c>
      <c r="AB123" s="114"/>
      <c r="AC123" s="115">
        <f>AB123*12</f>
        <v>0</v>
      </c>
      <c r="AD123" s="25">
        <v>12</v>
      </c>
      <c r="AE123" s="8">
        <f>AD123*6</f>
        <v>72</v>
      </c>
      <c r="AF123" s="89">
        <f>G123+I123+K123+M123+O123+Q123+S123+U123+W123+Y123+AA123+AC123+AE123</f>
        <v>570</v>
      </c>
    </row>
    <row r="124" spans="2:32" ht="24" customHeight="1" x14ac:dyDescent="0.25">
      <c r="B124" s="6">
        <v>120</v>
      </c>
      <c r="C124" s="67" t="s">
        <v>169</v>
      </c>
      <c r="D124" s="24" t="s">
        <v>27</v>
      </c>
      <c r="E124" s="24" t="s">
        <v>20</v>
      </c>
      <c r="F124" s="26">
        <v>4</v>
      </c>
      <c r="G124" s="7">
        <f>F124*10</f>
        <v>40</v>
      </c>
      <c r="H124" s="27">
        <v>44</v>
      </c>
      <c r="I124" s="8">
        <f>H124*1</f>
        <v>44</v>
      </c>
      <c r="J124" s="26">
        <v>10</v>
      </c>
      <c r="K124" s="7">
        <f>J124*1</f>
        <v>10</v>
      </c>
      <c r="L124" s="27">
        <v>8</v>
      </c>
      <c r="M124" s="8">
        <f>L124*10</f>
        <v>80</v>
      </c>
      <c r="N124" s="26">
        <v>141</v>
      </c>
      <c r="O124" s="7">
        <f>N124</f>
        <v>141</v>
      </c>
      <c r="P124" s="27">
        <v>24</v>
      </c>
      <c r="Q124" s="59">
        <f>P124*2</f>
        <v>48</v>
      </c>
      <c r="R124" s="26">
        <v>2</v>
      </c>
      <c r="S124" s="7">
        <f>R124*15</f>
        <v>30</v>
      </c>
      <c r="T124" s="27">
        <v>2</v>
      </c>
      <c r="U124" s="8">
        <f>T124*8</f>
        <v>16</v>
      </c>
      <c r="V124" s="26">
        <v>21</v>
      </c>
      <c r="W124" s="8">
        <f>V124*3</f>
        <v>63</v>
      </c>
      <c r="X124" s="26">
        <v>84</v>
      </c>
      <c r="Y124" s="16">
        <f>X124</f>
        <v>84</v>
      </c>
      <c r="Z124" s="19">
        <v>0</v>
      </c>
      <c r="AA124" s="33">
        <f>Z124*6</f>
        <v>0</v>
      </c>
      <c r="AB124" s="27">
        <v>3</v>
      </c>
      <c r="AC124" s="8">
        <f>AB124*12</f>
        <v>36</v>
      </c>
      <c r="AD124" s="25">
        <v>5</v>
      </c>
      <c r="AE124" s="8">
        <f>AD124*6</f>
        <v>30</v>
      </c>
      <c r="AF124" s="89">
        <f>G124+I124+K124+M124+O124+Q124+S124+U124+W124+Y124+AA124+AC124+AE124</f>
        <v>622</v>
      </c>
    </row>
    <row r="125" spans="2:32" ht="24" customHeight="1" x14ac:dyDescent="0.25">
      <c r="B125" s="6">
        <v>121</v>
      </c>
      <c r="C125" s="67" t="s">
        <v>166</v>
      </c>
      <c r="D125" s="24" t="s">
        <v>27</v>
      </c>
      <c r="E125" s="24" t="s">
        <v>20</v>
      </c>
      <c r="F125" s="26">
        <v>4</v>
      </c>
      <c r="G125" s="7">
        <f>F125*10</f>
        <v>40</v>
      </c>
      <c r="H125" s="27">
        <v>32</v>
      </c>
      <c r="I125" s="8">
        <f>H125*1</f>
        <v>32</v>
      </c>
      <c r="J125" s="26">
        <v>17</v>
      </c>
      <c r="K125" s="7">
        <f>J125*1</f>
        <v>17</v>
      </c>
      <c r="L125" s="27">
        <v>6</v>
      </c>
      <c r="M125" s="8">
        <f>L125*10</f>
        <v>60</v>
      </c>
      <c r="N125" s="26">
        <v>106</v>
      </c>
      <c r="O125" s="7">
        <f>N125</f>
        <v>106</v>
      </c>
      <c r="P125" s="27">
        <v>34</v>
      </c>
      <c r="Q125" s="59">
        <f>P125*2</f>
        <v>68</v>
      </c>
      <c r="R125" s="26">
        <v>5</v>
      </c>
      <c r="S125" s="7">
        <f>R125*15</f>
        <v>75</v>
      </c>
      <c r="T125" s="27">
        <v>5</v>
      </c>
      <c r="U125" s="8">
        <f>T125*8</f>
        <v>40</v>
      </c>
      <c r="V125" s="26">
        <v>34</v>
      </c>
      <c r="W125" s="8">
        <f>V125*3</f>
        <v>102</v>
      </c>
      <c r="X125" s="26">
        <v>80</v>
      </c>
      <c r="Y125" s="16">
        <f>X125</f>
        <v>80</v>
      </c>
      <c r="Z125" s="19">
        <v>0</v>
      </c>
      <c r="AA125" s="33">
        <f>Z125*6</f>
        <v>0</v>
      </c>
      <c r="AB125" s="27">
        <v>0</v>
      </c>
      <c r="AC125" s="8">
        <f>AB125*12</f>
        <v>0</v>
      </c>
      <c r="AD125" s="25">
        <v>13</v>
      </c>
      <c r="AE125" s="8">
        <f>AD125*6</f>
        <v>78</v>
      </c>
      <c r="AF125" s="89">
        <f>G125+I125+K125+M125+O125+Q125+S125+U125+W125+Y125+AA125+AC125+AE125</f>
        <v>698</v>
      </c>
    </row>
    <row r="126" spans="2:32" ht="24" customHeight="1" x14ac:dyDescent="0.25">
      <c r="B126" s="6">
        <v>122</v>
      </c>
      <c r="C126" s="67" t="s">
        <v>227</v>
      </c>
      <c r="D126" s="24" t="s">
        <v>74</v>
      </c>
      <c r="E126" s="24" t="s">
        <v>78</v>
      </c>
      <c r="F126" s="26">
        <v>3</v>
      </c>
      <c r="G126" s="7">
        <f>F126*10</f>
        <v>30</v>
      </c>
      <c r="H126" s="27">
        <v>28</v>
      </c>
      <c r="I126" s="8">
        <f>H126*1</f>
        <v>28</v>
      </c>
      <c r="J126" s="26">
        <v>2</v>
      </c>
      <c r="K126" s="7">
        <f>J126*1</f>
        <v>2</v>
      </c>
      <c r="L126" s="27">
        <v>3</v>
      </c>
      <c r="M126" s="8">
        <f>L126*10</f>
        <v>30</v>
      </c>
      <c r="N126" s="26">
        <v>112</v>
      </c>
      <c r="O126" s="7">
        <f>N126</f>
        <v>112</v>
      </c>
      <c r="P126" s="27">
        <v>16</v>
      </c>
      <c r="Q126" s="59">
        <f>P126*2</f>
        <v>32</v>
      </c>
      <c r="R126" s="26">
        <v>5</v>
      </c>
      <c r="S126" s="7">
        <f>R126*15</f>
        <v>75</v>
      </c>
      <c r="T126" s="27">
        <v>6</v>
      </c>
      <c r="U126" s="8">
        <f>T126*8</f>
        <v>48</v>
      </c>
      <c r="V126" s="113"/>
      <c r="W126" s="115">
        <f>V126*3</f>
        <v>0</v>
      </c>
      <c r="X126" s="26">
        <v>80</v>
      </c>
      <c r="Y126" s="16">
        <f>X126</f>
        <v>80</v>
      </c>
      <c r="Z126" s="19"/>
      <c r="AA126" s="33">
        <f>Z126*6</f>
        <v>0</v>
      </c>
      <c r="AB126" s="114"/>
      <c r="AC126" s="115">
        <f>AB126*12</f>
        <v>0</v>
      </c>
      <c r="AD126" s="25">
        <v>9</v>
      </c>
      <c r="AE126" s="8">
        <f>AD126*6</f>
        <v>54</v>
      </c>
      <c r="AF126" s="89">
        <f>G126+I126+K126+M126+O126+Q126+S126+U126+W126+Y126+AA126+AC126+AE126</f>
        <v>491</v>
      </c>
    </row>
    <row r="127" spans="2:32" ht="24" customHeight="1" x14ac:dyDescent="0.25">
      <c r="B127" s="6">
        <v>123</v>
      </c>
      <c r="C127" s="67" t="s">
        <v>171</v>
      </c>
      <c r="D127" s="24" t="s">
        <v>27</v>
      </c>
      <c r="E127" s="24" t="s">
        <v>20</v>
      </c>
      <c r="F127" s="26">
        <v>4</v>
      </c>
      <c r="G127" s="7">
        <f>F127*10</f>
        <v>40</v>
      </c>
      <c r="H127" s="27">
        <v>51</v>
      </c>
      <c r="I127" s="8">
        <f>H127*1</f>
        <v>51</v>
      </c>
      <c r="J127" s="26">
        <v>4</v>
      </c>
      <c r="K127" s="7">
        <f>J127*1</f>
        <v>4</v>
      </c>
      <c r="L127" s="27">
        <v>4</v>
      </c>
      <c r="M127" s="8">
        <f>L127*10</f>
        <v>40</v>
      </c>
      <c r="N127" s="26">
        <v>111</v>
      </c>
      <c r="O127" s="7">
        <f>N127</f>
        <v>111</v>
      </c>
      <c r="P127" s="27">
        <v>35</v>
      </c>
      <c r="Q127" s="59">
        <f>P127*2</f>
        <v>70</v>
      </c>
      <c r="R127" s="26">
        <v>1</v>
      </c>
      <c r="S127" s="7">
        <f>R127*15</f>
        <v>15</v>
      </c>
      <c r="T127" s="27">
        <v>5</v>
      </c>
      <c r="U127" s="8">
        <f>T127*8</f>
        <v>40</v>
      </c>
      <c r="V127" s="26">
        <v>15</v>
      </c>
      <c r="W127" s="8">
        <f>V127*3</f>
        <v>45</v>
      </c>
      <c r="X127" s="26">
        <v>77</v>
      </c>
      <c r="Y127" s="16">
        <f>X127</f>
        <v>77</v>
      </c>
      <c r="Z127" s="19">
        <v>0</v>
      </c>
      <c r="AA127" s="33">
        <f>Z127*6</f>
        <v>0</v>
      </c>
      <c r="AB127" s="27">
        <v>0</v>
      </c>
      <c r="AC127" s="8">
        <f>AB127*12</f>
        <v>0</v>
      </c>
      <c r="AD127" s="25">
        <v>11</v>
      </c>
      <c r="AE127" s="8">
        <f>AD127*6</f>
        <v>66</v>
      </c>
      <c r="AF127" s="89">
        <f>G127+I127+K127+M127+O127+Q127+S127+U127+W127+Y127+AA127+AC127+AE127</f>
        <v>559</v>
      </c>
    </row>
    <row r="128" spans="2:32" ht="24" customHeight="1" x14ac:dyDescent="0.25">
      <c r="B128" s="6">
        <v>124</v>
      </c>
      <c r="C128" s="67" t="s">
        <v>224</v>
      </c>
      <c r="D128" s="24" t="s">
        <v>74</v>
      </c>
      <c r="E128" s="24" t="s">
        <v>80</v>
      </c>
      <c r="F128" s="26">
        <v>2</v>
      </c>
      <c r="G128" s="7">
        <f>F128*10</f>
        <v>20</v>
      </c>
      <c r="H128" s="27">
        <v>36</v>
      </c>
      <c r="I128" s="8">
        <f>H128*1</f>
        <v>36</v>
      </c>
      <c r="J128" s="26">
        <v>13</v>
      </c>
      <c r="K128" s="7">
        <f>J128*1</f>
        <v>13</v>
      </c>
      <c r="L128" s="27">
        <v>5</v>
      </c>
      <c r="M128" s="8">
        <f>L128*10</f>
        <v>50</v>
      </c>
      <c r="N128" s="26">
        <v>116</v>
      </c>
      <c r="O128" s="7">
        <f>N128</f>
        <v>116</v>
      </c>
      <c r="P128" s="27">
        <v>15</v>
      </c>
      <c r="Q128" s="59">
        <f>P128*2</f>
        <v>30</v>
      </c>
      <c r="R128" s="26">
        <v>1</v>
      </c>
      <c r="S128" s="7">
        <f>R128*15</f>
        <v>15</v>
      </c>
      <c r="T128" s="27">
        <v>7</v>
      </c>
      <c r="U128" s="8">
        <f>T128*8</f>
        <v>56</v>
      </c>
      <c r="V128" s="113"/>
      <c r="W128" s="115">
        <f>V128*3</f>
        <v>0</v>
      </c>
      <c r="X128" s="26">
        <v>76</v>
      </c>
      <c r="Y128" s="16">
        <f>X128</f>
        <v>76</v>
      </c>
      <c r="Z128" s="19"/>
      <c r="AA128" s="33">
        <f>Z128*6</f>
        <v>0</v>
      </c>
      <c r="AB128" s="114"/>
      <c r="AC128" s="115">
        <f>AB128*12</f>
        <v>0</v>
      </c>
      <c r="AD128" s="25">
        <v>12</v>
      </c>
      <c r="AE128" s="8">
        <f>AD128*6</f>
        <v>72</v>
      </c>
      <c r="AF128" s="89">
        <f>G128+I128+K128+M128+O128+Q128+S128+U128+W128+Y128+AA128+AC128+AE128</f>
        <v>484</v>
      </c>
    </row>
    <row r="129" spans="2:32" ht="24" customHeight="1" x14ac:dyDescent="0.25">
      <c r="B129" s="6">
        <v>125</v>
      </c>
      <c r="C129" s="67" t="s">
        <v>214</v>
      </c>
      <c r="D129" s="24" t="s">
        <v>74</v>
      </c>
      <c r="E129" s="24" t="s">
        <v>35</v>
      </c>
      <c r="F129" s="26">
        <v>10</v>
      </c>
      <c r="G129" s="7">
        <f>F129*10</f>
        <v>100</v>
      </c>
      <c r="H129" s="27">
        <v>59</v>
      </c>
      <c r="I129" s="8">
        <f>H129*1</f>
        <v>59</v>
      </c>
      <c r="J129" s="26">
        <v>3</v>
      </c>
      <c r="K129" s="7">
        <f>J129*1</f>
        <v>3</v>
      </c>
      <c r="L129" s="27">
        <v>3</v>
      </c>
      <c r="M129" s="8">
        <f>L129*10</f>
        <v>30</v>
      </c>
      <c r="N129" s="26">
        <v>143</v>
      </c>
      <c r="O129" s="7">
        <f>N129</f>
        <v>143</v>
      </c>
      <c r="P129" s="27">
        <v>40</v>
      </c>
      <c r="Q129" s="59">
        <f>P129*2</f>
        <v>80</v>
      </c>
      <c r="R129" s="26">
        <v>2</v>
      </c>
      <c r="S129" s="7">
        <f>R129*15</f>
        <v>30</v>
      </c>
      <c r="T129" s="27">
        <v>5</v>
      </c>
      <c r="U129" s="8">
        <f>T129*8</f>
        <v>40</v>
      </c>
      <c r="V129" s="113"/>
      <c r="W129" s="115">
        <f>V129*3</f>
        <v>0</v>
      </c>
      <c r="X129" s="26">
        <v>73</v>
      </c>
      <c r="Y129" s="16">
        <f>X129</f>
        <v>73</v>
      </c>
      <c r="Z129" s="19"/>
      <c r="AA129" s="33">
        <f>Z129*6</f>
        <v>0</v>
      </c>
      <c r="AB129" s="114"/>
      <c r="AC129" s="115">
        <f>AB129*12</f>
        <v>0</v>
      </c>
      <c r="AD129" s="25">
        <v>14</v>
      </c>
      <c r="AE129" s="8">
        <f>AD129*6</f>
        <v>84</v>
      </c>
      <c r="AF129" s="89">
        <f>G129+I129+K129+M129+O129+Q129+S129+U129+W129+Y129+AA129+AC129+AE129</f>
        <v>642</v>
      </c>
    </row>
    <row r="130" spans="2:32" ht="24" customHeight="1" x14ac:dyDescent="0.25">
      <c r="B130" s="6">
        <v>126</v>
      </c>
      <c r="C130" s="67" t="s">
        <v>212</v>
      </c>
      <c r="D130" s="24" t="s">
        <v>74</v>
      </c>
      <c r="E130" s="24" t="s">
        <v>36</v>
      </c>
      <c r="F130" s="26">
        <v>4</v>
      </c>
      <c r="G130" s="7">
        <f>F130*10</f>
        <v>40</v>
      </c>
      <c r="H130" s="27">
        <v>4</v>
      </c>
      <c r="I130" s="8">
        <f>H130*1</f>
        <v>4</v>
      </c>
      <c r="J130" s="26">
        <v>0</v>
      </c>
      <c r="K130" s="7">
        <f>J130*1</f>
        <v>0</v>
      </c>
      <c r="L130" s="27">
        <v>2</v>
      </c>
      <c r="M130" s="8">
        <f>L130*10</f>
        <v>20</v>
      </c>
      <c r="N130" s="26">
        <v>48</v>
      </c>
      <c r="O130" s="7">
        <f>N130</f>
        <v>48</v>
      </c>
      <c r="P130" s="27">
        <v>24</v>
      </c>
      <c r="Q130" s="59">
        <f>P130*2</f>
        <v>48</v>
      </c>
      <c r="R130" s="26">
        <v>1</v>
      </c>
      <c r="S130" s="7">
        <f>R130*15</f>
        <v>15</v>
      </c>
      <c r="T130" s="27">
        <v>3</v>
      </c>
      <c r="U130" s="8">
        <f>T130*8</f>
        <v>24</v>
      </c>
      <c r="V130" s="113"/>
      <c r="W130" s="115">
        <f>V130*3</f>
        <v>0</v>
      </c>
      <c r="X130" s="26">
        <v>63</v>
      </c>
      <c r="Y130" s="16">
        <f>X130</f>
        <v>63</v>
      </c>
      <c r="Z130" s="19"/>
      <c r="AA130" s="33">
        <f>Z130*6</f>
        <v>0</v>
      </c>
      <c r="AB130" s="114"/>
      <c r="AC130" s="115">
        <f>AB130*12</f>
        <v>0</v>
      </c>
      <c r="AD130" s="25">
        <v>10</v>
      </c>
      <c r="AE130" s="8">
        <f>AD130*6</f>
        <v>60</v>
      </c>
      <c r="AF130" s="89">
        <f>G130+I130+K130+M130+O130+Q130+S130+U130+W130+Y130+AA130+AC130+AE130</f>
        <v>322</v>
      </c>
    </row>
    <row r="131" spans="2:32" ht="24" customHeight="1" x14ac:dyDescent="0.25">
      <c r="B131" s="6">
        <v>127</v>
      </c>
      <c r="C131" s="67" t="s">
        <v>189</v>
      </c>
      <c r="D131" s="24" t="s">
        <v>22</v>
      </c>
      <c r="E131" s="24" t="s">
        <v>20</v>
      </c>
      <c r="F131" s="26">
        <v>3</v>
      </c>
      <c r="G131" s="7">
        <f>F131*10</f>
        <v>30</v>
      </c>
      <c r="H131" s="27">
        <v>9</v>
      </c>
      <c r="I131" s="8">
        <f>H131*1</f>
        <v>9</v>
      </c>
      <c r="J131" s="26">
        <v>6</v>
      </c>
      <c r="K131" s="7">
        <f>J131*1</f>
        <v>6</v>
      </c>
      <c r="L131" s="27">
        <v>2</v>
      </c>
      <c r="M131" s="8">
        <f>L131*10</f>
        <v>20</v>
      </c>
      <c r="N131" s="26">
        <v>38</v>
      </c>
      <c r="O131" s="7">
        <f>N131</f>
        <v>38</v>
      </c>
      <c r="P131" s="27">
        <v>36</v>
      </c>
      <c r="Q131" s="59">
        <f>P131*2</f>
        <v>72</v>
      </c>
      <c r="R131" s="26">
        <v>1</v>
      </c>
      <c r="S131" s="7">
        <f>R131*15</f>
        <v>15</v>
      </c>
      <c r="T131" s="27">
        <v>2</v>
      </c>
      <c r="U131" s="8">
        <f>T131*8</f>
        <v>16</v>
      </c>
      <c r="V131" s="26">
        <v>18</v>
      </c>
      <c r="W131" s="8">
        <f>V131*3</f>
        <v>54</v>
      </c>
      <c r="X131" s="26">
        <v>60</v>
      </c>
      <c r="Y131" s="16">
        <f>X131</f>
        <v>60</v>
      </c>
      <c r="Z131" s="19">
        <v>0</v>
      </c>
      <c r="AA131" s="33">
        <f>Z131*6</f>
        <v>0</v>
      </c>
      <c r="AB131" s="27">
        <v>0</v>
      </c>
      <c r="AC131" s="8">
        <f>AB131*12</f>
        <v>0</v>
      </c>
      <c r="AD131" s="25">
        <v>9</v>
      </c>
      <c r="AE131" s="8">
        <f>AD131*6</f>
        <v>54</v>
      </c>
      <c r="AF131" s="89">
        <f>G131+I131+K131+M131+O131+Q131+S131+U131+W131+Y131+AA131+AC131+AE131</f>
        <v>374</v>
      </c>
    </row>
    <row r="132" spans="2:32" ht="24" customHeight="1" x14ac:dyDescent="0.25">
      <c r="B132" s="6">
        <v>128</v>
      </c>
      <c r="C132" s="67" t="s">
        <v>175</v>
      </c>
      <c r="D132" s="24" t="s">
        <v>27</v>
      </c>
      <c r="E132" s="24" t="s">
        <v>20</v>
      </c>
      <c r="F132" s="26">
        <v>2</v>
      </c>
      <c r="G132" s="7">
        <f>F132*10</f>
        <v>20</v>
      </c>
      <c r="H132" s="27">
        <v>42</v>
      </c>
      <c r="I132" s="8">
        <f>H132*1</f>
        <v>42</v>
      </c>
      <c r="J132" s="26">
        <v>18</v>
      </c>
      <c r="K132" s="7">
        <f>J132*1</f>
        <v>18</v>
      </c>
      <c r="L132" s="27">
        <v>6</v>
      </c>
      <c r="M132" s="8">
        <f>L132*10</f>
        <v>60</v>
      </c>
      <c r="N132" s="26">
        <v>63</v>
      </c>
      <c r="O132" s="7">
        <f>N132</f>
        <v>63</v>
      </c>
      <c r="P132" s="27">
        <v>30</v>
      </c>
      <c r="Q132" s="59">
        <f>P132*2</f>
        <v>60</v>
      </c>
      <c r="R132" s="26">
        <v>1</v>
      </c>
      <c r="S132" s="7">
        <f>R132*15</f>
        <v>15</v>
      </c>
      <c r="T132" s="27">
        <v>2</v>
      </c>
      <c r="U132" s="8">
        <f>T132*8</f>
        <v>16</v>
      </c>
      <c r="V132" s="26">
        <v>36</v>
      </c>
      <c r="W132" s="8">
        <f>V132*3</f>
        <v>108</v>
      </c>
      <c r="X132" s="26">
        <v>0</v>
      </c>
      <c r="Y132" s="16">
        <f>X132</f>
        <v>0</v>
      </c>
      <c r="Z132" s="19">
        <v>0</v>
      </c>
      <c r="AA132" s="33">
        <f>Z132*6</f>
        <v>0</v>
      </c>
      <c r="AB132" s="27">
        <v>2</v>
      </c>
      <c r="AC132" s="8">
        <f>AB132*12</f>
        <v>24</v>
      </c>
      <c r="AD132" s="25">
        <v>9</v>
      </c>
      <c r="AE132" s="8">
        <f>AD132*6</f>
        <v>54</v>
      </c>
      <c r="AF132" s="89">
        <f>G132+I132+K132+M132+O132+Q132+S132+U132+W132+Y132+AA132+AC132+AE132</f>
        <v>480</v>
      </c>
    </row>
    <row r="133" spans="2:32" ht="24" customHeight="1" x14ac:dyDescent="0.25">
      <c r="B133" s="6">
        <v>129</v>
      </c>
      <c r="C133" s="67" t="s">
        <v>176</v>
      </c>
      <c r="D133" s="24" t="s">
        <v>27</v>
      </c>
      <c r="E133" s="24" t="s">
        <v>20</v>
      </c>
      <c r="F133" s="26">
        <v>3</v>
      </c>
      <c r="G133" s="7">
        <f>F133*10</f>
        <v>30</v>
      </c>
      <c r="H133" s="27">
        <v>1</v>
      </c>
      <c r="I133" s="8">
        <f>H133*1</f>
        <v>1</v>
      </c>
      <c r="J133" s="26">
        <v>7</v>
      </c>
      <c r="K133" s="7">
        <f>J133*1</f>
        <v>7</v>
      </c>
      <c r="L133" s="27">
        <v>5</v>
      </c>
      <c r="M133" s="8">
        <f>L133*10</f>
        <v>50</v>
      </c>
      <c r="N133" s="26">
        <v>55</v>
      </c>
      <c r="O133" s="7">
        <f>N133</f>
        <v>55</v>
      </c>
      <c r="P133" s="27">
        <v>47</v>
      </c>
      <c r="Q133" s="59">
        <f>P133*2</f>
        <v>94</v>
      </c>
      <c r="R133" s="26">
        <v>0</v>
      </c>
      <c r="S133" s="7">
        <f>R133*15</f>
        <v>0</v>
      </c>
      <c r="T133" s="27">
        <v>7</v>
      </c>
      <c r="U133" s="8">
        <f>T133*8</f>
        <v>56</v>
      </c>
      <c r="V133" s="26">
        <v>33</v>
      </c>
      <c r="W133" s="8">
        <f>V133*3</f>
        <v>99</v>
      </c>
      <c r="X133" s="26">
        <v>0</v>
      </c>
      <c r="Y133" s="16">
        <f>X133</f>
        <v>0</v>
      </c>
      <c r="Z133" s="19">
        <v>0</v>
      </c>
      <c r="AA133" s="33">
        <f>Z133*6</f>
        <v>0</v>
      </c>
      <c r="AB133" s="27">
        <v>1</v>
      </c>
      <c r="AC133" s="8">
        <f>AB133*12</f>
        <v>12</v>
      </c>
      <c r="AD133" s="25">
        <v>8</v>
      </c>
      <c r="AE133" s="8">
        <f>AD133*6</f>
        <v>48</v>
      </c>
      <c r="AF133" s="89">
        <f>G133+I133+K133+M133+O133+Q133+S133+U133+W133+Y133+AA133+AC133+AE133</f>
        <v>452</v>
      </c>
    </row>
    <row r="134" spans="2:32" ht="24" customHeight="1" x14ac:dyDescent="0.25">
      <c r="B134" s="6">
        <v>130</v>
      </c>
      <c r="C134" s="67" t="s">
        <v>207</v>
      </c>
      <c r="D134" s="24" t="s">
        <v>74</v>
      </c>
      <c r="E134" s="24" t="s">
        <v>29</v>
      </c>
      <c r="F134" s="26">
        <v>4</v>
      </c>
      <c r="G134" s="7">
        <f>F134*10</f>
        <v>40</v>
      </c>
      <c r="H134" s="27">
        <v>7</v>
      </c>
      <c r="I134" s="8">
        <f>H134*1</f>
        <v>7</v>
      </c>
      <c r="J134" s="26">
        <v>0</v>
      </c>
      <c r="K134" s="7">
        <f>J134*1</f>
        <v>0</v>
      </c>
      <c r="L134" s="27">
        <v>3</v>
      </c>
      <c r="M134" s="8">
        <f>L134*10</f>
        <v>30</v>
      </c>
      <c r="N134" s="26">
        <v>76</v>
      </c>
      <c r="O134" s="7">
        <f>N134</f>
        <v>76</v>
      </c>
      <c r="P134" s="27">
        <v>26</v>
      </c>
      <c r="Q134" s="59">
        <f>P134*2</f>
        <v>52</v>
      </c>
      <c r="R134" s="26">
        <v>0</v>
      </c>
      <c r="S134" s="7">
        <f>R134*15</f>
        <v>0</v>
      </c>
      <c r="T134" s="27">
        <v>2</v>
      </c>
      <c r="U134" s="8">
        <f>T134*8</f>
        <v>16</v>
      </c>
      <c r="V134" s="26">
        <v>16</v>
      </c>
      <c r="W134" s="8">
        <f>V134*3</f>
        <v>48</v>
      </c>
      <c r="X134" s="26">
        <v>0</v>
      </c>
      <c r="Y134" s="16">
        <f>X134</f>
        <v>0</v>
      </c>
      <c r="Z134" s="19">
        <v>0</v>
      </c>
      <c r="AA134" s="33">
        <f>Z134*6</f>
        <v>0</v>
      </c>
      <c r="AB134" s="27">
        <v>0</v>
      </c>
      <c r="AC134" s="8">
        <f>AB134*12</f>
        <v>0</v>
      </c>
      <c r="AD134" s="25">
        <v>3</v>
      </c>
      <c r="AE134" s="8">
        <f>AD134*6</f>
        <v>18</v>
      </c>
      <c r="AF134" s="89">
        <f>G134+I134+K134+M134+O134+Q134+S134+U134+W134+Y134+AA134+AC134+AE134</f>
        <v>287</v>
      </c>
    </row>
    <row r="135" spans="2:32" ht="24" customHeight="1" x14ac:dyDescent="0.25">
      <c r="B135" s="6">
        <v>131</v>
      </c>
      <c r="C135" s="67" t="s">
        <v>154</v>
      </c>
      <c r="D135" s="24" t="s">
        <v>23</v>
      </c>
      <c r="E135" s="24" t="s">
        <v>21</v>
      </c>
      <c r="F135" s="26">
        <v>3</v>
      </c>
      <c r="G135" s="7">
        <f>F135*10</f>
        <v>30</v>
      </c>
      <c r="H135" s="27">
        <v>33</v>
      </c>
      <c r="I135" s="8">
        <f>H135*1</f>
        <v>33</v>
      </c>
      <c r="J135" s="26">
        <v>16</v>
      </c>
      <c r="K135" s="7">
        <f>J135*1</f>
        <v>16</v>
      </c>
      <c r="L135" s="27">
        <v>5</v>
      </c>
      <c r="M135" s="8">
        <f>L135*10</f>
        <v>50</v>
      </c>
      <c r="N135" s="26">
        <v>102</v>
      </c>
      <c r="O135" s="7">
        <f>N135</f>
        <v>102</v>
      </c>
      <c r="P135" s="27">
        <v>30</v>
      </c>
      <c r="Q135" s="59">
        <f>P135*2</f>
        <v>60</v>
      </c>
      <c r="R135" s="26">
        <v>1</v>
      </c>
      <c r="S135" s="7">
        <f>R135*15</f>
        <v>15</v>
      </c>
      <c r="T135" s="27">
        <v>0</v>
      </c>
      <c r="U135" s="8">
        <f>T135*8</f>
        <v>0</v>
      </c>
      <c r="V135" s="26">
        <v>15</v>
      </c>
      <c r="W135" s="8">
        <f>V135*3</f>
        <v>45</v>
      </c>
      <c r="X135" s="26">
        <v>0</v>
      </c>
      <c r="Y135" s="16">
        <f>X135</f>
        <v>0</v>
      </c>
      <c r="Z135" s="19">
        <v>0</v>
      </c>
      <c r="AA135" s="33">
        <f>Z135*6</f>
        <v>0</v>
      </c>
      <c r="AB135" s="27">
        <v>1</v>
      </c>
      <c r="AC135" s="8">
        <f>AB135*12</f>
        <v>12</v>
      </c>
      <c r="AD135" s="25">
        <v>13</v>
      </c>
      <c r="AE135" s="8">
        <f>AD135*6</f>
        <v>78</v>
      </c>
      <c r="AF135" s="89">
        <f>G135+I135+K135+M135+O135+Q135+S135+U135+W135+Y135+AA135+AC135+AE135</f>
        <v>441</v>
      </c>
    </row>
    <row r="136" spans="2:32" ht="24" customHeight="1" x14ac:dyDescent="0.25">
      <c r="B136" s="6">
        <v>132</v>
      </c>
      <c r="C136" s="67" t="s">
        <v>153</v>
      </c>
      <c r="D136" s="24" t="s">
        <v>23</v>
      </c>
      <c r="E136" s="24" t="s">
        <v>21</v>
      </c>
      <c r="F136" s="26">
        <v>7</v>
      </c>
      <c r="G136" s="7">
        <f>F136*10</f>
        <v>70</v>
      </c>
      <c r="H136" s="27">
        <v>42</v>
      </c>
      <c r="I136" s="8">
        <f>H136*1</f>
        <v>42</v>
      </c>
      <c r="J136" s="26">
        <v>11</v>
      </c>
      <c r="K136" s="7">
        <f>J136*1</f>
        <v>11</v>
      </c>
      <c r="L136" s="27">
        <v>7</v>
      </c>
      <c r="M136" s="8">
        <f>L136*10</f>
        <v>70</v>
      </c>
      <c r="N136" s="26">
        <v>82</v>
      </c>
      <c r="O136" s="7">
        <f>N136</f>
        <v>82</v>
      </c>
      <c r="P136" s="27">
        <v>50</v>
      </c>
      <c r="Q136" s="59">
        <f>P136*2</f>
        <v>100</v>
      </c>
      <c r="R136" s="26">
        <v>1</v>
      </c>
      <c r="S136" s="7">
        <f>R136*15</f>
        <v>15</v>
      </c>
      <c r="T136" s="27">
        <v>8</v>
      </c>
      <c r="U136" s="8">
        <f>T136*8</f>
        <v>64</v>
      </c>
      <c r="V136" s="26">
        <v>10</v>
      </c>
      <c r="W136" s="8">
        <f>V136*3</f>
        <v>30</v>
      </c>
      <c r="X136" s="26">
        <v>0</v>
      </c>
      <c r="Y136" s="16">
        <f>X136</f>
        <v>0</v>
      </c>
      <c r="Z136" s="19">
        <v>0</v>
      </c>
      <c r="AA136" s="33">
        <f>Z136*6</f>
        <v>0</v>
      </c>
      <c r="AB136" s="27">
        <v>1</v>
      </c>
      <c r="AC136" s="8">
        <f>AB136*12</f>
        <v>12</v>
      </c>
      <c r="AD136" s="25">
        <v>3</v>
      </c>
      <c r="AE136" s="8">
        <f>AD136*6</f>
        <v>18</v>
      </c>
      <c r="AF136" s="89">
        <f>G136+I136+K136+M136+O136+Q136+S136+U136+W136+Y136+AA136+AC136+AE136</f>
        <v>514</v>
      </c>
    </row>
    <row r="137" spans="2:32" ht="24" customHeight="1" x14ac:dyDescent="0.25">
      <c r="B137" s="6">
        <v>133</v>
      </c>
      <c r="C137" s="67" t="s">
        <v>178</v>
      </c>
      <c r="D137" s="24" t="s">
        <v>27</v>
      </c>
      <c r="E137" s="24" t="s">
        <v>20</v>
      </c>
      <c r="F137" s="26">
        <v>4</v>
      </c>
      <c r="G137" s="7">
        <f>F137*10</f>
        <v>40</v>
      </c>
      <c r="H137" s="27">
        <v>14</v>
      </c>
      <c r="I137" s="8">
        <f>H137*1</f>
        <v>14</v>
      </c>
      <c r="J137" s="26">
        <v>0</v>
      </c>
      <c r="K137" s="7">
        <f>J137*1</f>
        <v>0</v>
      </c>
      <c r="L137" s="27">
        <v>2</v>
      </c>
      <c r="M137" s="8">
        <f>L137*10</f>
        <v>20</v>
      </c>
      <c r="N137" s="26">
        <v>60</v>
      </c>
      <c r="O137" s="7">
        <f>N137</f>
        <v>60</v>
      </c>
      <c r="P137" s="27">
        <v>8</v>
      </c>
      <c r="Q137" s="59">
        <f>P137*2</f>
        <v>16</v>
      </c>
      <c r="R137" s="26">
        <v>4</v>
      </c>
      <c r="S137" s="7">
        <f>R137*15</f>
        <v>60</v>
      </c>
      <c r="T137" s="27">
        <v>3</v>
      </c>
      <c r="U137" s="8">
        <f>T137*8</f>
        <v>24</v>
      </c>
      <c r="V137" s="26">
        <v>10</v>
      </c>
      <c r="W137" s="8">
        <f>V137*3</f>
        <v>30</v>
      </c>
      <c r="X137" s="26">
        <v>0</v>
      </c>
      <c r="Y137" s="16">
        <f>X137</f>
        <v>0</v>
      </c>
      <c r="Z137" s="19">
        <v>0</v>
      </c>
      <c r="AA137" s="33">
        <f>Z137*6</f>
        <v>0</v>
      </c>
      <c r="AB137" s="27">
        <v>1</v>
      </c>
      <c r="AC137" s="8">
        <f>AB137*12</f>
        <v>12</v>
      </c>
      <c r="AD137" s="25">
        <v>3</v>
      </c>
      <c r="AE137" s="8">
        <f>AD137*6</f>
        <v>18</v>
      </c>
      <c r="AF137" s="89">
        <f>G137+I137+K137+M137+O137+Q137+S137+U137+W137+Y137+AA137+AC137+AE137</f>
        <v>294</v>
      </c>
    </row>
    <row r="138" spans="2:32" ht="24" customHeight="1" x14ac:dyDescent="0.25">
      <c r="B138" s="6">
        <v>134</v>
      </c>
      <c r="C138" s="67" t="s">
        <v>177</v>
      </c>
      <c r="D138" s="24" t="s">
        <v>27</v>
      </c>
      <c r="E138" s="24" t="s">
        <v>20</v>
      </c>
      <c r="F138" s="26">
        <v>4</v>
      </c>
      <c r="G138" s="7">
        <f>F138*10</f>
        <v>40</v>
      </c>
      <c r="H138" s="27">
        <v>26</v>
      </c>
      <c r="I138" s="8">
        <f>H138*1</f>
        <v>26</v>
      </c>
      <c r="J138" s="26">
        <v>12</v>
      </c>
      <c r="K138" s="7">
        <f>J138*1</f>
        <v>12</v>
      </c>
      <c r="L138" s="27">
        <v>5</v>
      </c>
      <c r="M138" s="8">
        <f>L138*10</f>
        <v>50</v>
      </c>
      <c r="N138" s="26">
        <v>94</v>
      </c>
      <c r="O138" s="7">
        <f>N138</f>
        <v>94</v>
      </c>
      <c r="P138" s="27">
        <v>21</v>
      </c>
      <c r="Q138" s="59">
        <f>P138*2</f>
        <v>42</v>
      </c>
      <c r="R138" s="26">
        <v>0</v>
      </c>
      <c r="S138" s="7">
        <f>R138*15</f>
        <v>0</v>
      </c>
      <c r="T138" s="27">
        <v>2</v>
      </c>
      <c r="U138" s="8">
        <f>T138*8</f>
        <v>16</v>
      </c>
      <c r="V138" s="26">
        <v>8</v>
      </c>
      <c r="W138" s="8">
        <f>V138*3</f>
        <v>24</v>
      </c>
      <c r="X138" s="26">
        <v>0</v>
      </c>
      <c r="Y138" s="16">
        <f>X138</f>
        <v>0</v>
      </c>
      <c r="Z138" s="19">
        <v>0</v>
      </c>
      <c r="AA138" s="33">
        <f>Z138*6</f>
        <v>0</v>
      </c>
      <c r="AB138" s="27">
        <v>1</v>
      </c>
      <c r="AC138" s="8">
        <f>AB138*12</f>
        <v>12</v>
      </c>
      <c r="AD138" s="25">
        <v>6</v>
      </c>
      <c r="AE138" s="8">
        <f>AD138*6</f>
        <v>36</v>
      </c>
      <c r="AF138" s="89">
        <f>G138+I138+K138+M138+O138+Q138+S138+U138+W138+Y138+AA138+AC138+AE138</f>
        <v>352</v>
      </c>
    </row>
    <row r="139" spans="2:32" ht="24" customHeight="1" x14ac:dyDescent="0.25">
      <c r="B139" s="6">
        <v>135</v>
      </c>
      <c r="C139" s="67" t="s">
        <v>143</v>
      </c>
      <c r="D139" s="24" t="s">
        <v>22</v>
      </c>
      <c r="E139" s="24" t="s">
        <v>21</v>
      </c>
      <c r="F139" s="26">
        <v>4</v>
      </c>
      <c r="G139" s="7">
        <f>F139*10</f>
        <v>40</v>
      </c>
      <c r="H139" s="27">
        <v>29</v>
      </c>
      <c r="I139" s="8">
        <f>H139*1</f>
        <v>29</v>
      </c>
      <c r="J139" s="26">
        <v>15</v>
      </c>
      <c r="K139" s="7">
        <f>J139*1</f>
        <v>15</v>
      </c>
      <c r="L139" s="27">
        <v>3</v>
      </c>
      <c r="M139" s="8">
        <f>L139*10</f>
        <v>30</v>
      </c>
      <c r="N139" s="26">
        <v>49</v>
      </c>
      <c r="O139" s="7">
        <f>N139</f>
        <v>49</v>
      </c>
      <c r="P139" s="27">
        <v>16</v>
      </c>
      <c r="Q139" s="59">
        <f>P139*2</f>
        <v>32</v>
      </c>
      <c r="R139" s="26">
        <v>0</v>
      </c>
      <c r="S139" s="7">
        <f>R139*15</f>
        <v>0</v>
      </c>
      <c r="T139" s="27">
        <v>1</v>
      </c>
      <c r="U139" s="8">
        <f>T139*8</f>
        <v>8</v>
      </c>
      <c r="V139" s="26">
        <v>5</v>
      </c>
      <c r="W139" s="8">
        <f>V139*3</f>
        <v>15</v>
      </c>
      <c r="X139" s="26">
        <v>0</v>
      </c>
      <c r="Y139" s="16">
        <f>X139</f>
        <v>0</v>
      </c>
      <c r="Z139" s="19">
        <v>0</v>
      </c>
      <c r="AA139" s="33">
        <f>Z139*6</f>
        <v>0</v>
      </c>
      <c r="AB139" s="27">
        <v>0</v>
      </c>
      <c r="AC139" s="8">
        <f>AB139*12</f>
        <v>0</v>
      </c>
      <c r="AD139" s="25">
        <v>3</v>
      </c>
      <c r="AE139" s="8">
        <f>AD139*6</f>
        <v>18</v>
      </c>
      <c r="AF139" s="89">
        <f>G139+I139+K139+M139+O139+Q139+S139+U139+W139+Y139+AA139+AC139+AE139</f>
        <v>236</v>
      </c>
    </row>
    <row r="140" spans="2:32" ht="24" customHeight="1" x14ac:dyDescent="0.25">
      <c r="B140" s="6">
        <v>136</v>
      </c>
      <c r="C140" s="67" t="s">
        <v>216</v>
      </c>
      <c r="D140" s="24" t="s">
        <v>74</v>
      </c>
      <c r="E140" s="24" t="s">
        <v>35</v>
      </c>
      <c r="F140" s="26">
        <v>6</v>
      </c>
      <c r="G140" s="7">
        <f>F140*10</f>
        <v>60</v>
      </c>
      <c r="H140" s="27">
        <v>22</v>
      </c>
      <c r="I140" s="8">
        <f>H140*1</f>
        <v>22</v>
      </c>
      <c r="J140" s="26">
        <v>4</v>
      </c>
      <c r="K140" s="7">
        <f>J140*1</f>
        <v>4</v>
      </c>
      <c r="L140" s="27">
        <v>3</v>
      </c>
      <c r="M140" s="8">
        <f>L140*10</f>
        <v>30</v>
      </c>
      <c r="N140" s="26">
        <v>65</v>
      </c>
      <c r="O140" s="7">
        <f>N140</f>
        <v>65</v>
      </c>
      <c r="P140" s="27">
        <v>36</v>
      </c>
      <c r="Q140" s="59">
        <f>P140*2</f>
        <v>72</v>
      </c>
      <c r="R140" s="26">
        <v>2</v>
      </c>
      <c r="S140" s="7">
        <f>R140*15</f>
        <v>30</v>
      </c>
      <c r="T140" s="27">
        <v>7</v>
      </c>
      <c r="U140" s="8">
        <f>T140*8</f>
        <v>56</v>
      </c>
      <c r="V140" s="113"/>
      <c r="W140" s="115">
        <f>V140*3</f>
        <v>0</v>
      </c>
      <c r="X140" s="26">
        <v>0</v>
      </c>
      <c r="Y140" s="16">
        <f>X140</f>
        <v>0</v>
      </c>
      <c r="Z140" s="19"/>
      <c r="AA140" s="33">
        <f>Z140*6</f>
        <v>0</v>
      </c>
      <c r="AB140" s="114"/>
      <c r="AC140" s="115">
        <f>AB140*12</f>
        <v>0</v>
      </c>
      <c r="AD140" s="25">
        <v>10</v>
      </c>
      <c r="AE140" s="8">
        <f>AD140*6</f>
        <v>60</v>
      </c>
      <c r="AF140" s="89">
        <f>G140+I140+K140+M140+O140+Q140+S140+U140+W140+Y140+AA140+AC140+AE140</f>
        <v>399</v>
      </c>
    </row>
    <row r="141" spans="2:32" ht="24" customHeight="1" x14ac:dyDescent="0.25">
      <c r="B141" s="6">
        <v>137</v>
      </c>
      <c r="C141" s="67" t="s">
        <v>225</v>
      </c>
      <c r="D141" s="24" t="s">
        <v>74</v>
      </c>
      <c r="E141" s="24" t="s">
        <v>80</v>
      </c>
      <c r="F141" s="26">
        <v>2</v>
      </c>
      <c r="G141" s="7">
        <f>F141*10</f>
        <v>20</v>
      </c>
      <c r="H141" s="27">
        <v>35</v>
      </c>
      <c r="I141" s="8">
        <f>H141*1</f>
        <v>35</v>
      </c>
      <c r="J141" s="26">
        <v>19</v>
      </c>
      <c r="K141" s="7">
        <f>J141*1</f>
        <v>19</v>
      </c>
      <c r="L141" s="27">
        <v>2</v>
      </c>
      <c r="M141" s="8">
        <f>L141*10</f>
        <v>20</v>
      </c>
      <c r="N141" s="26">
        <v>101</v>
      </c>
      <c r="O141" s="7">
        <f>N141</f>
        <v>101</v>
      </c>
      <c r="P141" s="27">
        <v>21</v>
      </c>
      <c r="Q141" s="59">
        <f>P141*2</f>
        <v>42</v>
      </c>
      <c r="R141" s="26">
        <v>2</v>
      </c>
      <c r="S141" s="7">
        <f>R141*15</f>
        <v>30</v>
      </c>
      <c r="T141" s="27">
        <v>5</v>
      </c>
      <c r="U141" s="8">
        <f>T141*8</f>
        <v>40</v>
      </c>
      <c r="V141" s="113"/>
      <c r="W141" s="115">
        <f>V141*3</f>
        <v>0</v>
      </c>
      <c r="X141" s="26">
        <v>0</v>
      </c>
      <c r="Y141" s="16">
        <f>X141</f>
        <v>0</v>
      </c>
      <c r="Z141" s="19"/>
      <c r="AA141" s="33">
        <f>Z141*6</f>
        <v>0</v>
      </c>
      <c r="AB141" s="114"/>
      <c r="AC141" s="115">
        <f>AB141*12</f>
        <v>0</v>
      </c>
      <c r="AD141" s="25">
        <v>8</v>
      </c>
      <c r="AE141" s="8">
        <f>AD141*6</f>
        <v>48</v>
      </c>
      <c r="AF141" s="89">
        <f>G141+I141+K141+M141+O141+Q141+S141+U141+W141+Y141+AA141+AC141+AE141</f>
        <v>355</v>
      </c>
    </row>
    <row r="142" spans="2:32" ht="24" customHeight="1" x14ac:dyDescent="0.25">
      <c r="B142" s="6">
        <v>138</v>
      </c>
      <c r="C142" s="67" t="s">
        <v>217</v>
      </c>
      <c r="D142" s="24" t="s">
        <v>74</v>
      </c>
      <c r="E142" s="24" t="s">
        <v>35</v>
      </c>
      <c r="F142" s="26">
        <v>4</v>
      </c>
      <c r="G142" s="7">
        <f>F142*10</f>
        <v>40</v>
      </c>
      <c r="H142" s="27">
        <v>16</v>
      </c>
      <c r="I142" s="8">
        <f>H142*1</f>
        <v>16</v>
      </c>
      <c r="J142" s="26">
        <v>18</v>
      </c>
      <c r="K142" s="7">
        <f>J142*1</f>
        <v>18</v>
      </c>
      <c r="L142" s="27">
        <v>5</v>
      </c>
      <c r="M142" s="8">
        <f>L142*10</f>
        <v>50</v>
      </c>
      <c r="N142" s="26">
        <v>99</v>
      </c>
      <c r="O142" s="7">
        <f>N142</f>
        <v>99</v>
      </c>
      <c r="P142" s="27">
        <v>24</v>
      </c>
      <c r="Q142" s="59">
        <f>P142*2</f>
        <v>48</v>
      </c>
      <c r="R142" s="26">
        <v>5</v>
      </c>
      <c r="S142" s="7">
        <f>R142*15</f>
        <v>75</v>
      </c>
      <c r="T142" s="27">
        <v>4</v>
      </c>
      <c r="U142" s="8">
        <f>T142*8</f>
        <v>32</v>
      </c>
      <c r="V142" s="113"/>
      <c r="W142" s="115">
        <f>V142*3</f>
        <v>0</v>
      </c>
      <c r="X142" s="26">
        <v>0</v>
      </c>
      <c r="Y142" s="16">
        <f>X142</f>
        <v>0</v>
      </c>
      <c r="Z142" s="19"/>
      <c r="AA142" s="33">
        <f>Z142*6</f>
        <v>0</v>
      </c>
      <c r="AB142" s="114"/>
      <c r="AC142" s="115">
        <f>AB142*12</f>
        <v>0</v>
      </c>
      <c r="AD142" s="25">
        <v>2</v>
      </c>
      <c r="AE142" s="8">
        <f>AD142*6</f>
        <v>12</v>
      </c>
      <c r="AF142" s="89">
        <f>G142+I142+K142+M142+O142+Q142+S142+U142+W142+Y142+AA142+AC142+AE142</f>
        <v>390</v>
      </c>
    </row>
    <row r="143" spans="2:32" ht="24" customHeight="1" x14ac:dyDescent="0.25">
      <c r="B143" s="6">
        <v>139</v>
      </c>
      <c r="C143" s="67" t="s">
        <v>218</v>
      </c>
      <c r="D143" s="24" t="s">
        <v>74</v>
      </c>
      <c r="E143" s="24" t="s">
        <v>35</v>
      </c>
      <c r="F143" s="26">
        <v>2</v>
      </c>
      <c r="G143" s="7">
        <f>F143*10</f>
        <v>20</v>
      </c>
      <c r="H143" s="27">
        <v>2</v>
      </c>
      <c r="I143" s="8">
        <f>H143*1</f>
        <v>2</v>
      </c>
      <c r="J143" s="26">
        <v>11</v>
      </c>
      <c r="K143" s="7">
        <f>J143*1</f>
        <v>11</v>
      </c>
      <c r="L143" s="27">
        <v>3</v>
      </c>
      <c r="M143" s="8">
        <f>L143*10</f>
        <v>30</v>
      </c>
      <c r="N143" s="26">
        <v>53</v>
      </c>
      <c r="O143" s="7">
        <f>N143</f>
        <v>53</v>
      </c>
      <c r="P143" s="27">
        <v>8</v>
      </c>
      <c r="Q143" s="59">
        <f>P143*2</f>
        <v>16</v>
      </c>
      <c r="R143" s="26">
        <v>1</v>
      </c>
      <c r="S143" s="7">
        <f>R143*15</f>
        <v>15</v>
      </c>
      <c r="T143" s="27">
        <v>3</v>
      </c>
      <c r="U143" s="8">
        <f>T143*8</f>
        <v>24</v>
      </c>
      <c r="V143" s="113"/>
      <c r="W143" s="115">
        <f>V143*3</f>
        <v>0</v>
      </c>
      <c r="X143" s="26">
        <v>0</v>
      </c>
      <c r="Y143" s="16">
        <f>X143</f>
        <v>0</v>
      </c>
      <c r="Z143" s="19"/>
      <c r="AA143" s="33">
        <f>Z143*6</f>
        <v>0</v>
      </c>
      <c r="AB143" s="114"/>
      <c r="AC143" s="115">
        <f>AB143*12</f>
        <v>0</v>
      </c>
      <c r="AD143" s="25">
        <v>2</v>
      </c>
      <c r="AE143" s="8">
        <f>AD143*6</f>
        <v>12</v>
      </c>
      <c r="AF143" s="89">
        <f>G143+I143+K143+M143+O143+Q143+S143+U143+W143+Y143+AA143+AC143+AE143</f>
        <v>183</v>
      </c>
    </row>
    <row r="144" spans="2:32" ht="24" customHeight="1" x14ac:dyDescent="0.25">
      <c r="B144" s="6">
        <v>140</v>
      </c>
      <c r="C144" s="67" t="s">
        <v>230</v>
      </c>
      <c r="D144" s="24" t="s">
        <v>74</v>
      </c>
      <c r="E144" s="24" t="s">
        <v>78</v>
      </c>
      <c r="F144" s="26">
        <v>1</v>
      </c>
      <c r="G144" s="7">
        <f>F144*10</f>
        <v>10</v>
      </c>
      <c r="H144" s="27">
        <v>18</v>
      </c>
      <c r="I144" s="8">
        <f>H144*1</f>
        <v>18</v>
      </c>
      <c r="J144" s="26">
        <v>0</v>
      </c>
      <c r="K144" s="7">
        <f>J144*1</f>
        <v>0</v>
      </c>
      <c r="L144" s="27">
        <v>0</v>
      </c>
      <c r="M144" s="8">
        <f>L144*10</f>
        <v>0</v>
      </c>
      <c r="N144" s="26">
        <v>55</v>
      </c>
      <c r="O144" s="7">
        <f>N144</f>
        <v>55</v>
      </c>
      <c r="P144" s="27">
        <v>0</v>
      </c>
      <c r="Q144" s="59">
        <f>P144*2</f>
        <v>0</v>
      </c>
      <c r="R144" s="26">
        <v>0</v>
      </c>
      <c r="S144" s="7">
        <f>R144*15</f>
        <v>0</v>
      </c>
      <c r="T144" s="27">
        <v>3</v>
      </c>
      <c r="U144" s="8">
        <f>T144*8</f>
        <v>24</v>
      </c>
      <c r="V144" s="113"/>
      <c r="W144" s="115">
        <f>V144*3</f>
        <v>0</v>
      </c>
      <c r="X144" s="26">
        <v>0</v>
      </c>
      <c r="Y144" s="16">
        <f>X144</f>
        <v>0</v>
      </c>
      <c r="Z144" s="19"/>
      <c r="AA144" s="33">
        <f>Z144*6</f>
        <v>0</v>
      </c>
      <c r="AB144" s="114"/>
      <c r="AC144" s="115">
        <f>AB144*12</f>
        <v>0</v>
      </c>
      <c r="AD144" s="25">
        <v>8</v>
      </c>
      <c r="AE144" s="8">
        <f>AD144*6</f>
        <v>48</v>
      </c>
      <c r="AF144" s="89">
        <f>G144+I144+K144+M144+O144+Q144+S144+U144+W144+Y144+AA144+AC144+AE144</f>
        <v>155</v>
      </c>
    </row>
    <row r="145" spans="2:32" ht="24" customHeight="1" x14ac:dyDescent="0.25">
      <c r="B145" s="6">
        <v>141</v>
      </c>
      <c r="C145" s="67" t="s">
        <v>226</v>
      </c>
      <c r="D145" s="24" t="s">
        <v>74</v>
      </c>
      <c r="E145" s="24" t="s">
        <v>80</v>
      </c>
      <c r="F145" s="26">
        <v>3</v>
      </c>
      <c r="G145" s="7">
        <f>F145*10</f>
        <v>30</v>
      </c>
      <c r="H145" s="27">
        <v>18</v>
      </c>
      <c r="I145" s="8">
        <f>H145*1</f>
        <v>18</v>
      </c>
      <c r="J145" s="26">
        <v>19</v>
      </c>
      <c r="K145" s="7">
        <f>J145*1</f>
        <v>19</v>
      </c>
      <c r="L145" s="27">
        <v>2</v>
      </c>
      <c r="M145" s="8">
        <f>L145*10</f>
        <v>20</v>
      </c>
      <c r="N145" s="26">
        <v>93</v>
      </c>
      <c r="O145" s="7">
        <f>N145</f>
        <v>93</v>
      </c>
      <c r="P145" s="27">
        <v>16</v>
      </c>
      <c r="Q145" s="59">
        <f>P145*2</f>
        <v>32</v>
      </c>
      <c r="R145" s="26">
        <v>3</v>
      </c>
      <c r="S145" s="7">
        <f>R145*15</f>
        <v>45</v>
      </c>
      <c r="T145" s="27">
        <v>0</v>
      </c>
      <c r="U145" s="8">
        <f>T145*8</f>
        <v>0</v>
      </c>
      <c r="V145" s="113"/>
      <c r="W145" s="115">
        <f>V145*3</f>
        <v>0</v>
      </c>
      <c r="X145" s="26">
        <v>0</v>
      </c>
      <c r="Y145" s="16">
        <f>X145</f>
        <v>0</v>
      </c>
      <c r="Z145" s="19"/>
      <c r="AA145" s="33">
        <f>Z145*6</f>
        <v>0</v>
      </c>
      <c r="AB145" s="114"/>
      <c r="AC145" s="115">
        <f>AB145*12</f>
        <v>0</v>
      </c>
      <c r="AD145" s="25">
        <v>6</v>
      </c>
      <c r="AE145" s="8">
        <f>AD145*6</f>
        <v>36</v>
      </c>
      <c r="AF145" s="89">
        <f>G145+I145+K145+M145+O145+Q145+S145+U145+W145+Y145+AA145+AC145+AE145</f>
        <v>293</v>
      </c>
    </row>
    <row r="146" spans="2:32" ht="24" customHeight="1" thickBot="1" x14ac:dyDescent="0.3">
      <c r="B146" s="10">
        <v>142</v>
      </c>
      <c r="C146" s="71" t="s">
        <v>179</v>
      </c>
      <c r="D146" s="28" t="s">
        <v>27</v>
      </c>
      <c r="E146" s="28" t="s">
        <v>20</v>
      </c>
      <c r="F146" s="30">
        <v>0</v>
      </c>
      <c r="G146" s="12">
        <f>F146*10</f>
        <v>0</v>
      </c>
      <c r="H146" s="29">
        <v>13</v>
      </c>
      <c r="I146" s="11">
        <f>H146*1</f>
        <v>13</v>
      </c>
      <c r="J146" s="30">
        <v>0</v>
      </c>
      <c r="K146" s="12">
        <f>J146*1</f>
        <v>0</v>
      </c>
      <c r="L146" s="29">
        <v>5</v>
      </c>
      <c r="M146" s="11">
        <f>L146*10</f>
        <v>50</v>
      </c>
      <c r="N146" s="30">
        <v>41</v>
      </c>
      <c r="O146" s="12">
        <f>N146</f>
        <v>41</v>
      </c>
      <c r="P146" s="29">
        <v>16</v>
      </c>
      <c r="Q146" s="60">
        <f>P146*2</f>
        <v>32</v>
      </c>
      <c r="R146" s="30">
        <v>2</v>
      </c>
      <c r="S146" s="12">
        <f>R146*15</f>
        <v>30</v>
      </c>
      <c r="T146" s="29">
        <v>0</v>
      </c>
      <c r="U146" s="11">
        <f>T146*8</f>
        <v>0</v>
      </c>
      <c r="V146" s="30">
        <v>0</v>
      </c>
      <c r="W146" s="11">
        <f>V146*3</f>
        <v>0</v>
      </c>
      <c r="X146" s="30">
        <v>0</v>
      </c>
      <c r="Y146" s="17">
        <f>X146</f>
        <v>0</v>
      </c>
      <c r="Z146" s="20">
        <v>0</v>
      </c>
      <c r="AA146" s="34">
        <f>Z146*6</f>
        <v>0</v>
      </c>
      <c r="AB146" s="29">
        <v>0</v>
      </c>
      <c r="AC146" s="11">
        <f>AB146*12</f>
        <v>0</v>
      </c>
      <c r="AD146" s="31">
        <v>4</v>
      </c>
      <c r="AE146" s="11">
        <f>AD146*6</f>
        <v>24</v>
      </c>
      <c r="AF146" s="32">
        <f>G146+I146+K146+M146+O146+Q146+S146+U146+W146+Y146+AA146+AC146+AE146</f>
        <v>190</v>
      </c>
    </row>
    <row r="147" spans="2:32" ht="24" customHeight="1" x14ac:dyDescent="0.25"/>
    <row r="148" spans="2:32" ht="24" customHeight="1" x14ac:dyDescent="0.25"/>
    <row r="149" spans="2:32" ht="24" customHeight="1" x14ac:dyDescent="0.25"/>
    <row r="150" spans="2:32" ht="24" customHeight="1" x14ac:dyDescent="0.25"/>
    <row r="151" spans="2:32" ht="24" customHeight="1" x14ac:dyDescent="0.25"/>
    <row r="152" spans="2:32" ht="24" customHeight="1" x14ac:dyDescent="0.25"/>
    <row r="153" spans="2:32" ht="24" customHeight="1" x14ac:dyDescent="0.25"/>
    <row r="154" spans="2:32" ht="24" customHeight="1" x14ac:dyDescent="0.25"/>
    <row r="155" spans="2:32" ht="24" customHeight="1" x14ac:dyDescent="0.25"/>
    <row r="156" spans="2:32" ht="24" customHeight="1" x14ac:dyDescent="0.25"/>
    <row r="157" spans="2:32" ht="24" customHeight="1" x14ac:dyDescent="0.25"/>
    <row r="158" spans="2:32" ht="24" customHeight="1" x14ac:dyDescent="0.25"/>
    <row r="159" spans="2:32" ht="24" customHeight="1" x14ac:dyDescent="0.25"/>
    <row r="160" spans="2:32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</sheetData>
  <sortState ref="C5:AF146">
    <sortCondition descending="1" ref="AA5:AA146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90C4D-0744-4A66-A75A-231812BF500B}">
  <sheetPr>
    <tabColor rgb="FF92D050"/>
  </sheetPr>
  <dimension ref="B1:AI225"/>
  <sheetViews>
    <sheetView zoomScaleNormal="100" workbookViewId="0">
      <pane ySplit="4" topLeftCell="A5" activePane="bottomLeft" state="frozen"/>
      <selection pane="bottomLeft" activeCell="E145" sqref="E145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201" t="s">
        <v>15</v>
      </c>
      <c r="AC2" s="202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206" t="s">
        <v>31</v>
      </c>
      <c r="AC3" s="207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85" t="s">
        <v>3</v>
      </c>
      <c r="AC4" s="73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91</v>
      </c>
      <c r="D5" s="23" t="s">
        <v>27</v>
      </c>
      <c r="E5" s="23" t="s">
        <v>21</v>
      </c>
      <c r="F5" s="64">
        <v>12</v>
      </c>
      <c r="G5" s="148">
        <f>F5*10</f>
        <v>120</v>
      </c>
      <c r="H5" s="65">
        <v>76</v>
      </c>
      <c r="I5" s="147">
        <f>H5*1</f>
        <v>76</v>
      </c>
      <c r="J5" s="64">
        <v>64</v>
      </c>
      <c r="K5" s="148">
        <f>J5*1</f>
        <v>64</v>
      </c>
      <c r="L5" s="65">
        <v>11</v>
      </c>
      <c r="M5" s="147">
        <f>L5*10</f>
        <v>110</v>
      </c>
      <c r="N5" s="64">
        <v>227</v>
      </c>
      <c r="O5" s="148">
        <f>N5</f>
        <v>227</v>
      </c>
      <c r="P5" s="65">
        <v>66</v>
      </c>
      <c r="Q5" s="58">
        <f>P5*2</f>
        <v>132</v>
      </c>
      <c r="R5" s="64">
        <v>6</v>
      </c>
      <c r="S5" s="148">
        <f>R5*15</f>
        <v>90</v>
      </c>
      <c r="T5" s="65">
        <v>12</v>
      </c>
      <c r="U5" s="147">
        <f>T5*8</f>
        <v>96</v>
      </c>
      <c r="V5" s="64">
        <v>18</v>
      </c>
      <c r="W5" s="147">
        <f>V5*3</f>
        <v>54</v>
      </c>
      <c r="X5" s="64">
        <v>122</v>
      </c>
      <c r="Y5" s="61">
        <f>X5</f>
        <v>122</v>
      </c>
      <c r="Z5" s="65">
        <v>19</v>
      </c>
      <c r="AA5" s="147">
        <f>Z5*6</f>
        <v>114</v>
      </c>
      <c r="AB5" s="56">
        <v>11</v>
      </c>
      <c r="AC5" s="149">
        <f>AB5*12</f>
        <v>132</v>
      </c>
      <c r="AD5" s="66">
        <v>16</v>
      </c>
      <c r="AE5" s="147">
        <f>AD5*6</f>
        <v>96</v>
      </c>
      <c r="AF5" s="88">
        <f>G5+I5+K5+M5+O5+Q5+S5+U5+W5+Y5+AA5+AC5+AE5</f>
        <v>1433</v>
      </c>
    </row>
    <row r="6" spans="2:35" s="2" customFormat="1" ht="24" customHeight="1" x14ac:dyDescent="0.25">
      <c r="B6" s="6">
        <v>2</v>
      </c>
      <c r="C6" s="67" t="s">
        <v>90</v>
      </c>
      <c r="D6" s="24" t="s">
        <v>27</v>
      </c>
      <c r="E6" s="24" t="s">
        <v>21</v>
      </c>
      <c r="F6" s="26">
        <v>16</v>
      </c>
      <c r="G6" s="7">
        <f>F6*10</f>
        <v>160</v>
      </c>
      <c r="H6" s="27">
        <v>86</v>
      </c>
      <c r="I6" s="8">
        <f>H6*1</f>
        <v>86</v>
      </c>
      <c r="J6" s="26">
        <v>39</v>
      </c>
      <c r="K6" s="7">
        <f>J6*1</f>
        <v>39</v>
      </c>
      <c r="L6" s="27">
        <v>7</v>
      </c>
      <c r="M6" s="8">
        <f>L6*10</f>
        <v>70</v>
      </c>
      <c r="N6" s="26">
        <v>201</v>
      </c>
      <c r="O6" s="7">
        <f>N6</f>
        <v>201</v>
      </c>
      <c r="P6" s="27">
        <v>73</v>
      </c>
      <c r="Q6" s="59">
        <f>P6*2</f>
        <v>146</v>
      </c>
      <c r="R6" s="26">
        <v>4</v>
      </c>
      <c r="S6" s="7">
        <f>R6*15</f>
        <v>60</v>
      </c>
      <c r="T6" s="27">
        <v>14</v>
      </c>
      <c r="U6" s="8">
        <f>T6*8</f>
        <v>112</v>
      </c>
      <c r="V6" s="26">
        <v>46</v>
      </c>
      <c r="W6" s="8">
        <f>V6*3</f>
        <v>138</v>
      </c>
      <c r="X6" s="26">
        <v>121</v>
      </c>
      <c r="Y6" s="16">
        <f>X6</f>
        <v>121</v>
      </c>
      <c r="Z6" s="27">
        <v>23</v>
      </c>
      <c r="AA6" s="8">
        <f>Z6*6</f>
        <v>138</v>
      </c>
      <c r="AB6" s="19">
        <v>6</v>
      </c>
      <c r="AC6" s="33">
        <f>AB6*12</f>
        <v>72</v>
      </c>
      <c r="AD6" s="25">
        <v>21</v>
      </c>
      <c r="AE6" s="8">
        <f>AD6*6</f>
        <v>126</v>
      </c>
      <c r="AF6" s="89">
        <f>G6+I6+K6+M6+O6+Q6+S6+U6+W6+Y6+AA6+AC6+AE6</f>
        <v>1469</v>
      </c>
    </row>
    <row r="7" spans="2:35" s="2" customFormat="1" ht="24" customHeight="1" x14ac:dyDescent="0.25">
      <c r="B7" s="6">
        <v>3</v>
      </c>
      <c r="C7" s="67" t="s">
        <v>130</v>
      </c>
      <c r="D7" s="24" t="s">
        <v>22</v>
      </c>
      <c r="E7" s="24" t="s">
        <v>21</v>
      </c>
      <c r="F7" s="26">
        <v>11</v>
      </c>
      <c r="G7" s="7">
        <f>F7*10</f>
        <v>110</v>
      </c>
      <c r="H7" s="27">
        <v>60</v>
      </c>
      <c r="I7" s="8">
        <f>H7*1</f>
        <v>60</v>
      </c>
      <c r="J7" s="26">
        <v>26</v>
      </c>
      <c r="K7" s="7">
        <f>J7*1</f>
        <v>26</v>
      </c>
      <c r="L7" s="27">
        <v>6</v>
      </c>
      <c r="M7" s="8">
        <f>L7*10</f>
        <v>60</v>
      </c>
      <c r="N7" s="26">
        <v>165</v>
      </c>
      <c r="O7" s="7">
        <f>N7</f>
        <v>165</v>
      </c>
      <c r="P7" s="27">
        <v>53</v>
      </c>
      <c r="Q7" s="59">
        <f>P7*2</f>
        <v>106</v>
      </c>
      <c r="R7" s="26">
        <v>1</v>
      </c>
      <c r="S7" s="7">
        <f>R7*15</f>
        <v>15</v>
      </c>
      <c r="T7" s="27">
        <v>9</v>
      </c>
      <c r="U7" s="8">
        <f>T7*8</f>
        <v>72</v>
      </c>
      <c r="V7" s="26">
        <v>24</v>
      </c>
      <c r="W7" s="8">
        <f>V7*3</f>
        <v>72</v>
      </c>
      <c r="X7" s="26">
        <v>83</v>
      </c>
      <c r="Y7" s="16">
        <f>X7</f>
        <v>83</v>
      </c>
      <c r="Z7" s="27">
        <v>17</v>
      </c>
      <c r="AA7" s="8">
        <f>Z7*6</f>
        <v>102</v>
      </c>
      <c r="AB7" s="19">
        <v>6</v>
      </c>
      <c r="AC7" s="33">
        <f>AB7*12</f>
        <v>72</v>
      </c>
      <c r="AD7" s="25">
        <v>14</v>
      </c>
      <c r="AE7" s="8">
        <f>AD7*6</f>
        <v>84</v>
      </c>
      <c r="AF7" s="89">
        <f>G7+I7+K7+M7+O7+Q7+S7+U7+W7+Y7+AA7+AC7+AE7</f>
        <v>1027</v>
      </c>
    </row>
    <row r="8" spans="2:35" s="9" customFormat="1" ht="24" customHeight="1" x14ac:dyDescent="0.25">
      <c r="B8" s="6">
        <v>4</v>
      </c>
      <c r="C8" s="35" t="s">
        <v>94</v>
      </c>
      <c r="D8" s="24" t="s">
        <v>27</v>
      </c>
      <c r="E8" s="24" t="s">
        <v>21</v>
      </c>
      <c r="F8" s="26">
        <v>8</v>
      </c>
      <c r="G8" s="7">
        <f>F8*10</f>
        <v>80</v>
      </c>
      <c r="H8" s="27">
        <v>65</v>
      </c>
      <c r="I8" s="8">
        <f>H8*1</f>
        <v>65</v>
      </c>
      <c r="J8" s="26">
        <v>29</v>
      </c>
      <c r="K8" s="7">
        <f>J8*1</f>
        <v>29</v>
      </c>
      <c r="L8" s="27">
        <v>7</v>
      </c>
      <c r="M8" s="8">
        <f>L8*10</f>
        <v>70</v>
      </c>
      <c r="N8" s="26">
        <v>219</v>
      </c>
      <c r="O8" s="7">
        <f>N8</f>
        <v>219</v>
      </c>
      <c r="P8" s="27">
        <v>58</v>
      </c>
      <c r="Q8" s="59">
        <f>P8*2</f>
        <v>116</v>
      </c>
      <c r="R8" s="26">
        <v>6</v>
      </c>
      <c r="S8" s="7">
        <f>R8*15</f>
        <v>90</v>
      </c>
      <c r="T8" s="27">
        <v>12</v>
      </c>
      <c r="U8" s="8">
        <f>T8*8</f>
        <v>96</v>
      </c>
      <c r="V8" s="26">
        <v>36</v>
      </c>
      <c r="W8" s="8">
        <f>V8*3</f>
        <v>108</v>
      </c>
      <c r="X8" s="26">
        <v>144</v>
      </c>
      <c r="Y8" s="16">
        <f>X8</f>
        <v>144</v>
      </c>
      <c r="Z8" s="27">
        <v>7</v>
      </c>
      <c r="AA8" s="8">
        <f>Z8*6</f>
        <v>42</v>
      </c>
      <c r="AB8" s="19">
        <v>5</v>
      </c>
      <c r="AC8" s="33">
        <f>AB8*12</f>
        <v>60</v>
      </c>
      <c r="AD8" s="25">
        <v>12</v>
      </c>
      <c r="AE8" s="8">
        <f>AD8*6</f>
        <v>72</v>
      </c>
      <c r="AF8" s="89">
        <f>G8+I8+K8+M8+O8+Q8+S8+U8+W8+Y8+AA8+AC8+AE8</f>
        <v>1191</v>
      </c>
    </row>
    <row r="9" spans="2:35" s="2" customFormat="1" ht="24" customHeight="1" x14ac:dyDescent="0.25">
      <c r="B9" s="6">
        <v>5</v>
      </c>
      <c r="C9" s="67" t="s">
        <v>124</v>
      </c>
      <c r="D9" s="24" t="s">
        <v>22</v>
      </c>
      <c r="E9" s="24" t="s">
        <v>21</v>
      </c>
      <c r="F9" s="26">
        <v>8</v>
      </c>
      <c r="G9" s="7">
        <f>F9*10</f>
        <v>80</v>
      </c>
      <c r="H9" s="27">
        <v>55</v>
      </c>
      <c r="I9" s="8">
        <f>H9*1</f>
        <v>55</v>
      </c>
      <c r="J9" s="26">
        <v>45</v>
      </c>
      <c r="K9" s="7">
        <f>J9*1</f>
        <v>45</v>
      </c>
      <c r="L9" s="27">
        <v>9</v>
      </c>
      <c r="M9" s="8">
        <f>L9*10</f>
        <v>90</v>
      </c>
      <c r="N9" s="26">
        <v>226</v>
      </c>
      <c r="O9" s="7">
        <f>N9</f>
        <v>226</v>
      </c>
      <c r="P9" s="27">
        <v>40</v>
      </c>
      <c r="Q9" s="59">
        <f>P9*2</f>
        <v>80</v>
      </c>
      <c r="R9" s="26">
        <v>3</v>
      </c>
      <c r="S9" s="7">
        <f>R9*15</f>
        <v>45</v>
      </c>
      <c r="T9" s="27">
        <v>11</v>
      </c>
      <c r="U9" s="8">
        <f>T9*8</f>
        <v>88</v>
      </c>
      <c r="V9" s="26">
        <v>16</v>
      </c>
      <c r="W9" s="8">
        <f>V9*3</f>
        <v>48</v>
      </c>
      <c r="X9" s="26">
        <v>118</v>
      </c>
      <c r="Y9" s="16">
        <f>X9</f>
        <v>118</v>
      </c>
      <c r="Z9" s="27">
        <v>19</v>
      </c>
      <c r="AA9" s="8">
        <f>Z9*6</f>
        <v>114</v>
      </c>
      <c r="AB9" s="19">
        <v>4</v>
      </c>
      <c r="AC9" s="33">
        <f>AB9*12</f>
        <v>48</v>
      </c>
      <c r="AD9" s="25">
        <v>23</v>
      </c>
      <c r="AE9" s="8">
        <f>AD9*6</f>
        <v>138</v>
      </c>
      <c r="AF9" s="89">
        <f>G9+I9+K9+M9+O9+Q9+S9+U9+W9+Y9+AA9+AC9+AE9</f>
        <v>1175</v>
      </c>
    </row>
    <row r="10" spans="2:35" s="2" customFormat="1" ht="24" customHeight="1" x14ac:dyDescent="0.25">
      <c r="B10" s="6">
        <v>6</v>
      </c>
      <c r="C10" s="35" t="s">
        <v>135</v>
      </c>
      <c r="D10" s="24" t="s">
        <v>22</v>
      </c>
      <c r="E10" s="24" t="s">
        <v>21</v>
      </c>
      <c r="F10" s="26">
        <v>10</v>
      </c>
      <c r="G10" s="7">
        <f>F10*10</f>
        <v>100</v>
      </c>
      <c r="H10" s="27">
        <v>30</v>
      </c>
      <c r="I10" s="8">
        <f>H10*1</f>
        <v>30</v>
      </c>
      <c r="J10" s="26">
        <v>15</v>
      </c>
      <c r="K10" s="7">
        <f>J10*1</f>
        <v>15</v>
      </c>
      <c r="L10" s="27">
        <v>5</v>
      </c>
      <c r="M10" s="8">
        <f>L10*10</f>
        <v>50</v>
      </c>
      <c r="N10" s="26">
        <v>131</v>
      </c>
      <c r="O10" s="7">
        <f>N10</f>
        <v>131</v>
      </c>
      <c r="P10" s="27">
        <v>39</v>
      </c>
      <c r="Q10" s="59">
        <f>P10*2</f>
        <v>78</v>
      </c>
      <c r="R10" s="26">
        <v>2</v>
      </c>
      <c r="S10" s="7">
        <f>R10*15</f>
        <v>30</v>
      </c>
      <c r="T10" s="27">
        <v>2</v>
      </c>
      <c r="U10" s="8">
        <f>T10*8</f>
        <v>16</v>
      </c>
      <c r="V10" s="26">
        <v>26</v>
      </c>
      <c r="W10" s="8">
        <f>V10*3</f>
        <v>78</v>
      </c>
      <c r="X10" s="26">
        <v>80</v>
      </c>
      <c r="Y10" s="16">
        <f>X10</f>
        <v>80</v>
      </c>
      <c r="Z10" s="27">
        <v>18</v>
      </c>
      <c r="AA10" s="8">
        <f>Z10*6</f>
        <v>108</v>
      </c>
      <c r="AB10" s="19">
        <v>4</v>
      </c>
      <c r="AC10" s="33">
        <f>AB10*12</f>
        <v>48</v>
      </c>
      <c r="AD10" s="25">
        <v>12</v>
      </c>
      <c r="AE10" s="8">
        <f>AD10*6</f>
        <v>72</v>
      </c>
      <c r="AF10" s="89">
        <f>G10+I10+K10+M10+O10+Q10+S10+U10+W10+Y10+AA10+AC10+AE10</f>
        <v>836</v>
      </c>
    </row>
    <row r="11" spans="2:35" s="2" customFormat="1" ht="24" customHeight="1" x14ac:dyDescent="0.25">
      <c r="B11" s="6">
        <v>7</v>
      </c>
      <c r="C11" s="67" t="s">
        <v>199</v>
      </c>
      <c r="D11" s="24" t="s">
        <v>74</v>
      </c>
      <c r="E11" s="24" t="s">
        <v>29</v>
      </c>
      <c r="F11" s="26">
        <v>9</v>
      </c>
      <c r="G11" s="7">
        <f>F11*10</f>
        <v>90</v>
      </c>
      <c r="H11" s="27">
        <v>51</v>
      </c>
      <c r="I11" s="8">
        <f>H11*1</f>
        <v>51</v>
      </c>
      <c r="J11" s="26">
        <v>37</v>
      </c>
      <c r="K11" s="7">
        <f>J11*1</f>
        <v>37</v>
      </c>
      <c r="L11" s="27">
        <v>10</v>
      </c>
      <c r="M11" s="8">
        <f>L11*10</f>
        <v>100</v>
      </c>
      <c r="N11" s="26">
        <v>142</v>
      </c>
      <c r="O11" s="7">
        <f>N11</f>
        <v>142</v>
      </c>
      <c r="P11" s="27">
        <v>47</v>
      </c>
      <c r="Q11" s="59">
        <f>P11*2</f>
        <v>94</v>
      </c>
      <c r="R11" s="26">
        <v>2</v>
      </c>
      <c r="S11" s="7">
        <f>R11*15</f>
        <v>30</v>
      </c>
      <c r="T11" s="27">
        <v>4</v>
      </c>
      <c r="U11" s="8">
        <f>T11*8</f>
        <v>32</v>
      </c>
      <c r="V11" s="26">
        <v>39</v>
      </c>
      <c r="W11" s="8">
        <f>V11*3</f>
        <v>117</v>
      </c>
      <c r="X11" s="26">
        <v>129</v>
      </c>
      <c r="Y11" s="16">
        <f>X11</f>
        <v>129</v>
      </c>
      <c r="Z11" s="27">
        <v>15</v>
      </c>
      <c r="AA11" s="8">
        <f>Z11*6</f>
        <v>90</v>
      </c>
      <c r="AB11" s="19">
        <v>4</v>
      </c>
      <c r="AC11" s="33">
        <f>AB11*12</f>
        <v>48</v>
      </c>
      <c r="AD11" s="25">
        <v>5</v>
      </c>
      <c r="AE11" s="8">
        <f>AD11*6</f>
        <v>30</v>
      </c>
      <c r="AF11" s="89">
        <f>G11+I11+K11+M11+O11+Q11+S11+U11+W11+Y11+AA11+AC11+AE11</f>
        <v>990</v>
      </c>
    </row>
    <row r="12" spans="2:35" s="2" customFormat="1" ht="24" customHeight="1" x14ac:dyDescent="0.25">
      <c r="B12" s="6">
        <v>8</v>
      </c>
      <c r="C12" s="67" t="s">
        <v>98</v>
      </c>
      <c r="D12" s="24" t="s">
        <v>27</v>
      </c>
      <c r="E12" s="24" t="s">
        <v>21</v>
      </c>
      <c r="F12" s="26">
        <v>10</v>
      </c>
      <c r="G12" s="7">
        <f>F12*10</f>
        <v>100</v>
      </c>
      <c r="H12" s="27">
        <v>74</v>
      </c>
      <c r="I12" s="8">
        <f>H12*1</f>
        <v>74</v>
      </c>
      <c r="J12" s="26">
        <v>32</v>
      </c>
      <c r="K12" s="7">
        <f>J12*1</f>
        <v>32</v>
      </c>
      <c r="L12" s="27">
        <v>7</v>
      </c>
      <c r="M12" s="8">
        <f>L12*10</f>
        <v>70</v>
      </c>
      <c r="N12" s="26">
        <v>175</v>
      </c>
      <c r="O12" s="7">
        <f>N12</f>
        <v>175</v>
      </c>
      <c r="P12" s="27">
        <v>60</v>
      </c>
      <c r="Q12" s="59">
        <f>P12*2</f>
        <v>120</v>
      </c>
      <c r="R12" s="26">
        <v>3</v>
      </c>
      <c r="S12" s="7">
        <f>R12*15</f>
        <v>45</v>
      </c>
      <c r="T12" s="27">
        <v>9</v>
      </c>
      <c r="U12" s="8">
        <f>T12*8</f>
        <v>72</v>
      </c>
      <c r="V12" s="26">
        <v>21</v>
      </c>
      <c r="W12" s="8">
        <f>V12*3</f>
        <v>63</v>
      </c>
      <c r="X12" s="26">
        <v>126</v>
      </c>
      <c r="Y12" s="16">
        <f>X12</f>
        <v>126</v>
      </c>
      <c r="Z12" s="27">
        <v>14</v>
      </c>
      <c r="AA12" s="8">
        <f>Z12*6</f>
        <v>84</v>
      </c>
      <c r="AB12" s="19">
        <v>4</v>
      </c>
      <c r="AC12" s="33">
        <f>AB12*12</f>
        <v>48</v>
      </c>
      <c r="AD12" s="25">
        <v>13</v>
      </c>
      <c r="AE12" s="8">
        <f>AD12*6</f>
        <v>78</v>
      </c>
      <c r="AF12" s="89">
        <f>G12+I12+K12+M12+O12+Q12+S12+U12+W12+Y12+AA12+AC12+AE12</f>
        <v>1087</v>
      </c>
    </row>
    <row r="13" spans="2:35" s="2" customFormat="1" ht="24" customHeight="1" x14ac:dyDescent="0.25">
      <c r="B13" s="6">
        <v>9</v>
      </c>
      <c r="C13" s="67" t="s">
        <v>108</v>
      </c>
      <c r="D13" s="24" t="s">
        <v>27</v>
      </c>
      <c r="E13" s="24" t="s">
        <v>21</v>
      </c>
      <c r="F13" s="26">
        <v>3</v>
      </c>
      <c r="G13" s="7">
        <f>F13*10</f>
        <v>30</v>
      </c>
      <c r="H13" s="27">
        <v>52</v>
      </c>
      <c r="I13" s="8">
        <f>H13*1</f>
        <v>52</v>
      </c>
      <c r="J13" s="26">
        <v>34</v>
      </c>
      <c r="K13" s="7">
        <f>J13*1</f>
        <v>34</v>
      </c>
      <c r="L13" s="27">
        <v>8</v>
      </c>
      <c r="M13" s="8">
        <f>L13*10</f>
        <v>80</v>
      </c>
      <c r="N13" s="26">
        <v>122</v>
      </c>
      <c r="O13" s="7">
        <f>N13</f>
        <v>122</v>
      </c>
      <c r="P13" s="27">
        <v>38</v>
      </c>
      <c r="Q13" s="59">
        <f>P13*2</f>
        <v>76</v>
      </c>
      <c r="R13" s="26">
        <v>1</v>
      </c>
      <c r="S13" s="7">
        <f>R13*15</f>
        <v>15</v>
      </c>
      <c r="T13" s="27">
        <v>9</v>
      </c>
      <c r="U13" s="8">
        <f>T13*8</f>
        <v>72</v>
      </c>
      <c r="V13" s="26">
        <v>31</v>
      </c>
      <c r="W13" s="8">
        <f>V13*3</f>
        <v>93</v>
      </c>
      <c r="X13" s="26">
        <v>87</v>
      </c>
      <c r="Y13" s="16">
        <f>X13</f>
        <v>87</v>
      </c>
      <c r="Z13" s="27">
        <v>13</v>
      </c>
      <c r="AA13" s="8">
        <f>Z13*6</f>
        <v>78</v>
      </c>
      <c r="AB13" s="19">
        <v>4</v>
      </c>
      <c r="AC13" s="33">
        <f>AB13*12</f>
        <v>48</v>
      </c>
      <c r="AD13" s="25">
        <v>14</v>
      </c>
      <c r="AE13" s="8">
        <f>AD13*6</f>
        <v>84</v>
      </c>
      <c r="AF13" s="89">
        <f>G13+I13+K13+M13+O13+Q13+S13+U13+W13+Y13+AA13+AC13+AE13</f>
        <v>871</v>
      </c>
    </row>
    <row r="14" spans="2:35" s="2" customFormat="1" ht="24" customHeight="1" x14ac:dyDescent="0.25">
      <c r="B14" s="6">
        <v>10</v>
      </c>
      <c r="C14" s="67" t="s">
        <v>97</v>
      </c>
      <c r="D14" s="24" t="s">
        <v>27</v>
      </c>
      <c r="E14" s="24" t="s">
        <v>21</v>
      </c>
      <c r="F14" s="26">
        <v>5</v>
      </c>
      <c r="G14" s="7">
        <f>F14*10</f>
        <v>50</v>
      </c>
      <c r="H14" s="27">
        <v>57</v>
      </c>
      <c r="I14" s="8">
        <f>H14*1</f>
        <v>57</v>
      </c>
      <c r="J14" s="26">
        <v>25</v>
      </c>
      <c r="K14" s="7">
        <f>J14*1</f>
        <v>25</v>
      </c>
      <c r="L14" s="27">
        <v>10</v>
      </c>
      <c r="M14" s="8">
        <f>L14*10</f>
        <v>100</v>
      </c>
      <c r="N14" s="26">
        <v>202</v>
      </c>
      <c r="O14" s="7">
        <f>N14</f>
        <v>202</v>
      </c>
      <c r="P14" s="27">
        <v>54</v>
      </c>
      <c r="Q14" s="59">
        <f>P14*2</f>
        <v>108</v>
      </c>
      <c r="R14" s="26">
        <v>5</v>
      </c>
      <c r="S14" s="7">
        <f>R14*15</f>
        <v>75</v>
      </c>
      <c r="T14" s="27">
        <v>8</v>
      </c>
      <c r="U14" s="8">
        <f>T14*8</f>
        <v>64</v>
      </c>
      <c r="V14" s="26">
        <v>45</v>
      </c>
      <c r="W14" s="8">
        <f>V14*3</f>
        <v>135</v>
      </c>
      <c r="X14" s="26">
        <v>97</v>
      </c>
      <c r="Y14" s="16">
        <f>X14</f>
        <v>97</v>
      </c>
      <c r="Z14" s="27">
        <v>12</v>
      </c>
      <c r="AA14" s="8">
        <f>Z14*6</f>
        <v>72</v>
      </c>
      <c r="AB14" s="19">
        <v>4</v>
      </c>
      <c r="AC14" s="33">
        <f>AB14*12</f>
        <v>48</v>
      </c>
      <c r="AD14" s="25">
        <v>17</v>
      </c>
      <c r="AE14" s="8">
        <f>AD14*6</f>
        <v>102</v>
      </c>
      <c r="AF14" s="89">
        <f>G14+I14+K14+M14+O14+Q14+S14+U14+W14+Y14+AA14+AC14+AE14</f>
        <v>1135</v>
      </c>
    </row>
    <row r="15" spans="2:35" s="2" customFormat="1" ht="24" customHeight="1" x14ac:dyDescent="0.25">
      <c r="B15" s="6">
        <v>11</v>
      </c>
      <c r="C15" s="67" t="s">
        <v>182</v>
      </c>
      <c r="D15" s="24" t="s">
        <v>22</v>
      </c>
      <c r="E15" s="24" t="s">
        <v>20</v>
      </c>
      <c r="F15" s="26">
        <v>4</v>
      </c>
      <c r="G15" s="7">
        <f>F15*10</f>
        <v>40</v>
      </c>
      <c r="H15" s="27">
        <v>46</v>
      </c>
      <c r="I15" s="8">
        <f>H15*1</f>
        <v>46</v>
      </c>
      <c r="J15" s="26">
        <v>21</v>
      </c>
      <c r="K15" s="7">
        <f>J15*1</f>
        <v>21</v>
      </c>
      <c r="L15" s="27">
        <v>8</v>
      </c>
      <c r="M15" s="8">
        <f>L15*10</f>
        <v>80</v>
      </c>
      <c r="N15" s="26">
        <v>104</v>
      </c>
      <c r="O15" s="7">
        <f>N15</f>
        <v>104</v>
      </c>
      <c r="P15" s="27">
        <v>50</v>
      </c>
      <c r="Q15" s="59">
        <f>P15*2</f>
        <v>100</v>
      </c>
      <c r="R15" s="26">
        <v>3</v>
      </c>
      <c r="S15" s="7">
        <f>R15*15</f>
        <v>45</v>
      </c>
      <c r="T15" s="27">
        <v>5</v>
      </c>
      <c r="U15" s="8">
        <f>T15*8</f>
        <v>40</v>
      </c>
      <c r="V15" s="26">
        <v>27</v>
      </c>
      <c r="W15" s="8">
        <f>V15*3</f>
        <v>81</v>
      </c>
      <c r="X15" s="26">
        <v>81</v>
      </c>
      <c r="Y15" s="16">
        <f>X15</f>
        <v>81</v>
      </c>
      <c r="Z15" s="27">
        <v>10</v>
      </c>
      <c r="AA15" s="8">
        <f>Z15*6</f>
        <v>60</v>
      </c>
      <c r="AB15" s="19">
        <v>4</v>
      </c>
      <c r="AC15" s="33">
        <f>AB15*12</f>
        <v>48</v>
      </c>
      <c r="AD15" s="25">
        <v>6</v>
      </c>
      <c r="AE15" s="8">
        <f>AD15*6</f>
        <v>36</v>
      </c>
      <c r="AF15" s="89">
        <f>G15+I15+K15+M15+O15+Q15+S15+U15+W15+Y15+AA15+AC15+AE15</f>
        <v>782</v>
      </c>
    </row>
    <row r="16" spans="2:35" s="2" customFormat="1" ht="24" customHeight="1" x14ac:dyDescent="0.25">
      <c r="B16" s="6">
        <v>12</v>
      </c>
      <c r="C16" s="67" t="s">
        <v>99</v>
      </c>
      <c r="D16" s="24" t="s">
        <v>27</v>
      </c>
      <c r="E16" s="24" t="s">
        <v>21</v>
      </c>
      <c r="F16" s="26">
        <v>8</v>
      </c>
      <c r="G16" s="7">
        <f>F16*10</f>
        <v>80</v>
      </c>
      <c r="H16" s="27">
        <v>57</v>
      </c>
      <c r="I16" s="8">
        <f>H16*1</f>
        <v>57</v>
      </c>
      <c r="J16" s="26">
        <v>40</v>
      </c>
      <c r="K16" s="7">
        <f>J16*1</f>
        <v>40</v>
      </c>
      <c r="L16" s="27">
        <v>10</v>
      </c>
      <c r="M16" s="8">
        <f>L16*10</f>
        <v>100</v>
      </c>
      <c r="N16" s="26">
        <v>174</v>
      </c>
      <c r="O16" s="7">
        <f>N16</f>
        <v>174</v>
      </c>
      <c r="P16" s="27">
        <v>59</v>
      </c>
      <c r="Q16" s="59">
        <f>P16*2</f>
        <v>118</v>
      </c>
      <c r="R16" s="26">
        <v>3</v>
      </c>
      <c r="S16" s="7">
        <f>R16*15</f>
        <v>45</v>
      </c>
      <c r="T16" s="27">
        <v>3</v>
      </c>
      <c r="U16" s="8">
        <f>T16*8</f>
        <v>24</v>
      </c>
      <c r="V16" s="26">
        <v>39</v>
      </c>
      <c r="W16" s="8">
        <f>V16*3</f>
        <v>117</v>
      </c>
      <c r="X16" s="26">
        <v>120</v>
      </c>
      <c r="Y16" s="16">
        <f>X16</f>
        <v>120</v>
      </c>
      <c r="Z16" s="27">
        <v>9</v>
      </c>
      <c r="AA16" s="8">
        <f>Z16*6</f>
        <v>54</v>
      </c>
      <c r="AB16" s="19">
        <v>4</v>
      </c>
      <c r="AC16" s="33">
        <f>AB16*12</f>
        <v>48</v>
      </c>
      <c r="AD16" s="25">
        <v>15</v>
      </c>
      <c r="AE16" s="8">
        <f>AD16*6</f>
        <v>90</v>
      </c>
      <c r="AF16" s="89">
        <f>G16+I16+K16+M16+O16+Q16+S16+U16+W16+Y16+AA16+AC16+AE16</f>
        <v>1067</v>
      </c>
    </row>
    <row r="17" spans="2:32" s="2" customFormat="1" ht="24" customHeight="1" x14ac:dyDescent="0.25">
      <c r="B17" s="6">
        <v>13</v>
      </c>
      <c r="C17" s="67" t="s">
        <v>127</v>
      </c>
      <c r="D17" s="24" t="s">
        <v>22</v>
      </c>
      <c r="E17" s="24" t="s">
        <v>21</v>
      </c>
      <c r="F17" s="26">
        <v>9</v>
      </c>
      <c r="G17" s="7">
        <f>F17*10</f>
        <v>90</v>
      </c>
      <c r="H17" s="27">
        <v>48</v>
      </c>
      <c r="I17" s="8">
        <f>H17*1</f>
        <v>48</v>
      </c>
      <c r="J17" s="26">
        <v>40</v>
      </c>
      <c r="K17" s="7">
        <f>J17*1</f>
        <v>40</v>
      </c>
      <c r="L17" s="27">
        <v>9</v>
      </c>
      <c r="M17" s="8">
        <f>L17*10</f>
        <v>90</v>
      </c>
      <c r="N17" s="26">
        <v>145</v>
      </c>
      <c r="O17" s="7">
        <f>N17</f>
        <v>145</v>
      </c>
      <c r="P17" s="27">
        <v>48</v>
      </c>
      <c r="Q17" s="59">
        <f>P17*2</f>
        <v>96</v>
      </c>
      <c r="R17" s="26">
        <v>2</v>
      </c>
      <c r="S17" s="7">
        <f>R17*15</f>
        <v>30</v>
      </c>
      <c r="T17" s="27">
        <v>13</v>
      </c>
      <c r="U17" s="8">
        <f>T17*8</f>
        <v>104</v>
      </c>
      <c r="V17" s="26">
        <v>32</v>
      </c>
      <c r="W17" s="8">
        <f>V17*3</f>
        <v>96</v>
      </c>
      <c r="X17" s="26">
        <v>106</v>
      </c>
      <c r="Y17" s="16">
        <f>X17</f>
        <v>106</v>
      </c>
      <c r="Z17" s="27">
        <v>9</v>
      </c>
      <c r="AA17" s="8">
        <f>Z17*6</f>
        <v>54</v>
      </c>
      <c r="AB17" s="19">
        <v>4</v>
      </c>
      <c r="AC17" s="33">
        <f>AB17*12</f>
        <v>48</v>
      </c>
      <c r="AD17" s="25">
        <v>17</v>
      </c>
      <c r="AE17" s="8">
        <f>AD17*6</f>
        <v>102</v>
      </c>
      <c r="AF17" s="89">
        <f>G17+I17+K17+M17+O17+Q17+S17+U17+W17+Y17+AA17+AC17+AE17</f>
        <v>1049</v>
      </c>
    </row>
    <row r="18" spans="2:32" s="2" customFormat="1" ht="24" customHeight="1" x14ac:dyDescent="0.25">
      <c r="B18" s="6">
        <v>14</v>
      </c>
      <c r="C18" s="67" t="s">
        <v>195</v>
      </c>
      <c r="D18" s="24" t="s">
        <v>74</v>
      </c>
      <c r="E18" s="24" t="s">
        <v>28</v>
      </c>
      <c r="F18" s="26">
        <v>8</v>
      </c>
      <c r="G18" s="7">
        <f>F18*10</f>
        <v>80</v>
      </c>
      <c r="H18" s="27">
        <v>61</v>
      </c>
      <c r="I18" s="8">
        <f>H18*1</f>
        <v>61</v>
      </c>
      <c r="J18" s="26">
        <v>16</v>
      </c>
      <c r="K18" s="7">
        <f>J18*1</f>
        <v>16</v>
      </c>
      <c r="L18" s="27">
        <v>8</v>
      </c>
      <c r="M18" s="8">
        <f>L18*10</f>
        <v>80</v>
      </c>
      <c r="N18" s="26">
        <v>110</v>
      </c>
      <c r="O18" s="7">
        <f>N18</f>
        <v>110</v>
      </c>
      <c r="P18" s="27">
        <v>55</v>
      </c>
      <c r="Q18" s="59">
        <f>P18*2</f>
        <v>110</v>
      </c>
      <c r="R18" s="26">
        <v>2</v>
      </c>
      <c r="S18" s="7">
        <f>R18*15</f>
        <v>30</v>
      </c>
      <c r="T18" s="27">
        <v>4</v>
      </c>
      <c r="U18" s="8">
        <f>T18*8</f>
        <v>32</v>
      </c>
      <c r="V18" s="26">
        <v>23</v>
      </c>
      <c r="W18" s="8">
        <f>V18*3</f>
        <v>69</v>
      </c>
      <c r="X18" s="26">
        <v>114</v>
      </c>
      <c r="Y18" s="16">
        <f>X18</f>
        <v>114</v>
      </c>
      <c r="Z18" s="27">
        <v>0</v>
      </c>
      <c r="AA18" s="8">
        <f>Z18*6</f>
        <v>0</v>
      </c>
      <c r="AB18" s="19">
        <v>4</v>
      </c>
      <c r="AC18" s="33">
        <f>AB18*12</f>
        <v>48</v>
      </c>
      <c r="AD18" s="25">
        <v>11</v>
      </c>
      <c r="AE18" s="8">
        <f>AD18*6</f>
        <v>66</v>
      </c>
      <c r="AF18" s="89">
        <f>G18+I18+K18+M18+O18+Q18+S18+U18+W18+Y18+AA18+AC18+AE18</f>
        <v>816</v>
      </c>
    </row>
    <row r="19" spans="2:32" s="2" customFormat="1" ht="24" customHeight="1" x14ac:dyDescent="0.25">
      <c r="B19" s="6">
        <v>15</v>
      </c>
      <c r="C19" s="67" t="s">
        <v>132</v>
      </c>
      <c r="D19" s="24" t="s">
        <v>22</v>
      </c>
      <c r="E19" s="24" t="s">
        <v>21</v>
      </c>
      <c r="F19" s="26">
        <v>7</v>
      </c>
      <c r="G19" s="7">
        <f>F19*10</f>
        <v>70</v>
      </c>
      <c r="H19" s="27">
        <v>43</v>
      </c>
      <c r="I19" s="8">
        <f>H19*1</f>
        <v>43</v>
      </c>
      <c r="J19" s="26">
        <v>40</v>
      </c>
      <c r="K19" s="7">
        <f>J19*1</f>
        <v>40</v>
      </c>
      <c r="L19" s="27">
        <v>9</v>
      </c>
      <c r="M19" s="8">
        <f>L19*10</f>
        <v>90</v>
      </c>
      <c r="N19" s="26">
        <v>158</v>
      </c>
      <c r="O19" s="7">
        <f>N19</f>
        <v>158</v>
      </c>
      <c r="P19" s="27">
        <v>42</v>
      </c>
      <c r="Q19" s="59">
        <f>P19*2</f>
        <v>84</v>
      </c>
      <c r="R19" s="26">
        <v>2</v>
      </c>
      <c r="S19" s="7">
        <f>R19*15</f>
        <v>30</v>
      </c>
      <c r="T19" s="27">
        <v>3</v>
      </c>
      <c r="U19" s="8">
        <f>T19*8</f>
        <v>24</v>
      </c>
      <c r="V19" s="26">
        <v>42</v>
      </c>
      <c r="W19" s="8">
        <f>V19*3</f>
        <v>126</v>
      </c>
      <c r="X19" s="26">
        <v>99</v>
      </c>
      <c r="Y19" s="16">
        <f>X19</f>
        <v>99</v>
      </c>
      <c r="Z19" s="27">
        <v>0</v>
      </c>
      <c r="AA19" s="8">
        <f>Z19*6</f>
        <v>0</v>
      </c>
      <c r="AB19" s="19">
        <v>4</v>
      </c>
      <c r="AC19" s="33">
        <f>AB19*12</f>
        <v>48</v>
      </c>
      <c r="AD19" s="25">
        <v>16</v>
      </c>
      <c r="AE19" s="8">
        <f>AD19*6</f>
        <v>96</v>
      </c>
      <c r="AF19" s="89">
        <f>G19+I19+K19+M19+O19+Q19+S19+U19+W19+Y19+AA19+AC19+AE19</f>
        <v>908</v>
      </c>
    </row>
    <row r="20" spans="2:32" s="2" customFormat="1" ht="24" customHeight="1" x14ac:dyDescent="0.25">
      <c r="B20" s="6">
        <v>16</v>
      </c>
      <c r="C20" s="67" t="s">
        <v>92</v>
      </c>
      <c r="D20" s="24" t="s">
        <v>27</v>
      </c>
      <c r="E20" s="24" t="s">
        <v>21</v>
      </c>
      <c r="F20" s="26">
        <v>13</v>
      </c>
      <c r="G20" s="7">
        <f>F20*10</f>
        <v>130</v>
      </c>
      <c r="H20" s="27">
        <v>66</v>
      </c>
      <c r="I20" s="8">
        <f>H20*1</f>
        <v>66</v>
      </c>
      <c r="J20" s="26">
        <v>39</v>
      </c>
      <c r="K20" s="7">
        <f>J20*1</f>
        <v>39</v>
      </c>
      <c r="L20" s="27">
        <v>12</v>
      </c>
      <c r="M20" s="8">
        <f>L20*10</f>
        <v>120</v>
      </c>
      <c r="N20" s="26">
        <v>213</v>
      </c>
      <c r="O20" s="7">
        <f>N20</f>
        <v>213</v>
      </c>
      <c r="P20" s="27">
        <v>62</v>
      </c>
      <c r="Q20" s="59">
        <f>P20*2</f>
        <v>124</v>
      </c>
      <c r="R20" s="26">
        <v>4</v>
      </c>
      <c r="S20" s="7">
        <f>R20*15</f>
        <v>60</v>
      </c>
      <c r="T20" s="27">
        <v>6</v>
      </c>
      <c r="U20" s="8">
        <f>T20*8</f>
        <v>48</v>
      </c>
      <c r="V20" s="26">
        <v>31</v>
      </c>
      <c r="W20" s="8">
        <f>V20*3</f>
        <v>93</v>
      </c>
      <c r="X20" s="26">
        <v>130</v>
      </c>
      <c r="Y20" s="16">
        <f>X20</f>
        <v>130</v>
      </c>
      <c r="Z20" s="27">
        <v>18</v>
      </c>
      <c r="AA20" s="8">
        <f>Z20*6</f>
        <v>108</v>
      </c>
      <c r="AB20" s="19">
        <v>3</v>
      </c>
      <c r="AC20" s="33">
        <f>AB20*12</f>
        <v>36</v>
      </c>
      <c r="AD20" s="25">
        <v>17</v>
      </c>
      <c r="AE20" s="8">
        <f>AD20*6</f>
        <v>102</v>
      </c>
      <c r="AF20" s="89">
        <f>G20+I20+K20+M20+O20+Q20+S20+U20+W20+Y20+AA20+AC20+AE20</f>
        <v>1269</v>
      </c>
    </row>
    <row r="21" spans="2:32" s="2" customFormat="1" ht="24" customHeight="1" x14ac:dyDescent="0.25">
      <c r="B21" s="6">
        <v>17</v>
      </c>
      <c r="C21" s="67" t="s">
        <v>140</v>
      </c>
      <c r="D21" s="24" t="s">
        <v>22</v>
      </c>
      <c r="E21" s="24" t="s">
        <v>21</v>
      </c>
      <c r="F21" s="26">
        <v>3</v>
      </c>
      <c r="G21" s="7">
        <f>F21*10</f>
        <v>30</v>
      </c>
      <c r="H21" s="27">
        <v>23</v>
      </c>
      <c r="I21" s="8">
        <f>H21*1</f>
        <v>23</v>
      </c>
      <c r="J21" s="26">
        <v>33</v>
      </c>
      <c r="K21" s="7">
        <f>J21*1</f>
        <v>33</v>
      </c>
      <c r="L21" s="27">
        <v>3</v>
      </c>
      <c r="M21" s="8">
        <f>L21*10</f>
        <v>30</v>
      </c>
      <c r="N21" s="26">
        <v>68</v>
      </c>
      <c r="O21" s="7">
        <f>N21</f>
        <v>68</v>
      </c>
      <c r="P21" s="27">
        <v>58</v>
      </c>
      <c r="Q21" s="59">
        <f>P21*2</f>
        <v>116</v>
      </c>
      <c r="R21" s="26">
        <v>2</v>
      </c>
      <c r="S21" s="7">
        <f>R21*15</f>
        <v>30</v>
      </c>
      <c r="T21" s="27">
        <v>5</v>
      </c>
      <c r="U21" s="8">
        <f>T21*8</f>
        <v>40</v>
      </c>
      <c r="V21" s="26">
        <v>18</v>
      </c>
      <c r="W21" s="8">
        <f>V21*3</f>
        <v>54</v>
      </c>
      <c r="X21" s="26">
        <v>128</v>
      </c>
      <c r="Y21" s="16">
        <f>X21</f>
        <v>128</v>
      </c>
      <c r="Z21" s="27">
        <v>16</v>
      </c>
      <c r="AA21" s="8">
        <f>Z21*6</f>
        <v>96</v>
      </c>
      <c r="AB21" s="19">
        <v>3</v>
      </c>
      <c r="AC21" s="33">
        <f>AB21*12</f>
        <v>36</v>
      </c>
      <c r="AD21" s="25">
        <v>3</v>
      </c>
      <c r="AE21" s="8">
        <f>AD21*6</f>
        <v>18</v>
      </c>
      <c r="AF21" s="89">
        <f>G21+I21+K21+M21+O21+Q21+S21+U21+W21+Y21+AA21+AC21+AE21</f>
        <v>702</v>
      </c>
    </row>
    <row r="22" spans="2:32" s="2" customFormat="1" ht="24" customHeight="1" x14ac:dyDescent="0.25">
      <c r="B22" s="6">
        <v>18</v>
      </c>
      <c r="C22" s="67" t="s">
        <v>197</v>
      </c>
      <c r="D22" s="24" t="s">
        <v>74</v>
      </c>
      <c r="E22" s="24" t="s">
        <v>28</v>
      </c>
      <c r="F22" s="26">
        <v>4</v>
      </c>
      <c r="G22" s="7">
        <f>F22*10</f>
        <v>40</v>
      </c>
      <c r="H22" s="27">
        <v>28</v>
      </c>
      <c r="I22" s="8">
        <f>H22*1</f>
        <v>28</v>
      </c>
      <c r="J22" s="26">
        <v>10</v>
      </c>
      <c r="K22" s="7">
        <f>J22*1</f>
        <v>10</v>
      </c>
      <c r="L22" s="27">
        <v>7</v>
      </c>
      <c r="M22" s="8">
        <f>L22*10</f>
        <v>70</v>
      </c>
      <c r="N22" s="26">
        <v>91</v>
      </c>
      <c r="O22" s="7">
        <f>N22</f>
        <v>91</v>
      </c>
      <c r="P22" s="27">
        <v>25</v>
      </c>
      <c r="Q22" s="59">
        <f>P22*2</f>
        <v>50</v>
      </c>
      <c r="R22" s="26">
        <v>1</v>
      </c>
      <c r="S22" s="7">
        <f>R22*15</f>
        <v>15</v>
      </c>
      <c r="T22" s="27">
        <v>6</v>
      </c>
      <c r="U22" s="8">
        <f>T22*8</f>
        <v>48</v>
      </c>
      <c r="V22" s="26">
        <v>30</v>
      </c>
      <c r="W22" s="8">
        <f>V22*3</f>
        <v>90</v>
      </c>
      <c r="X22" s="26">
        <v>0</v>
      </c>
      <c r="Y22" s="16">
        <f>X22</f>
        <v>0</v>
      </c>
      <c r="Z22" s="27">
        <v>16</v>
      </c>
      <c r="AA22" s="8">
        <f>Z22*6</f>
        <v>96</v>
      </c>
      <c r="AB22" s="19">
        <v>3</v>
      </c>
      <c r="AC22" s="33">
        <f>AB22*12</f>
        <v>36</v>
      </c>
      <c r="AD22" s="25">
        <v>5</v>
      </c>
      <c r="AE22" s="8">
        <f>AD22*6</f>
        <v>30</v>
      </c>
      <c r="AF22" s="89">
        <f>G22+I22+K22+M22+O22+Q22+S22+U22+W22+Y22+AA22+AC22+AE22</f>
        <v>604</v>
      </c>
    </row>
    <row r="23" spans="2:32" s="2" customFormat="1" ht="24" customHeight="1" x14ac:dyDescent="0.25">
      <c r="B23" s="6">
        <v>19</v>
      </c>
      <c r="C23" s="67" t="s">
        <v>157</v>
      </c>
      <c r="D23" s="24" t="s">
        <v>27</v>
      </c>
      <c r="E23" s="24" t="s">
        <v>20</v>
      </c>
      <c r="F23" s="26">
        <v>10</v>
      </c>
      <c r="G23" s="7">
        <f>F23*10</f>
        <v>100</v>
      </c>
      <c r="H23" s="27">
        <v>65</v>
      </c>
      <c r="I23" s="8">
        <f>H23*1</f>
        <v>65</v>
      </c>
      <c r="J23" s="26">
        <v>52</v>
      </c>
      <c r="K23" s="7">
        <f>J23*1</f>
        <v>52</v>
      </c>
      <c r="L23" s="27">
        <v>11</v>
      </c>
      <c r="M23" s="8">
        <f>L23*10</f>
        <v>110</v>
      </c>
      <c r="N23" s="26">
        <v>184</v>
      </c>
      <c r="O23" s="7">
        <f>N23</f>
        <v>184</v>
      </c>
      <c r="P23" s="27">
        <v>66</v>
      </c>
      <c r="Q23" s="59">
        <f>P23*2</f>
        <v>132</v>
      </c>
      <c r="R23" s="26">
        <v>3</v>
      </c>
      <c r="S23" s="7">
        <f>R23*15</f>
        <v>45</v>
      </c>
      <c r="T23" s="27">
        <v>9</v>
      </c>
      <c r="U23" s="8">
        <f>T23*8</f>
        <v>72</v>
      </c>
      <c r="V23" s="26">
        <v>21</v>
      </c>
      <c r="W23" s="8">
        <f>V23*3</f>
        <v>63</v>
      </c>
      <c r="X23" s="26">
        <v>131</v>
      </c>
      <c r="Y23" s="16">
        <f>X23</f>
        <v>131</v>
      </c>
      <c r="Z23" s="27">
        <v>14</v>
      </c>
      <c r="AA23" s="8">
        <f>Z23*6</f>
        <v>84</v>
      </c>
      <c r="AB23" s="19">
        <v>3</v>
      </c>
      <c r="AC23" s="33">
        <f>AB23*12</f>
        <v>36</v>
      </c>
      <c r="AD23" s="25">
        <v>16</v>
      </c>
      <c r="AE23" s="8">
        <f>AD23*6</f>
        <v>96</v>
      </c>
      <c r="AF23" s="89">
        <f>G23+I23+K23+M23+O23+Q23+S23+U23+W23+Y23+AA23+AC23+AE23</f>
        <v>1170</v>
      </c>
    </row>
    <row r="24" spans="2:32" s="2" customFormat="1" ht="24" customHeight="1" x14ac:dyDescent="0.25">
      <c r="B24" s="6">
        <v>20</v>
      </c>
      <c r="C24" s="67" t="s">
        <v>201</v>
      </c>
      <c r="D24" s="24" t="s">
        <v>74</v>
      </c>
      <c r="E24" s="24" t="s">
        <v>29</v>
      </c>
      <c r="F24" s="26">
        <v>8</v>
      </c>
      <c r="G24" s="7">
        <f>F24*10</f>
        <v>80</v>
      </c>
      <c r="H24" s="27">
        <v>36</v>
      </c>
      <c r="I24" s="8">
        <f>H24*1</f>
        <v>36</v>
      </c>
      <c r="J24" s="26">
        <v>28</v>
      </c>
      <c r="K24" s="7">
        <f>J24*1</f>
        <v>28</v>
      </c>
      <c r="L24" s="27">
        <v>6</v>
      </c>
      <c r="M24" s="8">
        <f>L24*10</f>
        <v>60</v>
      </c>
      <c r="N24" s="26">
        <v>148</v>
      </c>
      <c r="O24" s="7">
        <f>N24</f>
        <v>148</v>
      </c>
      <c r="P24" s="27">
        <v>50</v>
      </c>
      <c r="Q24" s="59">
        <f>P24*2</f>
        <v>100</v>
      </c>
      <c r="R24" s="26">
        <v>1</v>
      </c>
      <c r="S24" s="7">
        <f>R24*15</f>
        <v>15</v>
      </c>
      <c r="T24" s="27">
        <v>4</v>
      </c>
      <c r="U24" s="8">
        <f>T24*8</f>
        <v>32</v>
      </c>
      <c r="V24" s="26">
        <v>36</v>
      </c>
      <c r="W24" s="8">
        <f>V24*3</f>
        <v>108</v>
      </c>
      <c r="X24" s="26">
        <v>102</v>
      </c>
      <c r="Y24" s="16">
        <f>X24</f>
        <v>102</v>
      </c>
      <c r="Z24" s="27">
        <v>14</v>
      </c>
      <c r="AA24" s="8">
        <f>Z24*6</f>
        <v>84</v>
      </c>
      <c r="AB24" s="19">
        <v>3</v>
      </c>
      <c r="AC24" s="33">
        <f>AB24*12</f>
        <v>36</v>
      </c>
      <c r="AD24" s="25">
        <v>14</v>
      </c>
      <c r="AE24" s="8">
        <f>AD24*6</f>
        <v>84</v>
      </c>
      <c r="AF24" s="89">
        <f>G24+I24+K24+M24+O24+Q24+S24+U24+W24+Y24+AA24+AC24+AE24</f>
        <v>913</v>
      </c>
    </row>
    <row r="25" spans="2:32" s="2" customFormat="1" ht="24" customHeight="1" x14ac:dyDescent="0.25">
      <c r="B25" s="6">
        <v>21</v>
      </c>
      <c r="C25" s="67" t="s">
        <v>103</v>
      </c>
      <c r="D25" s="24" t="s">
        <v>27</v>
      </c>
      <c r="E25" s="24" t="s">
        <v>21</v>
      </c>
      <c r="F25" s="26">
        <v>9</v>
      </c>
      <c r="G25" s="7">
        <f>F25*10</f>
        <v>90</v>
      </c>
      <c r="H25" s="27">
        <v>65</v>
      </c>
      <c r="I25" s="8">
        <f>H25*1</f>
        <v>65</v>
      </c>
      <c r="J25" s="26">
        <v>19</v>
      </c>
      <c r="K25" s="7">
        <f>J25*1</f>
        <v>19</v>
      </c>
      <c r="L25" s="27">
        <v>10</v>
      </c>
      <c r="M25" s="8">
        <f>L25*10</f>
        <v>100</v>
      </c>
      <c r="N25" s="26">
        <v>129</v>
      </c>
      <c r="O25" s="7">
        <f>N25</f>
        <v>129</v>
      </c>
      <c r="P25" s="27">
        <v>36</v>
      </c>
      <c r="Q25" s="59">
        <f>P25*2</f>
        <v>72</v>
      </c>
      <c r="R25" s="26">
        <v>3</v>
      </c>
      <c r="S25" s="7">
        <f>R25*15</f>
        <v>45</v>
      </c>
      <c r="T25" s="27">
        <v>5</v>
      </c>
      <c r="U25" s="8">
        <f>T25*8</f>
        <v>40</v>
      </c>
      <c r="V25" s="26">
        <v>36</v>
      </c>
      <c r="W25" s="8">
        <f>V25*3</f>
        <v>108</v>
      </c>
      <c r="X25" s="26">
        <v>126</v>
      </c>
      <c r="Y25" s="16">
        <f>X25</f>
        <v>126</v>
      </c>
      <c r="Z25" s="27">
        <v>8</v>
      </c>
      <c r="AA25" s="8">
        <f>Z25*6</f>
        <v>48</v>
      </c>
      <c r="AB25" s="19">
        <v>3</v>
      </c>
      <c r="AC25" s="33">
        <f>AB25*12</f>
        <v>36</v>
      </c>
      <c r="AD25" s="25">
        <v>17</v>
      </c>
      <c r="AE25" s="8">
        <f>AD25*6</f>
        <v>102</v>
      </c>
      <c r="AF25" s="89">
        <f>G25+I25+K25+M25+O25+Q25+S25+U25+W25+Y25+AA25+AC25+AE25</f>
        <v>980</v>
      </c>
    </row>
    <row r="26" spans="2:32" s="2" customFormat="1" ht="24" customHeight="1" x14ac:dyDescent="0.25">
      <c r="B26" s="6">
        <v>22</v>
      </c>
      <c r="C26" s="67" t="s">
        <v>185</v>
      </c>
      <c r="D26" s="24" t="s">
        <v>22</v>
      </c>
      <c r="E26" s="24" t="s">
        <v>20</v>
      </c>
      <c r="F26" s="26">
        <v>3</v>
      </c>
      <c r="G26" s="7">
        <f>F26*10</f>
        <v>30</v>
      </c>
      <c r="H26" s="27">
        <v>33</v>
      </c>
      <c r="I26" s="8">
        <f>H26*1</f>
        <v>33</v>
      </c>
      <c r="J26" s="26">
        <v>9</v>
      </c>
      <c r="K26" s="7">
        <f>J26*1</f>
        <v>9</v>
      </c>
      <c r="L26" s="27">
        <v>10</v>
      </c>
      <c r="M26" s="8">
        <f>L26*10</f>
        <v>100</v>
      </c>
      <c r="N26" s="26">
        <v>135</v>
      </c>
      <c r="O26" s="7">
        <f>N26</f>
        <v>135</v>
      </c>
      <c r="P26" s="27">
        <v>45</v>
      </c>
      <c r="Q26" s="59">
        <f>P26*2</f>
        <v>90</v>
      </c>
      <c r="R26" s="26">
        <v>1</v>
      </c>
      <c r="S26" s="7">
        <f>R26*15</f>
        <v>15</v>
      </c>
      <c r="T26" s="27">
        <v>2</v>
      </c>
      <c r="U26" s="8">
        <f>T26*8</f>
        <v>16</v>
      </c>
      <c r="V26" s="26">
        <v>10</v>
      </c>
      <c r="W26" s="8">
        <f>V26*3</f>
        <v>30</v>
      </c>
      <c r="X26" s="26">
        <v>33</v>
      </c>
      <c r="Y26" s="16">
        <f>X26</f>
        <v>33</v>
      </c>
      <c r="Z26" s="27">
        <v>4</v>
      </c>
      <c r="AA26" s="8">
        <f>Z26*6</f>
        <v>24</v>
      </c>
      <c r="AB26" s="19">
        <v>3</v>
      </c>
      <c r="AC26" s="33">
        <f>AB26*12</f>
        <v>36</v>
      </c>
      <c r="AD26" s="25">
        <v>12</v>
      </c>
      <c r="AE26" s="8">
        <f>AD26*6</f>
        <v>72</v>
      </c>
      <c r="AF26" s="89">
        <f>G26+I26+K26+M26+O26+Q26+S26+U26+W26+Y26+AA26+AC26+AE26</f>
        <v>623</v>
      </c>
    </row>
    <row r="27" spans="2:32" s="2" customFormat="1" ht="24" customHeight="1" x14ac:dyDescent="0.25">
      <c r="B27" s="6">
        <v>23</v>
      </c>
      <c r="C27" s="67" t="s">
        <v>152</v>
      </c>
      <c r="D27" s="24" t="s">
        <v>23</v>
      </c>
      <c r="E27" s="24" t="s">
        <v>21</v>
      </c>
      <c r="F27" s="26">
        <v>4</v>
      </c>
      <c r="G27" s="7">
        <f>F27*10</f>
        <v>40</v>
      </c>
      <c r="H27" s="27">
        <v>47</v>
      </c>
      <c r="I27" s="8">
        <f>H27*1</f>
        <v>47</v>
      </c>
      <c r="J27" s="26">
        <v>16</v>
      </c>
      <c r="K27" s="7">
        <f>J27*1</f>
        <v>16</v>
      </c>
      <c r="L27" s="27">
        <v>4</v>
      </c>
      <c r="M27" s="8">
        <f>L27*10</f>
        <v>40</v>
      </c>
      <c r="N27" s="26">
        <v>140</v>
      </c>
      <c r="O27" s="7">
        <f>N27</f>
        <v>140</v>
      </c>
      <c r="P27" s="27">
        <v>40</v>
      </c>
      <c r="Q27" s="59">
        <f>P27*2</f>
        <v>80</v>
      </c>
      <c r="R27" s="26">
        <v>0</v>
      </c>
      <c r="S27" s="7">
        <f>R27*15</f>
        <v>0</v>
      </c>
      <c r="T27" s="27">
        <v>2</v>
      </c>
      <c r="U27" s="8">
        <f>T27*8</f>
        <v>16</v>
      </c>
      <c r="V27" s="26">
        <v>21</v>
      </c>
      <c r="W27" s="8">
        <f>V27*3</f>
        <v>63</v>
      </c>
      <c r="X27" s="26">
        <v>0</v>
      </c>
      <c r="Y27" s="16">
        <f>X27</f>
        <v>0</v>
      </c>
      <c r="Z27" s="27">
        <v>1</v>
      </c>
      <c r="AA27" s="8">
        <f>Z27*6</f>
        <v>6</v>
      </c>
      <c r="AB27" s="19">
        <v>3</v>
      </c>
      <c r="AC27" s="33">
        <f>AB27*12</f>
        <v>36</v>
      </c>
      <c r="AD27" s="25">
        <v>13</v>
      </c>
      <c r="AE27" s="8">
        <f>AD27*6</f>
        <v>78</v>
      </c>
      <c r="AF27" s="89">
        <f>G27+I27+K27+M27+O27+Q27+S27+U27+W27+Y27+AA27+AC27+AE27</f>
        <v>562</v>
      </c>
    </row>
    <row r="28" spans="2:32" s="2" customFormat="1" ht="24" customHeight="1" x14ac:dyDescent="0.25">
      <c r="B28" s="6">
        <v>24</v>
      </c>
      <c r="C28" s="67" t="s">
        <v>169</v>
      </c>
      <c r="D28" s="24" t="s">
        <v>27</v>
      </c>
      <c r="E28" s="24" t="s">
        <v>20</v>
      </c>
      <c r="F28" s="26">
        <v>4</v>
      </c>
      <c r="G28" s="7">
        <f>F28*10</f>
        <v>40</v>
      </c>
      <c r="H28" s="27">
        <v>44</v>
      </c>
      <c r="I28" s="8">
        <f>H28*1</f>
        <v>44</v>
      </c>
      <c r="J28" s="26">
        <v>10</v>
      </c>
      <c r="K28" s="7">
        <f>J28*1</f>
        <v>10</v>
      </c>
      <c r="L28" s="27">
        <v>8</v>
      </c>
      <c r="M28" s="8">
        <f>L28*10</f>
        <v>80</v>
      </c>
      <c r="N28" s="26">
        <v>141</v>
      </c>
      <c r="O28" s="7">
        <f>N28</f>
        <v>141</v>
      </c>
      <c r="P28" s="27">
        <v>24</v>
      </c>
      <c r="Q28" s="59">
        <f>P28*2</f>
        <v>48</v>
      </c>
      <c r="R28" s="26">
        <v>2</v>
      </c>
      <c r="S28" s="7">
        <f>R28*15</f>
        <v>30</v>
      </c>
      <c r="T28" s="27">
        <v>2</v>
      </c>
      <c r="U28" s="8">
        <f>T28*8</f>
        <v>16</v>
      </c>
      <c r="V28" s="26">
        <v>21</v>
      </c>
      <c r="W28" s="8">
        <f>V28*3</f>
        <v>63</v>
      </c>
      <c r="X28" s="26">
        <v>84</v>
      </c>
      <c r="Y28" s="16">
        <f>X28</f>
        <v>84</v>
      </c>
      <c r="Z28" s="27">
        <v>0</v>
      </c>
      <c r="AA28" s="8">
        <f>Z28*6</f>
        <v>0</v>
      </c>
      <c r="AB28" s="19">
        <v>3</v>
      </c>
      <c r="AC28" s="33">
        <f>AB28*12</f>
        <v>36</v>
      </c>
      <c r="AD28" s="25">
        <v>5</v>
      </c>
      <c r="AE28" s="8">
        <f>AD28*6</f>
        <v>30</v>
      </c>
      <c r="AF28" s="89">
        <f>G28+I28+K28+M28+O28+Q28+S28+U28+W28+Y28+AA28+AC28+AE28</f>
        <v>622</v>
      </c>
    </row>
    <row r="29" spans="2:32" s="2" customFormat="1" ht="24" customHeight="1" x14ac:dyDescent="0.25">
      <c r="B29" s="6">
        <v>25</v>
      </c>
      <c r="C29" s="67" t="s">
        <v>147</v>
      </c>
      <c r="D29" s="24" t="s">
        <v>23</v>
      </c>
      <c r="E29" s="24" t="s">
        <v>21</v>
      </c>
      <c r="F29" s="26">
        <v>9</v>
      </c>
      <c r="G29" s="7">
        <f>F29*10</f>
        <v>90</v>
      </c>
      <c r="H29" s="27">
        <v>58</v>
      </c>
      <c r="I29" s="8">
        <f>H29*1</f>
        <v>58</v>
      </c>
      <c r="J29" s="26">
        <v>14</v>
      </c>
      <c r="K29" s="7">
        <f>J29*1</f>
        <v>14</v>
      </c>
      <c r="L29" s="27">
        <v>9</v>
      </c>
      <c r="M29" s="8">
        <f>L29*10</f>
        <v>90</v>
      </c>
      <c r="N29" s="26">
        <v>148</v>
      </c>
      <c r="O29" s="7">
        <f>N29</f>
        <v>148</v>
      </c>
      <c r="P29" s="27">
        <v>52</v>
      </c>
      <c r="Q29" s="59">
        <f>P29*2</f>
        <v>104</v>
      </c>
      <c r="R29" s="26">
        <v>4</v>
      </c>
      <c r="S29" s="7">
        <f>R29*15</f>
        <v>60</v>
      </c>
      <c r="T29" s="27">
        <v>7</v>
      </c>
      <c r="U29" s="8">
        <f>T29*8</f>
        <v>56</v>
      </c>
      <c r="V29" s="26">
        <v>13</v>
      </c>
      <c r="W29" s="8">
        <f>V29*3</f>
        <v>39</v>
      </c>
      <c r="X29" s="26">
        <v>104</v>
      </c>
      <c r="Y29" s="16">
        <f>X29</f>
        <v>104</v>
      </c>
      <c r="Z29" s="27">
        <v>19</v>
      </c>
      <c r="AA29" s="8">
        <f>Z29*6</f>
        <v>114</v>
      </c>
      <c r="AB29" s="19">
        <v>2</v>
      </c>
      <c r="AC29" s="33">
        <f>AB29*12</f>
        <v>24</v>
      </c>
      <c r="AD29" s="25">
        <v>10</v>
      </c>
      <c r="AE29" s="8">
        <f>AD29*6</f>
        <v>60</v>
      </c>
      <c r="AF29" s="89">
        <f>G29+I29+K29+M29+O29+Q29+S29+U29+W29+Y29+AA29+AC29+AE29</f>
        <v>961</v>
      </c>
    </row>
    <row r="30" spans="2:32" s="2" customFormat="1" ht="24" customHeight="1" x14ac:dyDescent="0.25">
      <c r="B30" s="6">
        <v>26</v>
      </c>
      <c r="C30" s="67" t="s">
        <v>149</v>
      </c>
      <c r="D30" s="24" t="s">
        <v>23</v>
      </c>
      <c r="E30" s="24" t="s">
        <v>21</v>
      </c>
      <c r="F30" s="26">
        <v>3</v>
      </c>
      <c r="G30" s="7">
        <f>F30*10</f>
        <v>30</v>
      </c>
      <c r="H30" s="27">
        <v>45</v>
      </c>
      <c r="I30" s="8">
        <f>H30*1</f>
        <v>45</v>
      </c>
      <c r="J30" s="26">
        <v>8</v>
      </c>
      <c r="K30" s="7">
        <f>J30*1</f>
        <v>8</v>
      </c>
      <c r="L30" s="27">
        <v>7</v>
      </c>
      <c r="M30" s="8">
        <f>L30*10</f>
        <v>70</v>
      </c>
      <c r="N30" s="26">
        <v>138</v>
      </c>
      <c r="O30" s="7">
        <f>N30</f>
        <v>138</v>
      </c>
      <c r="P30" s="27">
        <v>52</v>
      </c>
      <c r="Q30" s="59">
        <f>P30*2</f>
        <v>104</v>
      </c>
      <c r="R30" s="26">
        <v>2</v>
      </c>
      <c r="S30" s="7">
        <f>R30*15</f>
        <v>30</v>
      </c>
      <c r="T30" s="27">
        <v>0</v>
      </c>
      <c r="U30" s="8">
        <f>T30*8</f>
        <v>0</v>
      </c>
      <c r="V30" s="26">
        <v>20</v>
      </c>
      <c r="W30" s="8">
        <f>V30*3</f>
        <v>60</v>
      </c>
      <c r="X30" s="26">
        <v>99</v>
      </c>
      <c r="Y30" s="16">
        <f>X30</f>
        <v>99</v>
      </c>
      <c r="Z30" s="27">
        <v>19</v>
      </c>
      <c r="AA30" s="8">
        <f>Z30*6</f>
        <v>114</v>
      </c>
      <c r="AB30" s="19">
        <v>2</v>
      </c>
      <c r="AC30" s="33">
        <f>AB30*12</f>
        <v>24</v>
      </c>
      <c r="AD30" s="25">
        <v>8</v>
      </c>
      <c r="AE30" s="8">
        <f>AD30*6</f>
        <v>48</v>
      </c>
      <c r="AF30" s="89">
        <f>G30+I30+K30+M30+O30+Q30+S30+U30+W30+Y30+AA30+AC30+AE30</f>
        <v>770</v>
      </c>
    </row>
    <row r="31" spans="2:32" s="2" customFormat="1" ht="24" customHeight="1" x14ac:dyDescent="0.25">
      <c r="B31" s="6">
        <v>27</v>
      </c>
      <c r="C31" s="67" t="s">
        <v>126</v>
      </c>
      <c r="D31" s="24" t="s">
        <v>22</v>
      </c>
      <c r="E31" s="24" t="s">
        <v>21</v>
      </c>
      <c r="F31" s="26">
        <v>7</v>
      </c>
      <c r="G31" s="7">
        <f>F31*10</f>
        <v>70</v>
      </c>
      <c r="H31" s="27">
        <v>61</v>
      </c>
      <c r="I31" s="8">
        <f>H31*1</f>
        <v>61</v>
      </c>
      <c r="J31" s="26">
        <v>23</v>
      </c>
      <c r="K31" s="7">
        <f>J31*1</f>
        <v>23</v>
      </c>
      <c r="L31" s="27">
        <v>8</v>
      </c>
      <c r="M31" s="8">
        <f>L31*10</f>
        <v>80</v>
      </c>
      <c r="N31" s="26">
        <v>184</v>
      </c>
      <c r="O31" s="7">
        <f>N31</f>
        <v>184</v>
      </c>
      <c r="P31" s="27">
        <v>59</v>
      </c>
      <c r="Q31" s="59">
        <f>P31*2</f>
        <v>118</v>
      </c>
      <c r="R31" s="26">
        <v>3</v>
      </c>
      <c r="S31" s="7">
        <f>R31*15</f>
        <v>45</v>
      </c>
      <c r="T31" s="27">
        <v>8</v>
      </c>
      <c r="U31" s="8">
        <f>T31*8</f>
        <v>64</v>
      </c>
      <c r="V31" s="26">
        <v>33</v>
      </c>
      <c r="W31" s="8">
        <f>V31*3</f>
        <v>99</v>
      </c>
      <c r="X31" s="26">
        <v>86</v>
      </c>
      <c r="Y31" s="16">
        <f>X31</f>
        <v>86</v>
      </c>
      <c r="Z31" s="27">
        <v>19</v>
      </c>
      <c r="AA31" s="8">
        <f>Z31*6</f>
        <v>114</v>
      </c>
      <c r="AB31" s="19">
        <v>2</v>
      </c>
      <c r="AC31" s="33">
        <f>AB31*12</f>
        <v>24</v>
      </c>
      <c r="AD31" s="25">
        <v>17</v>
      </c>
      <c r="AE31" s="8">
        <f>AD31*6</f>
        <v>102</v>
      </c>
      <c r="AF31" s="89">
        <f>G31+I31+K31+M31+O31+Q31+S31+U31+W31+Y31+AA31+AC31+AE31</f>
        <v>1070</v>
      </c>
    </row>
    <row r="32" spans="2:32" s="2" customFormat="1" ht="24" customHeight="1" x14ac:dyDescent="0.25">
      <c r="B32" s="6">
        <v>28</v>
      </c>
      <c r="C32" s="67" t="s">
        <v>125</v>
      </c>
      <c r="D32" s="24" t="s">
        <v>22</v>
      </c>
      <c r="E32" s="24" t="s">
        <v>21</v>
      </c>
      <c r="F32" s="26">
        <v>8</v>
      </c>
      <c r="G32" s="7">
        <f>F32*10</f>
        <v>80</v>
      </c>
      <c r="H32" s="27">
        <v>64</v>
      </c>
      <c r="I32" s="8">
        <f>H32*1</f>
        <v>64</v>
      </c>
      <c r="J32" s="26">
        <v>29</v>
      </c>
      <c r="K32" s="7">
        <f>J32*1</f>
        <v>29</v>
      </c>
      <c r="L32" s="27">
        <v>7</v>
      </c>
      <c r="M32" s="8">
        <f>L32*10</f>
        <v>70</v>
      </c>
      <c r="N32" s="26">
        <v>185</v>
      </c>
      <c r="O32" s="7">
        <f>N32</f>
        <v>185</v>
      </c>
      <c r="P32" s="27">
        <v>67</v>
      </c>
      <c r="Q32" s="59">
        <f>P32*2</f>
        <v>134</v>
      </c>
      <c r="R32" s="26">
        <v>1</v>
      </c>
      <c r="S32" s="7">
        <f>R32*15</f>
        <v>15</v>
      </c>
      <c r="T32" s="27">
        <v>13</v>
      </c>
      <c r="U32" s="8">
        <f>T32*8</f>
        <v>104</v>
      </c>
      <c r="V32" s="26">
        <v>26</v>
      </c>
      <c r="W32" s="8">
        <f>V32*3</f>
        <v>78</v>
      </c>
      <c r="X32" s="26">
        <v>129</v>
      </c>
      <c r="Y32" s="16">
        <f>X32</f>
        <v>129</v>
      </c>
      <c r="Z32" s="27">
        <v>18</v>
      </c>
      <c r="AA32" s="8">
        <f>Z32*6</f>
        <v>108</v>
      </c>
      <c r="AB32" s="19">
        <v>2</v>
      </c>
      <c r="AC32" s="33">
        <f>AB32*12</f>
        <v>24</v>
      </c>
      <c r="AD32" s="25">
        <v>11</v>
      </c>
      <c r="AE32" s="8">
        <f>AD32*6</f>
        <v>66</v>
      </c>
      <c r="AF32" s="89">
        <f>G32+I32+K32+M32+O32+Q32+S32+U32+W32+Y32+AA32+AC32+AE32</f>
        <v>1086</v>
      </c>
    </row>
    <row r="33" spans="2:32" s="2" customFormat="1" ht="24" customHeight="1" x14ac:dyDescent="0.25">
      <c r="B33" s="6">
        <v>29</v>
      </c>
      <c r="C33" s="67" t="s">
        <v>145</v>
      </c>
      <c r="D33" s="24" t="s">
        <v>23</v>
      </c>
      <c r="E33" s="24" t="s">
        <v>21</v>
      </c>
      <c r="F33" s="26">
        <v>8</v>
      </c>
      <c r="G33" s="7">
        <f>F33*10</f>
        <v>80</v>
      </c>
      <c r="H33" s="27">
        <v>63</v>
      </c>
      <c r="I33" s="8">
        <f>H33*1</f>
        <v>63</v>
      </c>
      <c r="J33" s="26">
        <v>30</v>
      </c>
      <c r="K33" s="7">
        <f>J33*1</f>
        <v>30</v>
      </c>
      <c r="L33" s="27">
        <v>5</v>
      </c>
      <c r="M33" s="8">
        <f>L33*10</f>
        <v>50</v>
      </c>
      <c r="N33" s="26">
        <v>176</v>
      </c>
      <c r="O33" s="7">
        <f>N33</f>
        <v>176</v>
      </c>
      <c r="P33" s="27">
        <v>54</v>
      </c>
      <c r="Q33" s="59">
        <f>P33*2</f>
        <v>108</v>
      </c>
      <c r="R33" s="26">
        <v>6</v>
      </c>
      <c r="S33" s="7">
        <f>R33*15</f>
        <v>90</v>
      </c>
      <c r="T33" s="27">
        <v>8</v>
      </c>
      <c r="U33" s="8">
        <f>T33*8</f>
        <v>64</v>
      </c>
      <c r="V33" s="26">
        <v>29</v>
      </c>
      <c r="W33" s="8">
        <f>V33*3</f>
        <v>87</v>
      </c>
      <c r="X33" s="26">
        <v>130</v>
      </c>
      <c r="Y33" s="16">
        <f>X33</f>
        <v>130</v>
      </c>
      <c r="Z33" s="27">
        <v>17</v>
      </c>
      <c r="AA33" s="8">
        <f>Z33*6</f>
        <v>102</v>
      </c>
      <c r="AB33" s="19">
        <v>2</v>
      </c>
      <c r="AC33" s="33">
        <f>AB33*12</f>
        <v>24</v>
      </c>
      <c r="AD33" s="25">
        <v>17</v>
      </c>
      <c r="AE33" s="8">
        <f>AD33*6</f>
        <v>102</v>
      </c>
      <c r="AF33" s="89">
        <f>G33+I33+K33+M33+O33+Q33+S33+U33+W33+Y33+AA33+AC33+AE33</f>
        <v>1106</v>
      </c>
    </row>
    <row r="34" spans="2:32" s="2" customFormat="1" ht="24" customHeight="1" x14ac:dyDescent="0.25">
      <c r="B34" s="6">
        <v>30</v>
      </c>
      <c r="C34" s="67" t="s">
        <v>110</v>
      </c>
      <c r="D34" s="24" t="s">
        <v>27</v>
      </c>
      <c r="E34" s="24" t="s">
        <v>21</v>
      </c>
      <c r="F34" s="26">
        <v>6</v>
      </c>
      <c r="G34" s="7">
        <f>F34*10</f>
        <v>60</v>
      </c>
      <c r="H34" s="27">
        <v>41</v>
      </c>
      <c r="I34" s="8">
        <f>H34*1</f>
        <v>41</v>
      </c>
      <c r="J34" s="26">
        <v>12</v>
      </c>
      <c r="K34" s="7">
        <f>J34*1</f>
        <v>12</v>
      </c>
      <c r="L34" s="27">
        <v>10</v>
      </c>
      <c r="M34" s="8">
        <f>L34*10</f>
        <v>100</v>
      </c>
      <c r="N34" s="26">
        <v>148</v>
      </c>
      <c r="O34" s="7">
        <f>N34</f>
        <v>148</v>
      </c>
      <c r="P34" s="27">
        <v>40</v>
      </c>
      <c r="Q34" s="59">
        <f>P34*2</f>
        <v>80</v>
      </c>
      <c r="R34" s="26">
        <v>2</v>
      </c>
      <c r="S34" s="7">
        <f>R34*15</f>
        <v>30</v>
      </c>
      <c r="T34" s="27">
        <v>5</v>
      </c>
      <c r="U34" s="8">
        <f>T34*8</f>
        <v>40</v>
      </c>
      <c r="V34" s="26">
        <v>20</v>
      </c>
      <c r="W34" s="8">
        <f>V34*3</f>
        <v>60</v>
      </c>
      <c r="X34" s="26">
        <v>133</v>
      </c>
      <c r="Y34" s="16">
        <f>X34</f>
        <v>133</v>
      </c>
      <c r="Z34" s="27">
        <v>15</v>
      </c>
      <c r="AA34" s="8">
        <f>Z34*6</f>
        <v>90</v>
      </c>
      <c r="AB34" s="19">
        <v>2</v>
      </c>
      <c r="AC34" s="33">
        <f>AB34*12</f>
        <v>24</v>
      </c>
      <c r="AD34" s="25">
        <v>3</v>
      </c>
      <c r="AE34" s="8">
        <f>AD34*6</f>
        <v>18</v>
      </c>
      <c r="AF34" s="89">
        <f>G34+I34+K34+M34+O34+Q34+S34+U34+W34+Y34+AA34+AC34+AE34</f>
        <v>836</v>
      </c>
    </row>
    <row r="35" spans="2:32" s="2" customFormat="1" ht="24" customHeight="1" x14ac:dyDescent="0.25">
      <c r="B35" s="6">
        <v>31</v>
      </c>
      <c r="C35" s="67" t="s">
        <v>93</v>
      </c>
      <c r="D35" s="24" t="s">
        <v>27</v>
      </c>
      <c r="E35" s="24" t="s">
        <v>21</v>
      </c>
      <c r="F35" s="26">
        <v>10</v>
      </c>
      <c r="G35" s="7">
        <f>F35*10</f>
        <v>100</v>
      </c>
      <c r="H35" s="27">
        <v>48</v>
      </c>
      <c r="I35" s="8">
        <f>H35*1</f>
        <v>48</v>
      </c>
      <c r="J35" s="26">
        <v>32</v>
      </c>
      <c r="K35" s="7">
        <f>J35*1</f>
        <v>32</v>
      </c>
      <c r="L35" s="27">
        <v>6</v>
      </c>
      <c r="M35" s="8">
        <f>L35*10</f>
        <v>60</v>
      </c>
      <c r="N35" s="26">
        <v>169</v>
      </c>
      <c r="O35" s="7">
        <f>N35</f>
        <v>169</v>
      </c>
      <c r="P35" s="27">
        <v>70</v>
      </c>
      <c r="Q35" s="59">
        <f>P35*2</f>
        <v>140</v>
      </c>
      <c r="R35" s="26">
        <v>5</v>
      </c>
      <c r="S35" s="7">
        <f>R35*15</f>
        <v>75</v>
      </c>
      <c r="T35" s="27">
        <v>11</v>
      </c>
      <c r="U35" s="8">
        <f>T35*8</f>
        <v>88</v>
      </c>
      <c r="V35" s="26">
        <v>44</v>
      </c>
      <c r="W35" s="8">
        <f>V35*3</f>
        <v>132</v>
      </c>
      <c r="X35" s="26">
        <v>123</v>
      </c>
      <c r="Y35" s="16">
        <f>X35</f>
        <v>123</v>
      </c>
      <c r="Z35" s="27">
        <v>14</v>
      </c>
      <c r="AA35" s="8">
        <f>Z35*6</f>
        <v>84</v>
      </c>
      <c r="AB35" s="19">
        <v>2</v>
      </c>
      <c r="AC35" s="33">
        <f>AB35*12</f>
        <v>24</v>
      </c>
      <c r="AD35" s="25">
        <v>21</v>
      </c>
      <c r="AE35" s="8">
        <f>AD35*6</f>
        <v>126</v>
      </c>
      <c r="AF35" s="89">
        <f>G35+I35+K35+M35+O35+Q35+S35+U35+W35+Y35+AA35+AC35+AE35</f>
        <v>1201</v>
      </c>
    </row>
    <row r="36" spans="2:32" s="2" customFormat="1" ht="24" customHeight="1" x14ac:dyDescent="0.25">
      <c r="B36" s="6">
        <v>32</v>
      </c>
      <c r="C36" s="67" t="s">
        <v>116</v>
      </c>
      <c r="D36" s="24" t="s">
        <v>27</v>
      </c>
      <c r="E36" s="24" t="s">
        <v>21</v>
      </c>
      <c r="F36" s="26">
        <v>6</v>
      </c>
      <c r="G36" s="7">
        <f>F36*10</f>
        <v>60</v>
      </c>
      <c r="H36" s="27">
        <v>67</v>
      </c>
      <c r="I36" s="8">
        <f>H36*1</f>
        <v>67</v>
      </c>
      <c r="J36" s="26">
        <v>6</v>
      </c>
      <c r="K36" s="7">
        <f>J36*1</f>
        <v>6</v>
      </c>
      <c r="L36" s="27">
        <v>7</v>
      </c>
      <c r="M36" s="8">
        <f>L36*10</f>
        <v>70</v>
      </c>
      <c r="N36" s="26">
        <v>132</v>
      </c>
      <c r="O36" s="7">
        <f>N36</f>
        <v>132</v>
      </c>
      <c r="P36" s="27">
        <v>51</v>
      </c>
      <c r="Q36" s="59">
        <f>P36*2</f>
        <v>102</v>
      </c>
      <c r="R36" s="26">
        <v>1</v>
      </c>
      <c r="S36" s="7">
        <f>R36*15</f>
        <v>15</v>
      </c>
      <c r="T36" s="27">
        <v>2</v>
      </c>
      <c r="U36" s="8">
        <f>T36*8</f>
        <v>16</v>
      </c>
      <c r="V36" s="26">
        <v>13</v>
      </c>
      <c r="W36" s="8">
        <f>V36*3</f>
        <v>39</v>
      </c>
      <c r="X36" s="26">
        <v>108</v>
      </c>
      <c r="Y36" s="16">
        <f>X36</f>
        <v>108</v>
      </c>
      <c r="Z36" s="27">
        <v>14</v>
      </c>
      <c r="AA36" s="8">
        <f>Z36*6</f>
        <v>84</v>
      </c>
      <c r="AB36" s="19">
        <v>2</v>
      </c>
      <c r="AC36" s="33">
        <f>AB36*12</f>
        <v>24</v>
      </c>
      <c r="AD36" s="25">
        <v>5</v>
      </c>
      <c r="AE36" s="8">
        <f>AD36*6</f>
        <v>30</v>
      </c>
      <c r="AF36" s="89">
        <f>G36+I36+K36+M36+O36+Q36+S36+U36+W36+Y36+AA36+AC36+AE36</f>
        <v>753</v>
      </c>
    </row>
    <row r="37" spans="2:32" s="2" customFormat="1" ht="24" customHeight="1" x14ac:dyDescent="0.25">
      <c r="B37" s="6">
        <v>33</v>
      </c>
      <c r="C37" s="67" t="s">
        <v>155</v>
      </c>
      <c r="D37" s="24" t="s">
        <v>27</v>
      </c>
      <c r="E37" s="24" t="s">
        <v>20</v>
      </c>
      <c r="F37" s="26">
        <v>10</v>
      </c>
      <c r="G37" s="7">
        <f>F37*10</f>
        <v>100</v>
      </c>
      <c r="H37" s="27">
        <v>64</v>
      </c>
      <c r="I37" s="8">
        <f>H37*1</f>
        <v>64</v>
      </c>
      <c r="J37" s="26">
        <v>54</v>
      </c>
      <c r="K37" s="7">
        <f>J37*1</f>
        <v>54</v>
      </c>
      <c r="L37" s="27">
        <v>9</v>
      </c>
      <c r="M37" s="8">
        <f>L37*10</f>
        <v>90</v>
      </c>
      <c r="N37" s="26">
        <v>160</v>
      </c>
      <c r="O37" s="7">
        <f>N37</f>
        <v>160</v>
      </c>
      <c r="P37" s="27">
        <v>63</v>
      </c>
      <c r="Q37" s="59">
        <f>P37*2</f>
        <v>126</v>
      </c>
      <c r="R37" s="26">
        <v>5</v>
      </c>
      <c r="S37" s="7">
        <f>R37*15</f>
        <v>75</v>
      </c>
      <c r="T37" s="27">
        <v>14</v>
      </c>
      <c r="U37" s="8">
        <f>T37*8</f>
        <v>112</v>
      </c>
      <c r="V37" s="26">
        <v>46</v>
      </c>
      <c r="W37" s="8">
        <f>V37*3</f>
        <v>138</v>
      </c>
      <c r="X37" s="26">
        <v>104</v>
      </c>
      <c r="Y37" s="16">
        <f>X37</f>
        <v>104</v>
      </c>
      <c r="Z37" s="27">
        <v>14</v>
      </c>
      <c r="AA37" s="8">
        <f>Z37*6</f>
        <v>84</v>
      </c>
      <c r="AB37" s="19">
        <v>2</v>
      </c>
      <c r="AC37" s="33">
        <f>AB37*12</f>
        <v>24</v>
      </c>
      <c r="AD37" s="25">
        <v>11</v>
      </c>
      <c r="AE37" s="8">
        <f>AD37*6</f>
        <v>66</v>
      </c>
      <c r="AF37" s="89">
        <f>G37+I37+K37+M37+O37+Q37+S37+U37+W37+Y37+AA37+AC37+AE37</f>
        <v>1197</v>
      </c>
    </row>
    <row r="38" spans="2:32" s="2" customFormat="1" ht="24" customHeight="1" x14ac:dyDescent="0.25">
      <c r="B38" s="6">
        <v>34</v>
      </c>
      <c r="C38" s="67" t="s">
        <v>200</v>
      </c>
      <c r="D38" s="24" t="s">
        <v>74</v>
      </c>
      <c r="E38" s="24" t="s">
        <v>29</v>
      </c>
      <c r="F38" s="26">
        <v>8</v>
      </c>
      <c r="G38" s="7">
        <f>F38*10</f>
        <v>80</v>
      </c>
      <c r="H38" s="27">
        <v>65</v>
      </c>
      <c r="I38" s="8">
        <f>H38*1</f>
        <v>65</v>
      </c>
      <c r="J38" s="26">
        <v>1</v>
      </c>
      <c r="K38" s="7">
        <f>J38*1</f>
        <v>1</v>
      </c>
      <c r="L38" s="27">
        <v>8</v>
      </c>
      <c r="M38" s="8">
        <f>L38*10</f>
        <v>80</v>
      </c>
      <c r="N38" s="26">
        <v>163</v>
      </c>
      <c r="O38" s="7">
        <f>N38</f>
        <v>163</v>
      </c>
      <c r="P38" s="27">
        <v>62</v>
      </c>
      <c r="Q38" s="59">
        <f>P38*2</f>
        <v>124</v>
      </c>
      <c r="R38" s="26">
        <v>1</v>
      </c>
      <c r="S38" s="7">
        <f>R38*15</f>
        <v>15</v>
      </c>
      <c r="T38" s="27">
        <v>9</v>
      </c>
      <c r="U38" s="8">
        <f>T38*8</f>
        <v>72</v>
      </c>
      <c r="V38" s="26">
        <v>29</v>
      </c>
      <c r="W38" s="8">
        <f>V38*3</f>
        <v>87</v>
      </c>
      <c r="X38" s="26">
        <v>119</v>
      </c>
      <c r="Y38" s="16">
        <f>X38</f>
        <v>119</v>
      </c>
      <c r="Z38" s="27">
        <v>13</v>
      </c>
      <c r="AA38" s="8">
        <f>Z38*6</f>
        <v>78</v>
      </c>
      <c r="AB38" s="19">
        <v>2</v>
      </c>
      <c r="AC38" s="33">
        <f>AB38*12</f>
        <v>24</v>
      </c>
      <c r="AD38" s="25">
        <v>11</v>
      </c>
      <c r="AE38" s="8">
        <f>AD38*6</f>
        <v>66</v>
      </c>
      <c r="AF38" s="89">
        <f>G38+I38+K38+M38+O38+Q38+S38+U38+W38+Y38+AA38+AC38+AE38</f>
        <v>974</v>
      </c>
    </row>
    <row r="39" spans="2:32" s="2" customFormat="1" ht="24" customHeight="1" x14ac:dyDescent="0.25">
      <c r="B39" s="6">
        <v>35</v>
      </c>
      <c r="C39" s="67" t="s">
        <v>96</v>
      </c>
      <c r="D39" s="24" t="s">
        <v>27</v>
      </c>
      <c r="E39" s="24" t="s">
        <v>21</v>
      </c>
      <c r="F39" s="26">
        <v>10</v>
      </c>
      <c r="G39" s="7">
        <f>F39*10</f>
        <v>100</v>
      </c>
      <c r="H39" s="27">
        <v>59</v>
      </c>
      <c r="I39" s="8">
        <f>H39*1</f>
        <v>59</v>
      </c>
      <c r="J39" s="26">
        <v>33</v>
      </c>
      <c r="K39" s="7">
        <f>J39*1</f>
        <v>33</v>
      </c>
      <c r="L39" s="27">
        <v>7</v>
      </c>
      <c r="M39" s="8">
        <f>L39*10</f>
        <v>70</v>
      </c>
      <c r="N39" s="26">
        <v>172</v>
      </c>
      <c r="O39" s="7">
        <f>N39</f>
        <v>172</v>
      </c>
      <c r="P39" s="27">
        <v>64</v>
      </c>
      <c r="Q39" s="59">
        <f>P39*2</f>
        <v>128</v>
      </c>
      <c r="R39" s="26">
        <v>4</v>
      </c>
      <c r="S39" s="7">
        <f>R39*15</f>
        <v>60</v>
      </c>
      <c r="T39" s="27">
        <v>10</v>
      </c>
      <c r="U39" s="8">
        <f>T39*8</f>
        <v>80</v>
      </c>
      <c r="V39" s="26">
        <v>33</v>
      </c>
      <c r="W39" s="8">
        <f>V39*3</f>
        <v>99</v>
      </c>
      <c r="X39" s="26">
        <v>133</v>
      </c>
      <c r="Y39" s="16">
        <f>X39</f>
        <v>133</v>
      </c>
      <c r="Z39" s="27">
        <v>10</v>
      </c>
      <c r="AA39" s="8">
        <f>Z39*6</f>
        <v>60</v>
      </c>
      <c r="AB39" s="19">
        <v>2</v>
      </c>
      <c r="AC39" s="33">
        <f>AB39*12</f>
        <v>24</v>
      </c>
      <c r="AD39" s="25">
        <v>18</v>
      </c>
      <c r="AE39" s="8">
        <f>AD39*6</f>
        <v>108</v>
      </c>
      <c r="AF39" s="89">
        <f>G39+I39+K39+M39+O39+Q39+S39+U39+W39+Y39+AA39+AC39+AE39</f>
        <v>1126</v>
      </c>
    </row>
    <row r="40" spans="2:32" s="2" customFormat="1" ht="24" customHeight="1" x14ac:dyDescent="0.25">
      <c r="B40" s="6">
        <v>36</v>
      </c>
      <c r="C40" s="67" t="s">
        <v>204</v>
      </c>
      <c r="D40" s="24" t="s">
        <v>74</v>
      </c>
      <c r="E40" s="24" t="s">
        <v>29</v>
      </c>
      <c r="F40" s="26">
        <v>3</v>
      </c>
      <c r="G40" s="7">
        <f>F40*10</f>
        <v>30</v>
      </c>
      <c r="H40" s="27">
        <v>36</v>
      </c>
      <c r="I40" s="8">
        <f>H40*1</f>
        <v>36</v>
      </c>
      <c r="J40" s="26">
        <v>7</v>
      </c>
      <c r="K40" s="7">
        <f>J40*1</f>
        <v>7</v>
      </c>
      <c r="L40" s="27">
        <v>8</v>
      </c>
      <c r="M40" s="8">
        <f>L40*10</f>
        <v>80</v>
      </c>
      <c r="N40" s="26">
        <v>114</v>
      </c>
      <c r="O40" s="7">
        <f>N40</f>
        <v>114</v>
      </c>
      <c r="P40" s="27">
        <v>36</v>
      </c>
      <c r="Q40" s="59">
        <f>P40*2</f>
        <v>72</v>
      </c>
      <c r="R40" s="26">
        <v>1</v>
      </c>
      <c r="S40" s="7">
        <f>R40*15</f>
        <v>15</v>
      </c>
      <c r="T40" s="27">
        <v>2</v>
      </c>
      <c r="U40" s="8">
        <f>T40*8</f>
        <v>16</v>
      </c>
      <c r="V40" s="26">
        <v>13</v>
      </c>
      <c r="W40" s="8">
        <f>V40*3</f>
        <v>39</v>
      </c>
      <c r="X40" s="26">
        <v>106</v>
      </c>
      <c r="Y40" s="16">
        <f>X40</f>
        <v>106</v>
      </c>
      <c r="Z40" s="27">
        <v>8</v>
      </c>
      <c r="AA40" s="8">
        <f>Z40*6</f>
        <v>48</v>
      </c>
      <c r="AB40" s="19">
        <v>2</v>
      </c>
      <c r="AC40" s="33">
        <f>AB40*12</f>
        <v>24</v>
      </c>
      <c r="AD40" s="25">
        <v>19</v>
      </c>
      <c r="AE40" s="8">
        <f>AD40*6</f>
        <v>114</v>
      </c>
      <c r="AF40" s="89">
        <f>G40+I40+K40+M40+O40+Q40+S40+U40+W40+Y40+AA40+AC40+AE40</f>
        <v>701</v>
      </c>
    </row>
    <row r="41" spans="2:32" s="2" customFormat="1" ht="24" customHeight="1" x14ac:dyDescent="0.25">
      <c r="B41" s="6">
        <v>37</v>
      </c>
      <c r="C41" s="67" t="s">
        <v>138</v>
      </c>
      <c r="D41" s="24" t="s">
        <v>22</v>
      </c>
      <c r="E41" s="24" t="s">
        <v>21</v>
      </c>
      <c r="F41" s="26">
        <v>5</v>
      </c>
      <c r="G41" s="7">
        <f>F41*10</f>
        <v>50</v>
      </c>
      <c r="H41" s="27">
        <v>36</v>
      </c>
      <c r="I41" s="8">
        <f>H41*1</f>
        <v>36</v>
      </c>
      <c r="J41" s="26">
        <v>11</v>
      </c>
      <c r="K41" s="7">
        <f>J41*1</f>
        <v>11</v>
      </c>
      <c r="L41" s="27">
        <v>5</v>
      </c>
      <c r="M41" s="8">
        <f>L41*10</f>
        <v>50</v>
      </c>
      <c r="N41" s="26">
        <v>126</v>
      </c>
      <c r="O41" s="7">
        <f>N41</f>
        <v>126</v>
      </c>
      <c r="P41" s="27">
        <v>48</v>
      </c>
      <c r="Q41" s="59">
        <f>P41*2</f>
        <v>96</v>
      </c>
      <c r="R41" s="26">
        <v>1</v>
      </c>
      <c r="S41" s="7">
        <f>R41*15</f>
        <v>15</v>
      </c>
      <c r="T41" s="27">
        <v>6</v>
      </c>
      <c r="U41" s="8">
        <f>T41*8</f>
        <v>48</v>
      </c>
      <c r="V41" s="26">
        <v>32</v>
      </c>
      <c r="W41" s="8">
        <f>V41*3</f>
        <v>96</v>
      </c>
      <c r="X41" s="26">
        <v>100</v>
      </c>
      <c r="Y41" s="16">
        <f>X41</f>
        <v>100</v>
      </c>
      <c r="Z41" s="27">
        <v>8</v>
      </c>
      <c r="AA41" s="8">
        <f>Z41*6</f>
        <v>48</v>
      </c>
      <c r="AB41" s="19">
        <v>2</v>
      </c>
      <c r="AC41" s="33">
        <f>AB41*12</f>
        <v>24</v>
      </c>
      <c r="AD41" s="25">
        <v>12</v>
      </c>
      <c r="AE41" s="8">
        <f>AD41*6</f>
        <v>72</v>
      </c>
      <c r="AF41" s="89">
        <f>G41+I41+K41+M41+O41+Q41+S41+U41+W41+Y41+AA41+AC41+AE41</f>
        <v>772</v>
      </c>
    </row>
    <row r="42" spans="2:32" s="2" customFormat="1" ht="24" customHeight="1" x14ac:dyDescent="0.25">
      <c r="B42" s="6">
        <v>38</v>
      </c>
      <c r="C42" s="67" t="s">
        <v>183</v>
      </c>
      <c r="D42" s="24" t="s">
        <v>22</v>
      </c>
      <c r="E42" s="24" t="s">
        <v>20</v>
      </c>
      <c r="F42" s="26">
        <v>6</v>
      </c>
      <c r="G42" s="7">
        <f>F42*10</f>
        <v>60</v>
      </c>
      <c r="H42" s="27">
        <v>58</v>
      </c>
      <c r="I42" s="8">
        <f>H42*1</f>
        <v>58</v>
      </c>
      <c r="J42" s="26">
        <v>14</v>
      </c>
      <c r="K42" s="7">
        <f>J42*1</f>
        <v>14</v>
      </c>
      <c r="L42" s="27">
        <v>2</v>
      </c>
      <c r="M42" s="8">
        <f>L42*10</f>
        <v>20</v>
      </c>
      <c r="N42" s="26">
        <v>119</v>
      </c>
      <c r="O42" s="7">
        <f>N42</f>
        <v>119</v>
      </c>
      <c r="P42" s="27">
        <v>53</v>
      </c>
      <c r="Q42" s="59">
        <f>P42*2</f>
        <v>106</v>
      </c>
      <c r="R42" s="26">
        <v>2</v>
      </c>
      <c r="S42" s="7">
        <f>R42*15</f>
        <v>30</v>
      </c>
      <c r="T42" s="27">
        <v>8</v>
      </c>
      <c r="U42" s="8">
        <f>T42*8</f>
        <v>64</v>
      </c>
      <c r="V42" s="26">
        <v>33</v>
      </c>
      <c r="W42" s="8">
        <f>V42*3</f>
        <v>99</v>
      </c>
      <c r="X42" s="26">
        <v>66</v>
      </c>
      <c r="Y42" s="16">
        <f>X42</f>
        <v>66</v>
      </c>
      <c r="Z42" s="27">
        <v>8</v>
      </c>
      <c r="AA42" s="8">
        <f>Z42*6</f>
        <v>48</v>
      </c>
      <c r="AB42" s="19">
        <v>2</v>
      </c>
      <c r="AC42" s="33">
        <f>AB42*12</f>
        <v>24</v>
      </c>
      <c r="AD42" s="25">
        <v>7</v>
      </c>
      <c r="AE42" s="8">
        <f>AD42*6</f>
        <v>42</v>
      </c>
      <c r="AF42" s="89">
        <f>G42+I42+K42+M42+O42+Q42+S42+U42+W42+Y42+AA42+AC42+AE42</f>
        <v>750</v>
      </c>
    </row>
    <row r="43" spans="2:32" s="2" customFormat="1" ht="24" customHeight="1" x14ac:dyDescent="0.25">
      <c r="B43" s="6">
        <v>39</v>
      </c>
      <c r="C43" s="67" t="s">
        <v>104</v>
      </c>
      <c r="D43" s="24" t="s">
        <v>27</v>
      </c>
      <c r="E43" s="24" t="s">
        <v>21</v>
      </c>
      <c r="F43" s="26">
        <v>7</v>
      </c>
      <c r="G43" s="7">
        <f>F43*10</f>
        <v>70</v>
      </c>
      <c r="H43" s="27">
        <v>68</v>
      </c>
      <c r="I43" s="8">
        <f>H43*1</f>
        <v>68</v>
      </c>
      <c r="J43" s="26">
        <v>43</v>
      </c>
      <c r="K43" s="7">
        <f>J43*1</f>
        <v>43</v>
      </c>
      <c r="L43" s="27">
        <v>10</v>
      </c>
      <c r="M43" s="8">
        <f>L43*10</f>
        <v>100</v>
      </c>
      <c r="N43" s="26">
        <v>134</v>
      </c>
      <c r="O43" s="7">
        <f>N43</f>
        <v>134</v>
      </c>
      <c r="P43" s="27">
        <v>36</v>
      </c>
      <c r="Q43" s="59">
        <f>P43*2</f>
        <v>72</v>
      </c>
      <c r="R43" s="26">
        <v>2</v>
      </c>
      <c r="S43" s="7">
        <f>R43*15</f>
        <v>30</v>
      </c>
      <c r="T43" s="27">
        <v>8</v>
      </c>
      <c r="U43" s="8">
        <f>T43*8</f>
        <v>64</v>
      </c>
      <c r="V43" s="26">
        <v>41</v>
      </c>
      <c r="W43" s="8">
        <f>V43*3</f>
        <v>123</v>
      </c>
      <c r="X43" s="26">
        <v>102</v>
      </c>
      <c r="Y43" s="16">
        <f>X43</f>
        <v>102</v>
      </c>
      <c r="Z43" s="27">
        <v>7</v>
      </c>
      <c r="AA43" s="8">
        <f>Z43*6</f>
        <v>42</v>
      </c>
      <c r="AB43" s="19">
        <v>2</v>
      </c>
      <c r="AC43" s="33">
        <f>AB43*12</f>
        <v>24</v>
      </c>
      <c r="AD43" s="25">
        <v>11</v>
      </c>
      <c r="AE43" s="8">
        <f>AD43*6</f>
        <v>66</v>
      </c>
      <c r="AF43" s="89">
        <f>G43+I43+K43+M43+O43+Q43+S43+U43+W43+Y43+AA43+AC43+AE43</f>
        <v>938</v>
      </c>
    </row>
    <row r="44" spans="2:32" s="2" customFormat="1" ht="24" customHeight="1" x14ac:dyDescent="0.25">
      <c r="B44" s="6">
        <v>40</v>
      </c>
      <c r="C44" s="67" t="s">
        <v>139</v>
      </c>
      <c r="D44" s="24" t="s">
        <v>22</v>
      </c>
      <c r="E44" s="24" t="s">
        <v>21</v>
      </c>
      <c r="F44" s="26">
        <v>7</v>
      </c>
      <c r="G44" s="7">
        <f>F44*10</f>
        <v>70</v>
      </c>
      <c r="H44" s="27">
        <v>48</v>
      </c>
      <c r="I44" s="8">
        <f>H44*1</f>
        <v>48</v>
      </c>
      <c r="J44" s="26">
        <v>3</v>
      </c>
      <c r="K44" s="7">
        <f>J44*1</f>
        <v>3</v>
      </c>
      <c r="L44" s="27">
        <v>6</v>
      </c>
      <c r="M44" s="8">
        <f>L44*10</f>
        <v>60</v>
      </c>
      <c r="N44" s="26">
        <v>119</v>
      </c>
      <c r="O44" s="7">
        <f>N44</f>
        <v>119</v>
      </c>
      <c r="P44" s="27">
        <v>40</v>
      </c>
      <c r="Q44" s="59">
        <f>P44*2</f>
        <v>80</v>
      </c>
      <c r="R44" s="26">
        <v>3</v>
      </c>
      <c r="S44" s="7">
        <f>R44*15</f>
        <v>45</v>
      </c>
      <c r="T44" s="27">
        <v>5</v>
      </c>
      <c r="U44" s="8">
        <f>T44*8</f>
        <v>40</v>
      </c>
      <c r="V44" s="26">
        <v>23</v>
      </c>
      <c r="W44" s="8">
        <f>V44*3</f>
        <v>69</v>
      </c>
      <c r="X44" s="26">
        <v>42</v>
      </c>
      <c r="Y44" s="16">
        <f>X44</f>
        <v>42</v>
      </c>
      <c r="Z44" s="27">
        <v>6</v>
      </c>
      <c r="AA44" s="8">
        <f>Z44*6</f>
        <v>36</v>
      </c>
      <c r="AB44" s="19">
        <v>2</v>
      </c>
      <c r="AC44" s="33">
        <f>AB44*12</f>
        <v>24</v>
      </c>
      <c r="AD44" s="25">
        <v>11</v>
      </c>
      <c r="AE44" s="8">
        <f>AD44*6</f>
        <v>66</v>
      </c>
      <c r="AF44" s="89">
        <f>G44+I44+K44+M44+O44+Q44+S44+U44+W44+Y44+AA44+AC44+AE44</f>
        <v>702</v>
      </c>
    </row>
    <row r="45" spans="2:32" s="2" customFormat="1" ht="24" customHeight="1" x14ac:dyDescent="0.25">
      <c r="B45" s="6">
        <v>41</v>
      </c>
      <c r="C45" s="67" t="s">
        <v>120</v>
      </c>
      <c r="D45" s="24" t="s">
        <v>27</v>
      </c>
      <c r="E45" s="24" t="s">
        <v>21</v>
      </c>
      <c r="F45" s="26">
        <v>2</v>
      </c>
      <c r="G45" s="7">
        <f>F45*10</f>
        <v>20</v>
      </c>
      <c r="H45" s="27">
        <v>19</v>
      </c>
      <c r="I45" s="8">
        <f>H45*1</f>
        <v>19</v>
      </c>
      <c r="J45" s="26">
        <v>17</v>
      </c>
      <c r="K45" s="7">
        <f>J45*1</f>
        <v>17</v>
      </c>
      <c r="L45" s="27">
        <v>8</v>
      </c>
      <c r="M45" s="8">
        <f>L45*10</f>
        <v>80</v>
      </c>
      <c r="N45" s="26">
        <v>92</v>
      </c>
      <c r="O45" s="7">
        <f>N45</f>
        <v>92</v>
      </c>
      <c r="P45" s="27">
        <v>24</v>
      </c>
      <c r="Q45" s="59">
        <f>P45*2</f>
        <v>48</v>
      </c>
      <c r="R45" s="26">
        <v>1</v>
      </c>
      <c r="S45" s="7">
        <f>R45*15</f>
        <v>15</v>
      </c>
      <c r="T45" s="27">
        <v>1</v>
      </c>
      <c r="U45" s="8">
        <f>T45*8</f>
        <v>8</v>
      </c>
      <c r="V45" s="26">
        <v>40</v>
      </c>
      <c r="W45" s="8">
        <f>V45*3</f>
        <v>120</v>
      </c>
      <c r="X45" s="26">
        <v>112</v>
      </c>
      <c r="Y45" s="16">
        <f>X45</f>
        <v>112</v>
      </c>
      <c r="Z45" s="27">
        <v>5</v>
      </c>
      <c r="AA45" s="8">
        <f>Z45*6</f>
        <v>30</v>
      </c>
      <c r="AB45" s="19">
        <v>2</v>
      </c>
      <c r="AC45" s="33">
        <f>AB45*12</f>
        <v>24</v>
      </c>
      <c r="AD45" s="25">
        <v>5</v>
      </c>
      <c r="AE45" s="8">
        <f>AD45*6</f>
        <v>30</v>
      </c>
      <c r="AF45" s="89">
        <f>G45+I45+K45+M45+O45+Q45+S45+U45+W45+Y45+AA45+AC45+AE45</f>
        <v>615</v>
      </c>
    </row>
    <row r="46" spans="2:32" s="2" customFormat="1" ht="24" customHeight="1" x14ac:dyDescent="0.25">
      <c r="B46" s="6">
        <v>42</v>
      </c>
      <c r="C46" s="67" t="s">
        <v>161</v>
      </c>
      <c r="D46" s="24" t="s">
        <v>27</v>
      </c>
      <c r="E46" s="24" t="s">
        <v>20</v>
      </c>
      <c r="F46" s="26">
        <v>8</v>
      </c>
      <c r="G46" s="7">
        <f>F46*10</f>
        <v>80</v>
      </c>
      <c r="H46" s="27">
        <v>57</v>
      </c>
      <c r="I46" s="8">
        <f>H46*1</f>
        <v>57</v>
      </c>
      <c r="J46" s="26">
        <v>17</v>
      </c>
      <c r="K46" s="7">
        <f>J46*1</f>
        <v>17</v>
      </c>
      <c r="L46" s="27">
        <v>9</v>
      </c>
      <c r="M46" s="8">
        <f>L46*10</f>
        <v>90</v>
      </c>
      <c r="N46" s="26">
        <v>126</v>
      </c>
      <c r="O46" s="7">
        <f>N46</f>
        <v>126</v>
      </c>
      <c r="P46" s="27">
        <v>43</v>
      </c>
      <c r="Q46" s="59">
        <f>P46*2</f>
        <v>86</v>
      </c>
      <c r="R46" s="26">
        <v>2</v>
      </c>
      <c r="S46" s="7">
        <f>R46*15</f>
        <v>30</v>
      </c>
      <c r="T46" s="27">
        <v>5</v>
      </c>
      <c r="U46" s="8">
        <f>T46*8</f>
        <v>40</v>
      </c>
      <c r="V46" s="26">
        <v>34</v>
      </c>
      <c r="W46" s="8">
        <f>V46*3</f>
        <v>102</v>
      </c>
      <c r="X46" s="26">
        <v>82</v>
      </c>
      <c r="Y46" s="16">
        <f>X46</f>
        <v>82</v>
      </c>
      <c r="Z46" s="27">
        <v>2</v>
      </c>
      <c r="AA46" s="8">
        <f>Z46*6</f>
        <v>12</v>
      </c>
      <c r="AB46" s="19">
        <v>2</v>
      </c>
      <c r="AC46" s="33">
        <f>AB46*12</f>
        <v>24</v>
      </c>
      <c r="AD46" s="25">
        <v>11</v>
      </c>
      <c r="AE46" s="8">
        <f>AD46*6</f>
        <v>66</v>
      </c>
      <c r="AF46" s="89">
        <f>G46+I46+K46+M46+O46+Q46+S46+U46+W46+Y46+AA46+AC46+AE46</f>
        <v>812</v>
      </c>
    </row>
    <row r="47" spans="2:32" s="2" customFormat="1" ht="24" customHeight="1" x14ac:dyDescent="0.25">
      <c r="B47" s="6">
        <v>43</v>
      </c>
      <c r="C47" s="67" t="s">
        <v>170</v>
      </c>
      <c r="D47" s="24" t="s">
        <v>27</v>
      </c>
      <c r="E47" s="24" t="s">
        <v>20</v>
      </c>
      <c r="F47" s="26">
        <v>5</v>
      </c>
      <c r="G47" s="7">
        <f>F47*10</f>
        <v>50</v>
      </c>
      <c r="H47" s="27">
        <v>50</v>
      </c>
      <c r="I47" s="8">
        <f>H47*1</f>
        <v>50</v>
      </c>
      <c r="J47" s="26">
        <v>20</v>
      </c>
      <c r="K47" s="7">
        <f>J47*1</f>
        <v>20</v>
      </c>
      <c r="L47" s="27">
        <v>5</v>
      </c>
      <c r="M47" s="8">
        <f>L47*10</f>
        <v>50</v>
      </c>
      <c r="N47" s="26">
        <v>81</v>
      </c>
      <c r="O47" s="7">
        <f>N47</f>
        <v>81</v>
      </c>
      <c r="P47" s="27">
        <v>24</v>
      </c>
      <c r="Q47" s="59">
        <f>P47*2</f>
        <v>48</v>
      </c>
      <c r="R47" s="26">
        <v>0</v>
      </c>
      <c r="S47" s="7">
        <f>R47*15</f>
        <v>0</v>
      </c>
      <c r="T47" s="27">
        <v>5</v>
      </c>
      <c r="U47" s="8">
        <f>T47*8</f>
        <v>40</v>
      </c>
      <c r="V47" s="26">
        <v>20</v>
      </c>
      <c r="W47" s="8">
        <f>V47*3</f>
        <v>60</v>
      </c>
      <c r="X47" s="26">
        <v>77</v>
      </c>
      <c r="Y47" s="16">
        <f>X47</f>
        <v>77</v>
      </c>
      <c r="Z47" s="27">
        <v>2</v>
      </c>
      <c r="AA47" s="8">
        <f>Z47*6</f>
        <v>12</v>
      </c>
      <c r="AB47" s="19">
        <v>2</v>
      </c>
      <c r="AC47" s="33">
        <f>AB47*12</f>
        <v>24</v>
      </c>
      <c r="AD47" s="25">
        <v>7</v>
      </c>
      <c r="AE47" s="8">
        <f>AD47*6</f>
        <v>42</v>
      </c>
      <c r="AF47" s="89">
        <f>G47+I47+K47+M47+O47+Q47+S47+U47+W47+Y47+AA47+AC47+AE47</f>
        <v>554</v>
      </c>
    </row>
    <row r="48" spans="2:32" s="2" customFormat="1" ht="24" customHeight="1" x14ac:dyDescent="0.25">
      <c r="B48" s="6">
        <v>44</v>
      </c>
      <c r="C48" s="67" t="s">
        <v>119</v>
      </c>
      <c r="D48" s="24" t="s">
        <v>27</v>
      </c>
      <c r="E48" s="24" t="s">
        <v>21</v>
      </c>
      <c r="F48" s="26">
        <v>4</v>
      </c>
      <c r="G48" s="7">
        <f>F48*10</f>
        <v>40</v>
      </c>
      <c r="H48" s="27">
        <v>63</v>
      </c>
      <c r="I48" s="8">
        <f>H48*1</f>
        <v>63</v>
      </c>
      <c r="J48" s="26">
        <v>4</v>
      </c>
      <c r="K48" s="7">
        <f>J48*1</f>
        <v>4</v>
      </c>
      <c r="L48" s="27">
        <v>8</v>
      </c>
      <c r="M48" s="8">
        <f>L48*10</f>
        <v>80</v>
      </c>
      <c r="N48" s="26">
        <v>123</v>
      </c>
      <c r="O48" s="7">
        <f>N48</f>
        <v>123</v>
      </c>
      <c r="P48" s="27">
        <v>21</v>
      </c>
      <c r="Q48" s="59">
        <f>P48*2</f>
        <v>42</v>
      </c>
      <c r="R48" s="26">
        <v>1</v>
      </c>
      <c r="S48" s="7">
        <f>R48*15</f>
        <v>15</v>
      </c>
      <c r="T48" s="27">
        <v>5</v>
      </c>
      <c r="U48" s="8">
        <f>T48*8</f>
        <v>40</v>
      </c>
      <c r="V48" s="26">
        <v>13</v>
      </c>
      <c r="W48" s="8">
        <f>V48*3</f>
        <v>39</v>
      </c>
      <c r="X48" s="26">
        <v>122</v>
      </c>
      <c r="Y48" s="16">
        <f>X48</f>
        <v>122</v>
      </c>
      <c r="Z48" s="27">
        <v>0</v>
      </c>
      <c r="AA48" s="8">
        <f>Z48*6</f>
        <v>0</v>
      </c>
      <c r="AB48" s="19">
        <v>2</v>
      </c>
      <c r="AC48" s="33">
        <f>AB48*12</f>
        <v>24</v>
      </c>
      <c r="AD48" s="25">
        <v>13</v>
      </c>
      <c r="AE48" s="8">
        <f>AD48*6</f>
        <v>78</v>
      </c>
      <c r="AF48" s="89">
        <f>G48+I48+K48+M48+O48+Q48+S48+U48+W48+Y48+AA48+AC48+AE48</f>
        <v>670</v>
      </c>
    </row>
    <row r="49" spans="2:32" s="2" customFormat="1" ht="24" customHeight="1" x14ac:dyDescent="0.25">
      <c r="B49" s="6">
        <v>45</v>
      </c>
      <c r="C49" s="67" t="s">
        <v>163</v>
      </c>
      <c r="D49" s="24" t="s">
        <v>27</v>
      </c>
      <c r="E49" s="24" t="s">
        <v>20</v>
      </c>
      <c r="F49" s="26">
        <v>5</v>
      </c>
      <c r="G49" s="7">
        <f>F49*10</f>
        <v>50</v>
      </c>
      <c r="H49" s="27">
        <v>23</v>
      </c>
      <c r="I49" s="8">
        <f>H49*1</f>
        <v>23</v>
      </c>
      <c r="J49" s="26">
        <v>47</v>
      </c>
      <c r="K49" s="7">
        <f>J49*1</f>
        <v>47</v>
      </c>
      <c r="L49" s="27">
        <v>12</v>
      </c>
      <c r="M49" s="8">
        <f>L49*10</f>
        <v>120</v>
      </c>
      <c r="N49" s="26">
        <v>142</v>
      </c>
      <c r="O49" s="7">
        <f>N49</f>
        <v>142</v>
      </c>
      <c r="P49" s="27">
        <v>44</v>
      </c>
      <c r="Q49" s="59">
        <f>P49*2</f>
        <v>88</v>
      </c>
      <c r="R49" s="26">
        <v>1</v>
      </c>
      <c r="S49" s="7">
        <f>R49*15</f>
        <v>15</v>
      </c>
      <c r="T49" s="27">
        <v>2</v>
      </c>
      <c r="U49" s="8">
        <f>T49*8</f>
        <v>16</v>
      </c>
      <c r="V49" s="26">
        <v>21</v>
      </c>
      <c r="W49" s="8">
        <f>V49*3</f>
        <v>63</v>
      </c>
      <c r="X49" s="26">
        <v>117</v>
      </c>
      <c r="Y49" s="16">
        <f>X49</f>
        <v>117</v>
      </c>
      <c r="Z49" s="27">
        <v>0</v>
      </c>
      <c r="AA49" s="8">
        <f>Z49*6</f>
        <v>0</v>
      </c>
      <c r="AB49" s="19">
        <v>2</v>
      </c>
      <c r="AC49" s="33">
        <f>AB49*12</f>
        <v>24</v>
      </c>
      <c r="AD49" s="25">
        <v>14</v>
      </c>
      <c r="AE49" s="8">
        <f>AD49*6</f>
        <v>84</v>
      </c>
      <c r="AF49" s="89">
        <f>G49+I49+K49+M49+O49+Q49+S49+U49+W49+Y49+AA49+AC49+AE49</f>
        <v>789</v>
      </c>
    </row>
    <row r="50" spans="2:32" s="2" customFormat="1" ht="24" customHeight="1" x14ac:dyDescent="0.25">
      <c r="B50" s="6">
        <v>46</v>
      </c>
      <c r="C50" s="67" t="s">
        <v>175</v>
      </c>
      <c r="D50" s="24" t="s">
        <v>27</v>
      </c>
      <c r="E50" s="24" t="s">
        <v>20</v>
      </c>
      <c r="F50" s="26">
        <v>2</v>
      </c>
      <c r="G50" s="7">
        <f>F50*10</f>
        <v>20</v>
      </c>
      <c r="H50" s="27">
        <v>42</v>
      </c>
      <c r="I50" s="8">
        <f>H50*1</f>
        <v>42</v>
      </c>
      <c r="J50" s="26">
        <v>18</v>
      </c>
      <c r="K50" s="7">
        <f>J50*1</f>
        <v>18</v>
      </c>
      <c r="L50" s="27">
        <v>6</v>
      </c>
      <c r="M50" s="8">
        <f>L50*10</f>
        <v>60</v>
      </c>
      <c r="N50" s="26">
        <v>63</v>
      </c>
      <c r="O50" s="7">
        <f>N50</f>
        <v>63</v>
      </c>
      <c r="P50" s="27">
        <v>30</v>
      </c>
      <c r="Q50" s="59">
        <f>P50*2</f>
        <v>60</v>
      </c>
      <c r="R50" s="26">
        <v>1</v>
      </c>
      <c r="S50" s="7">
        <f>R50*15</f>
        <v>15</v>
      </c>
      <c r="T50" s="27">
        <v>2</v>
      </c>
      <c r="U50" s="8">
        <f>T50*8</f>
        <v>16</v>
      </c>
      <c r="V50" s="26">
        <v>36</v>
      </c>
      <c r="W50" s="8">
        <f>V50*3</f>
        <v>108</v>
      </c>
      <c r="X50" s="26">
        <v>0</v>
      </c>
      <c r="Y50" s="16">
        <f>X50</f>
        <v>0</v>
      </c>
      <c r="Z50" s="27">
        <v>0</v>
      </c>
      <c r="AA50" s="8">
        <f>Z50*6</f>
        <v>0</v>
      </c>
      <c r="AB50" s="19">
        <v>2</v>
      </c>
      <c r="AC50" s="33">
        <f>AB50*12</f>
        <v>24</v>
      </c>
      <c r="AD50" s="25">
        <v>9</v>
      </c>
      <c r="AE50" s="8">
        <f>AD50*6</f>
        <v>54</v>
      </c>
      <c r="AF50" s="89">
        <f>G50+I50+K50+M50+O50+Q50+S50+U50+W50+Y50+AA50+AC50+AE50</f>
        <v>480</v>
      </c>
    </row>
    <row r="51" spans="2:32" s="2" customFormat="1" ht="24" customHeight="1" x14ac:dyDescent="0.25">
      <c r="B51" s="6">
        <v>47</v>
      </c>
      <c r="C51" s="67" t="s">
        <v>187</v>
      </c>
      <c r="D51" s="24" t="s">
        <v>22</v>
      </c>
      <c r="E51" s="24" t="s">
        <v>20</v>
      </c>
      <c r="F51" s="26">
        <v>4</v>
      </c>
      <c r="G51" s="7">
        <f>F51*10</f>
        <v>40</v>
      </c>
      <c r="H51" s="27">
        <v>23</v>
      </c>
      <c r="I51" s="8">
        <f>H51*1</f>
        <v>23</v>
      </c>
      <c r="J51" s="26">
        <v>0</v>
      </c>
      <c r="K51" s="7">
        <f>J51*1</f>
        <v>0</v>
      </c>
      <c r="L51" s="27">
        <v>5</v>
      </c>
      <c r="M51" s="8">
        <f>L51*10</f>
        <v>50</v>
      </c>
      <c r="N51" s="26">
        <v>71</v>
      </c>
      <c r="O51" s="7">
        <f>N51</f>
        <v>71</v>
      </c>
      <c r="P51" s="27">
        <v>13</v>
      </c>
      <c r="Q51" s="59">
        <f>P51*2</f>
        <v>26</v>
      </c>
      <c r="R51" s="26">
        <v>0</v>
      </c>
      <c r="S51" s="7">
        <f>R51*15</f>
        <v>0</v>
      </c>
      <c r="T51" s="27">
        <v>5</v>
      </c>
      <c r="U51" s="8">
        <f>T51*8</f>
        <v>40</v>
      </c>
      <c r="V51" s="26">
        <v>0</v>
      </c>
      <c r="W51" s="8">
        <f>V51*3</f>
        <v>0</v>
      </c>
      <c r="X51" s="26">
        <v>0</v>
      </c>
      <c r="Y51" s="16">
        <f>X51</f>
        <v>0</v>
      </c>
      <c r="Z51" s="27">
        <v>26</v>
      </c>
      <c r="AA51" s="8">
        <f>Z51*6</f>
        <v>156</v>
      </c>
      <c r="AB51" s="19">
        <v>1</v>
      </c>
      <c r="AC51" s="33">
        <f>AB51*12</f>
        <v>12</v>
      </c>
      <c r="AD51" s="25">
        <v>9</v>
      </c>
      <c r="AE51" s="8">
        <f>AD51*6</f>
        <v>54</v>
      </c>
      <c r="AF51" s="89">
        <f>G51+I51+K51+M51+O51+Q51+S51+U51+W51+Y51+AA51+AC51+AE51</f>
        <v>472</v>
      </c>
    </row>
    <row r="52" spans="2:32" s="2" customFormat="1" ht="24" customHeight="1" x14ac:dyDescent="0.25">
      <c r="B52" s="6">
        <v>48</v>
      </c>
      <c r="C52" s="67" t="s">
        <v>142</v>
      </c>
      <c r="D52" s="24" t="s">
        <v>22</v>
      </c>
      <c r="E52" s="24" t="s">
        <v>21</v>
      </c>
      <c r="F52" s="26">
        <v>2</v>
      </c>
      <c r="G52" s="7">
        <f>F52*10</f>
        <v>20</v>
      </c>
      <c r="H52" s="27">
        <v>27</v>
      </c>
      <c r="I52" s="8">
        <f>H52*1</f>
        <v>27</v>
      </c>
      <c r="J52" s="26">
        <v>1</v>
      </c>
      <c r="K52" s="7">
        <f>J52*1</f>
        <v>1</v>
      </c>
      <c r="L52" s="27">
        <v>3</v>
      </c>
      <c r="M52" s="8">
        <f>L52*10</f>
        <v>30</v>
      </c>
      <c r="N52" s="26">
        <v>48</v>
      </c>
      <c r="O52" s="7">
        <f>N52</f>
        <v>48</v>
      </c>
      <c r="P52" s="27">
        <v>26</v>
      </c>
      <c r="Q52" s="59">
        <f>P52*2</f>
        <v>52</v>
      </c>
      <c r="R52" s="26">
        <v>0</v>
      </c>
      <c r="S52" s="7">
        <f>R52*15</f>
        <v>0</v>
      </c>
      <c r="T52" s="27">
        <v>4</v>
      </c>
      <c r="U52" s="8">
        <f>T52*8</f>
        <v>32</v>
      </c>
      <c r="V52" s="26">
        <v>0</v>
      </c>
      <c r="W52" s="8">
        <f>V52*3</f>
        <v>0</v>
      </c>
      <c r="X52" s="26">
        <v>31</v>
      </c>
      <c r="Y52" s="16">
        <f>X52</f>
        <v>31</v>
      </c>
      <c r="Z52" s="27">
        <v>23</v>
      </c>
      <c r="AA52" s="8">
        <f>Z52*6</f>
        <v>138</v>
      </c>
      <c r="AB52" s="19">
        <v>1</v>
      </c>
      <c r="AC52" s="33">
        <f>AB52*12</f>
        <v>12</v>
      </c>
      <c r="AD52" s="25">
        <v>10</v>
      </c>
      <c r="AE52" s="8">
        <f>AD52*6</f>
        <v>60</v>
      </c>
      <c r="AF52" s="89">
        <f>G52+I52+K52+M52+O52+Q52+S52+U52+W52+Y52+AA52+AC52+AE52</f>
        <v>451</v>
      </c>
    </row>
    <row r="53" spans="2:32" s="2" customFormat="1" ht="24" customHeight="1" x14ac:dyDescent="0.25">
      <c r="B53" s="6">
        <v>49</v>
      </c>
      <c r="C53" s="67" t="s">
        <v>131</v>
      </c>
      <c r="D53" s="24" t="s">
        <v>22</v>
      </c>
      <c r="E53" s="24" t="s">
        <v>21</v>
      </c>
      <c r="F53" s="26">
        <v>9</v>
      </c>
      <c r="G53" s="7">
        <f>F53*10</f>
        <v>90</v>
      </c>
      <c r="H53" s="27">
        <v>42</v>
      </c>
      <c r="I53" s="8">
        <f>H53*1</f>
        <v>42</v>
      </c>
      <c r="J53" s="26">
        <v>30</v>
      </c>
      <c r="K53" s="7">
        <f>J53*1</f>
        <v>30</v>
      </c>
      <c r="L53" s="27">
        <v>7</v>
      </c>
      <c r="M53" s="8">
        <f>L53*10</f>
        <v>70</v>
      </c>
      <c r="N53" s="26">
        <v>151</v>
      </c>
      <c r="O53" s="7">
        <f>N53</f>
        <v>151</v>
      </c>
      <c r="P53" s="27">
        <v>46</v>
      </c>
      <c r="Q53" s="59">
        <f>P53*2</f>
        <v>92</v>
      </c>
      <c r="R53" s="26">
        <v>4</v>
      </c>
      <c r="S53" s="7">
        <f>R53*15</f>
        <v>60</v>
      </c>
      <c r="T53" s="27">
        <v>8</v>
      </c>
      <c r="U53" s="8">
        <f>T53*8</f>
        <v>64</v>
      </c>
      <c r="V53" s="26">
        <v>18</v>
      </c>
      <c r="W53" s="8">
        <f>V53*3</f>
        <v>54</v>
      </c>
      <c r="X53" s="26">
        <v>115</v>
      </c>
      <c r="Y53" s="16">
        <f>X53</f>
        <v>115</v>
      </c>
      <c r="Z53" s="27">
        <v>18</v>
      </c>
      <c r="AA53" s="8">
        <f>Z53*6</f>
        <v>108</v>
      </c>
      <c r="AB53" s="19">
        <v>1</v>
      </c>
      <c r="AC53" s="33">
        <f>AB53*12</f>
        <v>12</v>
      </c>
      <c r="AD53" s="25">
        <v>17</v>
      </c>
      <c r="AE53" s="8">
        <f>AD53*6</f>
        <v>102</v>
      </c>
      <c r="AF53" s="89">
        <f>G53+I53+K53+M53+O53+Q53+S53+U53+W53+Y53+AA53+AC53+AE53</f>
        <v>990</v>
      </c>
    </row>
    <row r="54" spans="2:32" s="2" customFormat="1" ht="24" customHeight="1" x14ac:dyDescent="0.25">
      <c r="B54" s="6">
        <v>50</v>
      </c>
      <c r="C54" s="67" t="s">
        <v>123</v>
      </c>
      <c r="D54" s="24" t="s">
        <v>22</v>
      </c>
      <c r="E54" s="24" t="s">
        <v>21</v>
      </c>
      <c r="F54" s="26">
        <v>14</v>
      </c>
      <c r="G54" s="7">
        <f>F54*10</f>
        <v>140</v>
      </c>
      <c r="H54" s="27">
        <v>56</v>
      </c>
      <c r="I54" s="8">
        <f>H54*1</f>
        <v>56</v>
      </c>
      <c r="J54" s="26">
        <v>26</v>
      </c>
      <c r="K54" s="7">
        <f>J54*1</f>
        <v>26</v>
      </c>
      <c r="L54" s="27">
        <v>10</v>
      </c>
      <c r="M54" s="8">
        <f>L54*10</f>
        <v>100</v>
      </c>
      <c r="N54" s="26">
        <v>210</v>
      </c>
      <c r="O54" s="7">
        <f>N54</f>
        <v>210</v>
      </c>
      <c r="P54" s="27">
        <v>72</v>
      </c>
      <c r="Q54" s="59">
        <f>P54*2</f>
        <v>144</v>
      </c>
      <c r="R54" s="26">
        <v>5</v>
      </c>
      <c r="S54" s="7">
        <f>R54*15</f>
        <v>75</v>
      </c>
      <c r="T54" s="27">
        <v>12</v>
      </c>
      <c r="U54" s="8">
        <f>T54*8</f>
        <v>96</v>
      </c>
      <c r="V54" s="26">
        <v>54</v>
      </c>
      <c r="W54" s="8">
        <f>V54*3</f>
        <v>162</v>
      </c>
      <c r="X54" s="26">
        <v>100</v>
      </c>
      <c r="Y54" s="16">
        <f>X54</f>
        <v>100</v>
      </c>
      <c r="Z54" s="27">
        <v>18</v>
      </c>
      <c r="AA54" s="8">
        <f>Z54*6</f>
        <v>108</v>
      </c>
      <c r="AB54" s="19">
        <v>1</v>
      </c>
      <c r="AC54" s="33">
        <f>AB54*12</f>
        <v>12</v>
      </c>
      <c r="AD54" s="25">
        <v>14</v>
      </c>
      <c r="AE54" s="8">
        <f>AD54*6</f>
        <v>84</v>
      </c>
      <c r="AF54" s="89">
        <f>G54+I54+K54+M54+O54+Q54+S54+U54+W54+Y54+AA54+AC54+AE54</f>
        <v>1313</v>
      </c>
    </row>
    <row r="55" spans="2:32" s="2" customFormat="1" ht="24" customHeight="1" x14ac:dyDescent="0.25">
      <c r="B55" s="6">
        <v>51</v>
      </c>
      <c r="C55" s="67" t="s">
        <v>137</v>
      </c>
      <c r="D55" s="24" t="s">
        <v>22</v>
      </c>
      <c r="E55" s="24" t="s">
        <v>21</v>
      </c>
      <c r="F55" s="26">
        <v>5</v>
      </c>
      <c r="G55" s="7">
        <f>F55*10</f>
        <v>50</v>
      </c>
      <c r="H55" s="27">
        <v>45</v>
      </c>
      <c r="I55" s="8">
        <f>H55*1</f>
        <v>45</v>
      </c>
      <c r="J55" s="26">
        <v>13</v>
      </c>
      <c r="K55" s="7">
        <f>J55*1</f>
        <v>13</v>
      </c>
      <c r="L55" s="27">
        <v>4</v>
      </c>
      <c r="M55" s="8">
        <f>L55*10</f>
        <v>40</v>
      </c>
      <c r="N55" s="26">
        <v>127</v>
      </c>
      <c r="O55" s="7">
        <f>N55</f>
        <v>127</v>
      </c>
      <c r="P55" s="27">
        <v>53</v>
      </c>
      <c r="Q55" s="59">
        <f>P55*2</f>
        <v>106</v>
      </c>
      <c r="R55" s="26">
        <v>0</v>
      </c>
      <c r="S55" s="7">
        <f>R55*15</f>
        <v>0</v>
      </c>
      <c r="T55" s="27">
        <v>4</v>
      </c>
      <c r="U55" s="8">
        <f>T55*8</f>
        <v>32</v>
      </c>
      <c r="V55" s="26">
        <v>26</v>
      </c>
      <c r="W55" s="8">
        <f>V55*3</f>
        <v>78</v>
      </c>
      <c r="X55" s="26">
        <v>110</v>
      </c>
      <c r="Y55" s="16">
        <f>X55</f>
        <v>110</v>
      </c>
      <c r="Z55" s="27">
        <v>16</v>
      </c>
      <c r="AA55" s="8">
        <f>Z55*6</f>
        <v>96</v>
      </c>
      <c r="AB55" s="19">
        <v>1</v>
      </c>
      <c r="AC55" s="33">
        <f>AB55*12</f>
        <v>12</v>
      </c>
      <c r="AD55" s="25">
        <v>10</v>
      </c>
      <c r="AE55" s="8">
        <f>AD55*6</f>
        <v>60</v>
      </c>
      <c r="AF55" s="89">
        <f>G55+I55+K55+M55+O55+Q55+S55+U55+W55+Y55+AA55+AC55+AE55</f>
        <v>769</v>
      </c>
    </row>
    <row r="56" spans="2:32" s="2" customFormat="1" ht="24" customHeight="1" x14ac:dyDescent="0.25">
      <c r="B56" s="6">
        <v>52</v>
      </c>
      <c r="C56" s="70" t="s">
        <v>192</v>
      </c>
      <c r="D56" s="24" t="s">
        <v>74</v>
      </c>
      <c r="E56" s="24" t="s">
        <v>28</v>
      </c>
      <c r="F56" s="26">
        <v>5</v>
      </c>
      <c r="G56" s="7">
        <f>F56*10</f>
        <v>50</v>
      </c>
      <c r="H56" s="27">
        <v>18</v>
      </c>
      <c r="I56" s="8">
        <f>H56*1</f>
        <v>18</v>
      </c>
      <c r="J56" s="26">
        <v>28</v>
      </c>
      <c r="K56" s="7">
        <f>J56*1</f>
        <v>28</v>
      </c>
      <c r="L56" s="27">
        <v>10</v>
      </c>
      <c r="M56" s="8">
        <f>L56*10</f>
        <v>100</v>
      </c>
      <c r="N56" s="26">
        <v>135</v>
      </c>
      <c r="O56" s="7">
        <f>N56</f>
        <v>135</v>
      </c>
      <c r="P56" s="27">
        <v>49</v>
      </c>
      <c r="Q56" s="59">
        <f>P56*2</f>
        <v>98</v>
      </c>
      <c r="R56" s="26">
        <v>0</v>
      </c>
      <c r="S56" s="7">
        <f>R56*15</f>
        <v>0</v>
      </c>
      <c r="T56" s="27">
        <v>10</v>
      </c>
      <c r="U56" s="8">
        <f>T56*8</f>
        <v>80</v>
      </c>
      <c r="V56" s="26">
        <v>30</v>
      </c>
      <c r="W56" s="8">
        <f>V56*3</f>
        <v>90</v>
      </c>
      <c r="X56" s="26">
        <v>106</v>
      </c>
      <c r="Y56" s="16">
        <f>X56</f>
        <v>106</v>
      </c>
      <c r="Z56" s="27">
        <v>16</v>
      </c>
      <c r="AA56" s="8">
        <f>Z56*6</f>
        <v>96</v>
      </c>
      <c r="AB56" s="19">
        <v>1</v>
      </c>
      <c r="AC56" s="33">
        <f>AB56*12</f>
        <v>12</v>
      </c>
      <c r="AD56" s="25">
        <v>17</v>
      </c>
      <c r="AE56" s="8">
        <f>AD56*6</f>
        <v>102</v>
      </c>
      <c r="AF56" s="89">
        <f>G56+I56+K56+M56+O56+Q56+S56+U56+W56+Y56+AA56+AC56+AE56</f>
        <v>915</v>
      </c>
    </row>
    <row r="57" spans="2:32" s="2" customFormat="1" ht="24" customHeight="1" x14ac:dyDescent="0.25">
      <c r="B57" s="6">
        <v>53</v>
      </c>
      <c r="C57" s="67" t="s">
        <v>181</v>
      </c>
      <c r="D57" s="24" t="s">
        <v>22</v>
      </c>
      <c r="E57" s="24" t="s">
        <v>20</v>
      </c>
      <c r="F57" s="26">
        <v>10</v>
      </c>
      <c r="G57" s="7">
        <f>F57*10</f>
        <v>100</v>
      </c>
      <c r="H57" s="27">
        <v>50</v>
      </c>
      <c r="I57" s="8">
        <f>H57*1</f>
        <v>50</v>
      </c>
      <c r="J57" s="26">
        <v>15</v>
      </c>
      <c r="K57" s="7">
        <f>J57*1</f>
        <v>15</v>
      </c>
      <c r="L57" s="27">
        <v>5</v>
      </c>
      <c r="M57" s="8">
        <f>L57*10</f>
        <v>50</v>
      </c>
      <c r="N57" s="26">
        <v>156</v>
      </c>
      <c r="O57" s="7">
        <f>N57</f>
        <v>156</v>
      </c>
      <c r="P57" s="27">
        <v>63</v>
      </c>
      <c r="Q57" s="59">
        <f>P57*2</f>
        <v>126</v>
      </c>
      <c r="R57" s="26">
        <v>1</v>
      </c>
      <c r="S57" s="7">
        <f>R57*15</f>
        <v>15</v>
      </c>
      <c r="T57" s="27">
        <v>9</v>
      </c>
      <c r="U57" s="8">
        <f>T57*8</f>
        <v>72</v>
      </c>
      <c r="V57" s="26">
        <v>10</v>
      </c>
      <c r="W57" s="8">
        <f>V57*3</f>
        <v>30</v>
      </c>
      <c r="X57" s="26">
        <v>100</v>
      </c>
      <c r="Y57" s="16">
        <f>X57</f>
        <v>100</v>
      </c>
      <c r="Z57" s="27">
        <v>16</v>
      </c>
      <c r="AA57" s="8">
        <f>Z57*6</f>
        <v>96</v>
      </c>
      <c r="AB57" s="19">
        <v>1</v>
      </c>
      <c r="AC57" s="33">
        <f>AB57*12</f>
        <v>12</v>
      </c>
      <c r="AD57" s="25">
        <v>9</v>
      </c>
      <c r="AE57" s="8">
        <f>AD57*6</f>
        <v>54</v>
      </c>
      <c r="AF57" s="89">
        <f>G57+I57+K57+M57+O57+Q57+S57+U57+W57+Y57+AA57+AC57+AE57</f>
        <v>876</v>
      </c>
    </row>
    <row r="58" spans="2:32" s="2" customFormat="1" ht="24" customHeight="1" x14ac:dyDescent="0.25">
      <c r="B58" s="6">
        <v>54</v>
      </c>
      <c r="C58" s="67" t="s">
        <v>105</v>
      </c>
      <c r="D58" s="24" t="s">
        <v>27</v>
      </c>
      <c r="E58" s="24" t="s">
        <v>21</v>
      </c>
      <c r="F58" s="26">
        <v>8</v>
      </c>
      <c r="G58" s="7">
        <f>F58*10</f>
        <v>80</v>
      </c>
      <c r="H58" s="27">
        <v>62</v>
      </c>
      <c r="I58" s="8">
        <f>H58*1</f>
        <v>62</v>
      </c>
      <c r="J58" s="26">
        <v>42</v>
      </c>
      <c r="K58" s="7">
        <f>J58*1</f>
        <v>42</v>
      </c>
      <c r="L58" s="27">
        <v>10</v>
      </c>
      <c r="M58" s="8">
        <f>L58*10</f>
        <v>100</v>
      </c>
      <c r="N58" s="26">
        <v>133</v>
      </c>
      <c r="O58" s="7">
        <f>N58</f>
        <v>133</v>
      </c>
      <c r="P58" s="27">
        <v>18</v>
      </c>
      <c r="Q58" s="59">
        <f>P58*2</f>
        <v>36</v>
      </c>
      <c r="R58" s="26">
        <v>1</v>
      </c>
      <c r="S58" s="7">
        <f>R58*15</f>
        <v>15</v>
      </c>
      <c r="T58" s="27">
        <v>11</v>
      </c>
      <c r="U58" s="8">
        <f>T58*8</f>
        <v>88</v>
      </c>
      <c r="V58" s="26">
        <v>30</v>
      </c>
      <c r="W58" s="8">
        <f>V58*3</f>
        <v>90</v>
      </c>
      <c r="X58" s="26">
        <v>94</v>
      </c>
      <c r="Y58" s="16">
        <f>X58</f>
        <v>94</v>
      </c>
      <c r="Z58" s="27">
        <v>16</v>
      </c>
      <c r="AA58" s="8">
        <f>Z58*6</f>
        <v>96</v>
      </c>
      <c r="AB58" s="19">
        <v>1</v>
      </c>
      <c r="AC58" s="33">
        <f>AB58*12</f>
        <v>12</v>
      </c>
      <c r="AD58" s="25">
        <v>11</v>
      </c>
      <c r="AE58" s="8">
        <f>AD58*6</f>
        <v>66</v>
      </c>
      <c r="AF58" s="89">
        <f>G58+I58+K58+M58+O58+Q58+S58+U58+W58+Y58+AA58+AC58+AE58</f>
        <v>914</v>
      </c>
    </row>
    <row r="59" spans="2:32" s="2" customFormat="1" ht="24" customHeight="1" x14ac:dyDescent="0.25">
      <c r="B59" s="6">
        <v>55</v>
      </c>
      <c r="C59" s="67" t="s">
        <v>158</v>
      </c>
      <c r="D59" s="24" t="s">
        <v>27</v>
      </c>
      <c r="E59" s="24" t="s">
        <v>20</v>
      </c>
      <c r="F59" s="26">
        <v>7</v>
      </c>
      <c r="G59" s="7">
        <f>F59*10</f>
        <v>70</v>
      </c>
      <c r="H59" s="27">
        <v>38</v>
      </c>
      <c r="I59" s="8">
        <f>H59*1</f>
        <v>38</v>
      </c>
      <c r="J59" s="26">
        <v>27</v>
      </c>
      <c r="K59" s="7">
        <f>J59*1</f>
        <v>27</v>
      </c>
      <c r="L59" s="27">
        <v>8</v>
      </c>
      <c r="M59" s="8">
        <f>L59*10</f>
        <v>80</v>
      </c>
      <c r="N59" s="26">
        <v>134</v>
      </c>
      <c r="O59" s="7">
        <f>N59</f>
        <v>134</v>
      </c>
      <c r="P59" s="27">
        <v>67</v>
      </c>
      <c r="Q59" s="59">
        <f>P59*2</f>
        <v>134</v>
      </c>
      <c r="R59" s="26">
        <v>3</v>
      </c>
      <c r="S59" s="7">
        <f>R59*15</f>
        <v>45</v>
      </c>
      <c r="T59" s="27">
        <v>8</v>
      </c>
      <c r="U59" s="8">
        <f>T59*8</f>
        <v>64</v>
      </c>
      <c r="V59" s="26">
        <v>37</v>
      </c>
      <c r="W59" s="8">
        <f>V59*3</f>
        <v>111</v>
      </c>
      <c r="X59" s="26">
        <v>128</v>
      </c>
      <c r="Y59" s="16">
        <f>X59</f>
        <v>128</v>
      </c>
      <c r="Z59" s="27">
        <v>14</v>
      </c>
      <c r="AA59" s="8">
        <f>Z59*6</f>
        <v>84</v>
      </c>
      <c r="AB59" s="19">
        <v>1</v>
      </c>
      <c r="AC59" s="33">
        <f>AB59*12</f>
        <v>12</v>
      </c>
      <c r="AD59" s="25">
        <v>14</v>
      </c>
      <c r="AE59" s="8">
        <f>AD59*6</f>
        <v>84</v>
      </c>
      <c r="AF59" s="89">
        <f>G59+I59+K59+M59+O59+Q59+S59+U59+W59+Y59+AA59+AC59+AE59</f>
        <v>1011</v>
      </c>
    </row>
    <row r="60" spans="2:32" s="2" customFormat="1" ht="24" customHeight="1" x14ac:dyDescent="0.25">
      <c r="B60" s="6">
        <v>56</v>
      </c>
      <c r="C60" s="67" t="s">
        <v>117</v>
      </c>
      <c r="D60" s="24" t="s">
        <v>27</v>
      </c>
      <c r="E60" s="24" t="s">
        <v>21</v>
      </c>
      <c r="F60" s="26">
        <v>6</v>
      </c>
      <c r="G60" s="7">
        <f>F60*10</f>
        <v>60</v>
      </c>
      <c r="H60" s="27">
        <v>39</v>
      </c>
      <c r="I60" s="8">
        <f>H60*1</f>
        <v>39</v>
      </c>
      <c r="J60" s="26">
        <v>23</v>
      </c>
      <c r="K60" s="7">
        <f>J60*1</f>
        <v>23</v>
      </c>
      <c r="L60" s="27">
        <v>7</v>
      </c>
      <c r="M60" s="8">
        <f>L60*10</f>
        <v>70</v>
      </c>
      <c r="N60" s="26">
        <v>173</v>
      </c>
      <c r="O60" s="7">
        <f>N60</f>
        <v>173</v>
      </c>
      <c r="P60" s="27">
        <v>45</v>
      </c>
      <c r="Q60" s="59">
        <f>P60*2</f>
        <v>90</v>
      </c>
      <c r="R60" s="26">
        <v>1</v>
      </c>
      <c r="S60" s="7">
        <f>R60*15</f>
        <v>15</v>
      </c>
      <c r="T60" s="27">
        <v>4</v>
      </c>
      <c r="U60" s="8">
        <f>T60*8</f>
        <v>32</v>
      </c>
      <c r="V60" s="26">
        <v>0</v>
      </c>
      <c r="W60" s="8">
        <f>V60*3</f>
        <v>0</v>
      </c>
      <c r="X60" s="26">
        <v>100</v>
      </c>
      <c r="Y60" s="16">
        <f>X60</f>
        <v>100</v>
      </c>
      <c r="Z60" s="27">
        <v>14</v>
      </c>
      <c r="AA60" s="8">
        <f>Z60*6</f>
        <v>84</v>
      </c>
      <c r="AB60" s="19">
        <v>1</v>
      </c>
      <c r="AC60" s="33">
        <f>AB60*12</f>
        <v>12</v>
      </c>
      <c r="AD60" s="25">
        <v>9</v>
      </c>
      <c r="AE60" s="8">
        <f>AD60*6</f>
        <v>54</v>
      </c>
      <c r="AF60" s="89">
        <f>G60+I60+K60+M60+O60+Q60+S60+U60+W60+Y60+AA60+AC60+AE60</f>
        <v>752</v>
      </c>
    </row>
    <row r="61" spans="2:32" s="2" customFormat="1" ht="24" customHeight="1" x14ac:dyDescent="0.25">
      <c r="B61" s="6">
        <v>57</v>
      </c>
      <c r="C61" s="67" t="s">
        <v>128</v>
      </c>
      <c r="D61" s="24" t="s">
        <v>22</v>
      </c>
      <c r="E61" s="24" t="s">
        <v>21</v>
      </c>
      <c r="F61" s="26">
        <v>10</v>
      </c>
      <c r="G61" s="7">
        <f>F61*10</f>
        <v>100</v>
      </c>
      <c r="H61" s="27">
        <v>63</v>
      </c>
      <c r="I61" s="8">
        <f>H61*1</f>
        <v>63</v>
      </c>
      <c r="J61" s="26">
        <v>11</v>
      </c>
      <c r="K61" s="7">
        <f>J61*1</f>
        <v>11</v>
      </c>
      <c r="L61" s="27">
        <v>5</v>
      </c>
      <c r="M61" s="8">
        <f>L61*10</f>
        <v>50</v>
      </c>
      <c r="N61" s="26">
        <v>177</v>
      </c>
      <c r="O61" s="7">
        <f>N61</f>
        <v>177</v>
      </c>
      <c r="P61" s="27">
        <v>67</v>
      </c>
      <c r="Q61" s="59">
        <f>P61*2</f>
        <v>134</v>
      </c>
      <c r="R61" s="26">
        <v>2</v>
      </c>
      <c r="S61" s="7">
        <f>R61*15</f>
        <v>30</v>
      </c>
      <c r="T61" s="27">
        <v>10</v>
      </c>
      <c r="U61" s="8">
        <f>T61*8</f>
        <v>80</v>
      </c>
      <c r="V61" s="26">
        <v>35</v>
      </c>
      <c r="W61" s="8">
        <f>V61*3</f>
        <v>105</v>
      </c>
      <c r="X61" s="26">
        <v>97</v>
      </c>
      <c r="Y61" s="16">
        <f>X61</f>
        <v>97</v>
      </c>
      <c r="Z61" s="27">
        <v>14</v>
      </c>
      <c r="AA61" s="8">
        <f>Z61*6</f>
        <v>84</v>
      </c>
      <c r="AB61" s="19">
        <v>1</v>
      </c>
      <c r="AC61" s="33">
        <f>AB61*12</f>
        <v>12</v>
      </c>
      <c r="AD61" s="25">
        <v>17</v>
      </c>
      <c r="AE61" s="8">
        <f>AD61*6</f>
        <v>102</v>
      </c>
      <c r="AF61" s="89">
        <f>G61+I61+K61+M61+O61+Q61+S61+U61+W61+Y61+AA61+AC61+AE61</f>
        <v>1045</v>
      </c>
    </row>
    <row r="62" spans="2:32" s="2" customFormat="1" ht="24" customHeight="1" x14ac:dyDescent="0.25">
      <c r="B62" s="6">
        <v>58</v>
      </c>
      <c r="C62" s="67" t="s">
        <v>81</v>
      </c>
      <c r="D62" s="24" t="s">
        <v>27</v>
      </c>
      <c r="E62" s="24" t="s">
        <v>21</v>
      </c>
      <c r="F62" s="26">
        <v>12</v>
      </c>
      <c r="G62" s="7">
        <f>F62*10</f>
        <v>120</v>
      </c>
      <c r="H62" s="27">
        <v>87</v>
      </c>
      <c r="I62" s="8">
        <f>H62*1</f>
        <v>87</v>
      </c>
      <c r="J62" s="26">
        <v>46</v>
      </c>
      <c r="K62" s="7">
        <f>J62*1</f>
        <v>46</v>
      </c>
      <c r="L62" s="27">
        <v>10</v>
      </c>
      <c r="M62" s="8">
        <f>L62*10</f>
        <v>100</v>
      </c>
      <c r="N62" s="26">
        <v>242</v>
      </c>
      <c r="O62" s="7">
        <f>N62</f>
        <v>242</v>
      </c>
      <c r="P62" s="27">
        <v>75</v>
      </c>
      <c r="Q62" s="59">
        <f>P62*2</f>
        <v>150</v>
      </c>
      <c r="R62" s="26">
        <v>4</v>
      </c>
      <c r="S62" s="7">
        <f>R62*15</f>
        <v>60</v>
      </c>
      <c r="T62" s="27">
        <v>15</v>
      </c>
      <c r="U62" s="8">
        <f>T62*8</f>
        <v>120</v>
      </c>
      <c r="V62" s="26">
        <v>46</v>
      </c>
      <c r="W62" s="8">
        <f>V62*3</f>
        <v>138</v>
      </c>
      <c r="X62" s="26">
        <v>143</v>
      </c>
      <c r="Y62" s="16">
        <f>X62</f>
        <v>143</v>
      </c>
      <c r="Z62" s="27">
        <v>13</v>
      </c>
      <c r="AA62" s="8">
        <f>Z62*6</f>
        <v>78</v>
      </c>
      <c r="AB62" s="19">
        <v>1</v>
      </c>
      <c r="AC62" s="33">
        <f>AB62*12</f>
        <v>12</v>
      </c>
      <c r="AD62" s="25">
        <v>17</v>
      </c>
      <c r="AE62" s="8">
        <f>AD62*6</f>
        <v>102</v>
      </c>
      <c r="AF62" s="89">
        <f>G62+I62+K62+M62+O62+Q62+S62+U62+W62+Y62+AA62+AC62+AE62</f>
        <v>1398</v>
      </c>
    </row>
    <row r="63" spans="2:32" s="2" customFormat="1" ht="24" customHeight="1" x14ac:dyDescent="0.25">
      <c r="B63" s="6">
        <v>59</v>
      </c>
      <c r="C63" s="67" t="s">
        <v>106</v>
      </c>
      <c r="D63" s="24" t="s">
        <v>27</v>
      </c>
      <c r="E63" s="24" t="s">
        <v>21</v>
      </c>
      <c r="F63" s="26">
        <v>6</v>
      </c>
      <c r="G63" s="7">
        <f>F63*10</f>
        <v>60</v>
      </c>
      <c r="H63" s="27">
        <v>44</v>
      </c>
      <c r="I63" s="8">
        <f>H63*1</f>
        <v>44</v>
      </c>
      <c r="J63" s="26">
        <v>40</v>
      </c>
      <c r="K63" s="7">
        <f>J63*1</f>
        <v>40</v>
      </c>
      <c r="L63" s="27">
        <v>6</v>
      </c>
      <c r="M63" s="8">
        <f>L63*10</f>
        <v>60</v>
      </c>
      <c r="N63" s="26">
        <v>153</v>
      </c>
      <c r="O63" s="7">
        <f>N63</f>
        <v>153</v>
      </c>
      <c r="P63" s="27">
        <v>52</v>
      </c>
      <c r="Q63" s="59">
        <f>P63*2</f>
        <v>104</v>
      </c>
      <c r="R63" s="26">
        <v>3</v>
      </c>
      <c r="S63" s="7">
        <f>R63*15</f>
        <v>45</v>
      </c>
      <c r="T63" s="27">
        <v>3</v>
      </c>
      <c r="U63" s="8">
        <f>T63*8</f>
        <v>24</v>
      </c>
      <c r="V63" s="26">
        <v>26</v>
      </c>
      <c r="W63" s="8">
        <f>V63*3</f>
        <v>78</v>
      </c>
      <c r="X63" s="26">
        <v>123</v>
      </c>
      <c r="Y63" s="16">
        <f>X63</f>
        <v>123</v>
      </c>
      <c r="Z63" s="27">
        <v>13</v>
      </c>
      <c r="AA63" s="8">
        <f>Z63*6</f>
        <v>78</v>
      </c>
      <c r="AB63" s="19">
        <v>1</v>
      </c>
      <c r="AC63" s="33">
        <f>AB63*12</f>
        <v>12</v>
      </c>
      <c r="AD63" s="25">
        <v>14</v>
      </c>
      <c r="AE63" s="8">
        <f>AD63*6</f>
        <v>84</v>
      </c>
      <c r="AF63" s="89">
        <f>G63+I63+K63+M63+O63+Q63+S63+U63+W63+Y63+AA63+AC63+AE63</f>
        <v>905</v>
      </c>
    </row>
    <row r="64" spans="2:32" s="2" customFormat="1" ht="24" customHeight="1" x14ac:dyDescent="0.25">
      <c r="B64" s="6">
        <v>60</v>
      </c>
      <c r="C64" s="67" t="s">
        <v>100</v>
      </c>
      <c r="D64" s="24" t="s">
        <v>27</v>
      </c>
      <c r="E64" s="24" t="s">
        <v>21</v>
      </c>
      <c r="F64" s="26">
        <v>6</v>
      </c>
      <c r="G64" s="7">
        <f>F64*10</f>
        <v>60</v>
      </c>
      <c r="H64" s="27">
        <v>77</v>
      </c>
      <c r="I64" s="8">
        <f>H64*1</f>
        <v>77</v>
      </c>
      <c r="J64" s="26">
        <v>35</v>
      </c>
      <c r="K64" s="7">
        <f>J64*1</f>
        <v>35</v>
      </c>
      <c r="L64" s="27">
        <v>11</v>
      </c>
      <c r="M64" s="8">
        <f>L64*10</f>
        <v>110</v>
      </c>
      <c r="N64" s="26">
        <v>195</v>
      </c>
      <c r="O64" s="7">
        <f>N64</f>
        <v>195</v>
      </c>
      <c r="P64" s="27">
        <v>36</v>
      </c>
      <c r="Q64" s="59">
        <f>P64*2</f>
        <v>72</v>
      </c>
      <c r="R64" s="26">
        <v>3</v>
      </c>
      <c r="S64" s="7">
        <f>R64*15</f>
        <v>45</v>
      </c>
      <c r="T64" s="27">
        <v>6</v>
      </c>
      <c r="U64" s="8">
        <f>T64*8</f>
        <v>48</v>
      </c>
      <c r="V64" s="26">
        <v>33</v>
      </c>
      <c r="W64" s="8">
        <f>V64*3</f>
        <v>99</v>
      </c>
      <c r="X64" s="26">
        <v>102</v>
      </c>
      <c r="Y64" s="16">
        <f>X64</f>
        <v>102</v>
      </c>
      <c r="Z64" s="27">
        <v>13</v>
      </c>
      <c r="AA64" s="8">
        <f>Z64*6</f>
        <v>78</v>
      </c>
      <c r="AB64" s="19">
        <v>1</v>
      </c>
      <c r="AC64" s="33">
        <f>AB64*12</f>
        <v>12</v>
      </c>
      <c r="AD64" s="25">
        <v>21</v>
      </c>
      <c r="AE64" s="8">
        <f>AD64*6</f>
        <v>126</v>
      </c>
      <c r="AF64" s="89">
        <f>G64+I64+K64+M64+O64+Q64+S64+U64+W64+Y64+AA64+AC64+AE64</f>
        <v>1059</v>
      </c>
    </row>
    <row r="65" spans="2:32" s="2" customFormat="1" ht="24" customHeight="1" x14ac:dyDescent="0.25">
      <c r="B65" s="6">
        <v>61</v>
      </c>
      <c r="C65" s="67" t="s">
        <v>112</v>
      </c>
      <c r="D65" s="24" t="s">
        <v>27</v>
      </c>
      <c r="E65" s="24" t="s">
        <v>21</v>
      </c>
      <c r="F65" s="26">
        <v>5</v>
      </c>
      <c r="G65" s="7">
        <f>F65*10</f>
        <v>50</v>
      </c>
      <c r="H65" s="27">
        <v>42</v>
      </c>
      <c r="I65" s="8">
        <f>H65*1</f>
        <v>42</v>
      </c>
      <c r="J65" s="26">
        <v>12</v>
      </c>
      <c r="K65" s="7">
        <f>J65*1</f>
        <v>12</v>
      </c>
      <c r="L65" s="27">
        <v>9</v>
      </c>
      <c r="M65" s="8">
        <f>L65*10</f>
        <v>90</v>
      </c>
      <c r="N65" s="26">
        <v>166</v>
      </c>
      <c r="O65" s="7">
        <f>N65</f>
        <v>166</v>
      </c>
      <c r="P65" s="27">
        <v>63</v>
      </c>
      <c r="Q65" s="59">
        <f>P65*2</f>
        <v>126</v>
      </c>
      <c r="R65" s="26">
        <v>0</v>
      </c>
      <c r="S65" s="7">
        <f>R65*15</f>
        <v>0</v>
      </c>
      <c r="T65" s="27">
        <v>7</v>
      </c>
      <c r="U65" s="8">
        <f>T65*8</f>
        <v>56</v>
      </c>
      <c r="V65" s="26">
        <v>23</v>
      </c>
      <c r="W65" s="8">
        <f>V65*3</f>
        <v>69</v>
      </c>
      <c r="X65" s="26">
        <v>112</v>
      </c>
      <c r="Y65" s="16">
        <f>X65</f>
        <v>112</v>
      </c>
      <c r="Z65" s="27">
        <v>11</v>
      </c>
      <c r="AA65" s="8">
        <f>Z65*6</f>
        <v>66</v>
      </c>
      <c r="AB65" s="19">
        <v>1</v>
      </c>
      <c r="AC65" s="33">
        <f>AB65*12</f>
        <v>12</v>
      </c>
      <c r="AD65" s="25">
        <v>2</v>
      </c>
      <c r="AE65" s="8">
        <f>AD65*6</f>
        <v>12</v>
      </c>
      <c r="AF65" s="89">
        <f>G65+I65+K65+M65+O65+Q65+S65+U65+W65+Y65+AA65+AC65+AE65</f>
        <v>813</v>
      </c>
    </row>
    <row r="66" spans="2:32" s="2" customFormat="1" ht="24" customHeight="1" x14ac:dyDescent="0.25">
      <c r="B66" s="6">
        <v>62</v>
      </c>
      <c r="C66" s="67" t="s">
        <v>167</v>
      </c>
      <c r="D66" s="24" t="s">
        <v>27</v>
      </c>
      <c r="E66" s="24" t="s">
        <v>20</v>
      </c>
      <c r="F66" s="26">
        <v>8</v>
      </c>
      <c r="G66" s="7">
        <f>F66*10</f>
        <v>80</v>
      </c>
      <c r="H66" s="27">
        <v>12</v>
      </c>
      <c r="I66" s="8">
        <f>H66*1</f>
        <v>12</v>
      </c>
      <c r="J66" s="26">
        <v>5</v>
      </c>
      <c r="K66" s="7">
        <f>J66*1</f>
        <v>5</v>
      </c>
      <c r="L66" s="27">
        <v>6</v>
      </c>
      <c r="M66" s="8">
        <f>L66*10</f>
        <v>60</v>
      </c>
      <c r="N66" s="26">
        <v>111</v>
      </c>
      <c r="O66" s="7">
        <f>N66</f>
        <v>111</v>
      </c>
      <c r="P66" s="27">
        <v>52</v>
      </c>
      <c r="Q66" s="59">
        <f>P66*2</f>
        <v>104</v>
      </c>
      <c r="R66" s="26">
        <v>1</v>
      </c>
      <c r="S66" s="7">
        <f>R66*15</f>
        <v>15</v>
      </c>
      <c r="T66" s="27">
        <v>4</v>
      </c>
      <c r="U66" s="8">
        <f>T66*8</f>
        <v>32</v>
      </c>
      <c r="V66" s="26">
        <v>22</v>
      </c>
      <c r="W66" s="8">
        <f>V66*3</f>
        <v>66</v>
      </c>
      <c r="X66" s="26">
        <v>71</v>
      </c>
      <c r="Y66" s="16">
        <f>X66</f>
        <v>71</v>
      </c>
      <c r="Z66" s="27">
        <v>11</v>
      </c>
      <c r="AA66" s="8">
        <f>Z66*6</f>
        <v>66</v>
      </c>
      <c r="AB66" s="19">
        <v>1</v>
      </c>
      <c r="AC66" s="33">
        <f>AB66*12</f>
        <v>12</v>
      </c>
      <c r="AD66" s="25">
        <v>5</v>
      </c>
      <c r="AE66" s="8">
        <f>AD66*6</f>
        <v>30</v>
      </c>
      <c r="AF66" s="89">
        <f>G66+I66+K66+M66+O66+Q66+S66+U66+W66+Y66+AA66+AC66+AE66</f>
        <v>664</v>
      </c>
    </row>
    <row r="67" spans="2:32" s="2" customFormat="1" ht="24" customHeight="1" x14ac:dyDescent="0.25">
      <c r="B67" s="6">
        <v>63</v>
      </c>
      <c r="C67" s="67" t="s">
        <v>156</v>
      </c>
      <c r="D67" s="24" t="s">
        <v>27</v>
      </c>
      <c r="E67" s="24" t="s">
        <v>20</v>
      </c>
      <c r="F67" s="26">
        <v>10</v>
      </c>
      <c r="G67" s="7">
        <f>F67*10</f>
        <v>100</v>
      </c>
      <c r="H67" s="27">
        <v>74</v>
      </c>
      <c r="I67" s="8">
        <f>H67*1</f>
        <v>74</v>
      </c>
      <c r="J67" s="26">
        <v>51</v>
      </c>
      <c r="K67" s="7">
        <f>J67*1</f>
        <v>51</v>
      </c>
      <c r="L67" s="27">
        <v>12</v>
      </c>
      <c r="M67" s="8">
        <f>L67*10</f>
        <v>120</v>
      </c>
      <c r="N67" s="26">
        <v>229</v>
      </c>
      <c r="O67" s="7">
        <f>N67</f>
        <v>229</v>
      </c>
      <c r="P67" s="27">
        <v>63</v>
      </c>
      <c r="Q67" s="59">
        <f>P67*2</f>
        <v>126</v>
      </c>
      <c r="R67" s="26">
        <v>4</v>
      </c>
      <c r="S67" s="7">
        <f>R67*15</f>
        <v>60</v>
      </c>
      <c r="T67" s="27">
        <v>7</v>
      </c>
      <c r="U67" s="8">
        <f>T67*8</f>
        <v>56</v>
      </c>
      <c r="V67" s="26">
        <v>28</v>
      </c>
      <c r="W67" s="8">
        <f>V67*3</f>
        <v>84</v>
      </c>
      <c r="X67" s="26">
        <v>110</v>
      </c>
      <c r="Y67" s="16">
        <f>X67</f>
        <v>110</v>
      </c>
      <c r="Z67" s="27">
        <v>10</v>
      </c>
      <c r="AA67" s="8">
        <f>Z67*6</f>
        <v>60</v>
      </c>
      <c r="AB67" s="19">
        <v>1</v>
      </c>
      <c r="AC67" s="33">
        <f>AB67*12</f>
        <v>12</v>
      </c>
      <c r="AD67" s="25">
        <v>17</v>
      </c>
      <c r="AE67" s="8">
        <f>AD67*6</f>
        <v>102</v>
      </c>
      <c r="AF67" s="89">
        <f>G67+I67+K67+M67+O67+Q67+S67+U67+W67+Y67+AA67+AC67+AE67</f>
        <v>1184</v>
      </c>
    </row>
    <row r="68" spans="2:32" s="2" customFormat="1" ht="24" customHeight="1" x14ac:dyDescent="0.25">
      <c r="B68" s="6">
        <v>64</v>
      </c>
      <c r="C68" s="67" t="s">
        <v>129</v>
      </c>
      <c r="D68" s="24" t="s">
        <v>22</v>
      </c>
      <c r="E68" s="24" t="s">
        <v>21</v>
      </c>
      <c r="F68" s="26">
        <v>7</v>
      </c>
      <c r="G68" s="7">
        <f>F68*10</f>
        <v>70</v>
      </c>
      <c r="H68" s="27">
        <v>63</v>
      </c>
      <c r="I68" s="8">
        <f>H68*1</f>
        <v>63</v>
      </c>
      <c r="J68" s="26">
        <v>26</v>
      </c>
      <c r="K68" s="7">
        <f>J68*1</f>
        <v>26</v>
      </c>
      <c r="L68" s="27">
        <v>7</v>
      </c>
      <c r="M68" s="8">
        <f>L68*10</f>
        <v>70</v>
      </c>
      <c r="N68" s="26">
        <v>169</v>
      </c>
      <c r="O68" s="7">
        <f>N68</f>
        <v>169</v>
      </c>
      <c r="P68" s="27">
        <v>53</v>
      </c>
      <c r="Q68" s="59">
        <f>P68*2</f>
        <v>106</v>
      </c>
      <c r="R68" s="26">
        <v>5</v>
      </c>
      <c r="S68" s="7">
        <f>R68*15</f>
        <v>75</v>
      </c>
      <c r="T68" s="27">
        <v>7</v>
      </c>
      <c r="U68" s="8">
        <f>T68*8</f>
        <v>56</v>
      </c>
      <c r="V68" s="26">
        <v>49</v>
      </c>
      <c r="W68" s="8">
        <f>V68*3</f>
        <v>147</v>
      </c>
      <c r="X68" s="26">
        <v>93</v>
      </c>
      <c r="Y68" s="16">
        <f>X68</f>
        <v>93</v>
      </c>
      <c r="Z68" s="27">
        <v>10</v>
      </c>
      <c r="AA68" s="8">
        <f>Z68*6</f>
        <v>60</v>
      </c>
      <c r="AB68" s="19">
        <v>1</v>
      </c>
      <c r="AC68" s="33">
        <f>AB68*12</f>
        <v>12</v>
      </c>
      <c r="AD68" s="25">
        <v>17</v>
      </c>
      <c r="AE68" s="8">
        <f>AD68*6</f>
        <v>102</v>
      </c>
      <c r="AF68" s="89">
        <f>G68+I68+K68+M68+O68+Q68+S68+U68+W68+Y68+AA68+AC68+AE68</f>
        <v>1049</v>
      </c>
    </row>
    <row r="69" spans="2:32" s="2" customFormat="1" ht="24" customHeight="1" x14ac:dyDescent="0.25">
      <c r="B69" s="6">
        <v>65</v>
      </c>
      <c r="C69" s="67" t="s">
        <v>188</v>
      </c>
      <c r="D69" s="24" t="s">
        <v>22</v>
      </c>
      <c r="E69" s="24" t="s">
        <v>20</v>
      </c>
      <c r="F69" s="26">
        <v>5</v>
      </c>
      <c r="G69" s="7">
        <f>F69*10</f>
        <v>50</v>
      </c>
      <c r="H69" s="27">
        <v>15</v>
      </c>
      <c r="I69" s="8">
        <f>H69*1</f>
        <v>15</v>
      </c>
      <c r="J69" s="26">
        <v>1</v>
      </c>
      <c r="K69" s="7">
        <f>J69*1</f>
        <v>1</v>
      </c>
      <c r="L69" s="27">
        <v>7</v>
      </c>
      <c r="M69" s="8">
        <f>L69*10</f>
        <v>70</v>
      </c>
      <c r="N69" s="26">
        <v>113</v>
      </c>
      <c r="O69" s="7">
        <f>N69</f>
        <v>113</v>
      </c>
      <c r="P69" s="27">
        <v>8</v>
      </c>
      <c r="Q69" s="59">
        <f>P69*2</f>
        <v>16</v>
      </c>
      <c r="R69" s="26">
        <v>0</v>
      </c>
      <c r="S69" s="7">
        <f>R69*15</f>
        <v>0</v>
      </c>
      <c r="T69" s="27">
        <v>1</v>
      </c>
      <c r="U69" s="8">
        <f>T69*8</f>
        <v>8</v>
      </c>
      <c r="V69" s="26">
        <v>15</v>
      </c>
      <c r="W69" s="8">
        <f>V69*3</f>
        <v>45</v>
      </c>
      <c r="X69" s="26">
        <v>51</v>
      </c>
      <c r="Y69" s="16">
        <f>X69</f>
        <v>51</v>
      </c>
      <c r="Z69" s="27">
        <v>9</v>
      </c>
      <c r="AA69" s="8">
        <f>Z69*6</f>
        <v>54</v>
      </c>
      <c r="AB69" s="19">
        <v>1</v>
      </c>
      <c r="AC69" s="33">
        <f>AB69*12</f>
        <v>12</v>
      </c>
      <c r="AD69" s="25">
        <v>5</v>
      </c>
      <c r="AE69" s="8">
        <f>AD69*6</f>
        <v>30</v>
      </c>
      <c r="AF69" s="89">
        <f>G69+I69+K69+M69+O69+Q69+S69+U69+W69+Y69+AA69+AC69+AE69</f>
        <v>465</v>
      </c>
    </row>
    <row r="70" spans="2:32" s="2" customFormat="1" ht="24" customHeight="1" x14ac:dyDescent="0.25">
      <c r="B70" s="6">
        <v>66</v>
      </c>
      <c r="C70" s="68" t="s">
        <v>184</v>
      </c>
      <c r="D70" s="24" t="s">
        <v>22</v>
      </c>
      <c r="E70" s="24" t="s">
        <v>20</v>
      </c>
      <c r="F70" s="26">
        <v>5</v>
      </c>
      <c r="G70" s="7">
        <f>F70*10</f>
        <v>50</v>
      </c>
      <c r="H70" s="27">
        <v>53</v>
      </c>
      <c r="I70" s="8">
        <f>H70*1</f>
        <v>53</v>
      </c>
      <c r="J70" s="26">
        <v>21</v>
      </c>
      <c r="K70" s="7">
        <f>J70*1</f>
        <v>21</v>
      </c>
      <c r="L70" s="27">
        <v>3</v>
      </c>
      <c r="M70" s="8">
        <f>L70*10</f>
        <v>30</v>
      </c>
      <c r="N70" s="26">
        <v>149</v>
      </c>
      <c r="O70" s="7">
        <f>N70</f>
        <v>149</v>
      </c>
      <c r="P70" s="27">
        <v>30</v>
      </c>
      <c r="Q70" s="59">
        <f>P70*2</f>
        <v>60</v>
      </c>
      <c r="R70" s="26">
        <v>0</v>
      </c>
      <c r="S70" s="7">
        <f>R70*15</f>
        <v>0</v>
      </c>
      <c r="T70" s="27">
        <v>6</v>
      </c>
      <c r="U70" s="8">
        <f>T70*8</f>
        <v>48</v>
      </c>
      <c r="V70" s="26">
        <v>24</v>
      </c>
      <c r="W70" s="8">
        <f>V70*3</f>
        <v>72</v>
      </c>
      <c r="X70" s="26">
        <v>111</v>
      </c>
      <c r="Y70" s="16">
        <v>119</v>
      </c>
      <c r="Z70" s="27">
        <v>8</v>
      </c>
      <c r="AA70" s="8">
        <f>Z70*6</f>
        <v>48</v>
      </c>
      <c r="AB70" s="19">
        <v>1</v>
      </c>
      <c r="AC70" s="33">
        <f>AB70*12</f>
        <v>12</v>
      </c>
      <c r="AD70" s="25">
        <v>15</v>
      </c>
      <c r="AE70" s="8">
        <f>AD70*6</f>
        <v>90</v>
      </c>
      <c r="AF70" s="89">
        <f>G70+I70+K70+M70+O70+Q70+S70+U70+W70+Y70+AA70+AC70+AE70</f>
        <v>752</v>
      </c>
    </row>
    <row r="71" spans="2:32" s="2" customFormat="1" ht="24" customHeight="1" x14ac:dyDescent="0.25">
      <c r="B71" s="6">
        <v>67</v>
      </c>
      <c r="C71" s="67" t="s">
        <v>118</v>
      </c>
      <c r="D71" s="24" t="s">
        <v>27</v>
      </c>
      <c r="E71" s="24" t="s">
        <v>21</v>
      </c>
      <c r="F71" s="26">
        <v>0</v>
      </c>
      <c r="G71" s="7">
        <f>F71*10</f>
        <v>0</v>
      </c>
      <c r="H71" s="27">
        <v>48</v>
      </c>
      <c r="I71" s="8">
        <f>H71*1</f>
        <v>48</v>
      </c>
      <c r="J71" s="26">
        <v>43</v>
      </c>
      <c r="K71" s="7">
        <f>J71*1</f>
        <v>43</v>
      </c>
      <c r="L71" s="27">
        <v>9</v>
      </c>
      <c r="M71" s="8">
        <f>L71*10</f>
        <v>90</v>
      </c>
      <c r="N71" s="26">
        <v>152</v>
      </c>
      <c r="O71" s="7">
        <f>N71</f>
        <v>152</v>
      </c>
      <c r="P71" s="27">
        <v>43</v>
      </c>
      <c r="Q71" s="59">
        <f>P71*2</f>
        <v>86</v>
      </c>
      <c r="R71" s="26">
        <v>3</v>
      </c>
      <c r="S71" s="7">
        <f>R71*15</f>
        <v>45</v>
      </c>
      <c r="T71" s="27">
        <v>5</v>
      </c>
      <c r="U71" s="8">
        <f>T71*8</f>
        <v>40</v>
      </c>
      <c r="V71" s="26">
        <v>13</v>
      </c>
      <c r="W71" s="8">
        <f>V71*3</f>
        <v>39</v>
      </c>
      <c r="X71" s="26">
        <v>101</v>
      </c>
      <c r="Y71" s="16">
        <f>X71</f>
        <v>101</v>
      </c>
      <c r="Z71" s="27">
        <v>8</v>
      </c>
      <c r="AA71" s="8">
        <f>Z71*6</f>
        <v>48</v>
      </c>
      <c r="AB71" s="19">
        <v>1</v>
      </c>
      <c r="AC71" s="33">
        <f>AB71*12</f>
        <v>12</v>
      </c>
      <c r="AD71" s="25">
        <v>3</v>
      </c>
      <c r="AE71" s="8">
        <f>AD71*6</f>
        <v>18</v>
      </c>
      <c r="AF71" s="89">
        <f>G71+I71+K71+M71+O71+Q71+S71+U71+W71+Y71+AA71+AC71+AE71</f>
        <v>722</v>
      </c>
    </row>
    <row r="72" spans="2:32" s="2" customFormat="1" ht="24" customHeight="1" x14ac:dyDescent="0.25">
      <c r="B72" s="6">
        <v>68</v>
      </c>
      <c r="C72" s="67" t="s">
        <v>164</v>
      </c>
      <c r="D72" s="24" t="s">
        <v>27</v>
      </c>
      <c r="E72" s="24" t="s">
        <v>20</v>
      </c>
      <c r="F72" s="26">
        <v>5</v>
      </c>
      <c r="G72" s="7">
        <f>F72*10</f>
        <v>50</v>
      </c>
      <c r="H72" s="27">
        <v>52</v>
      </c>
      <c r="I72" s="8">
        <f>H72*1</f>
        <v>52</v>
      </c>
      <c r="J72" s="26">
        <v>33</v>
      </c>
      <c r="K72" s="7">
        <f>J72*1</f>
        <v>33</v>
      </c>
      <c r="L72" s="27">
        <v>5</v>
      </c>
      <c r="M72" s="8">
        <f>L72*10</f>
        <v>50</v>
      </c>
      <c r="N72" s="26">
        <v>146</v>
      </c>
      <c r="O72" s="7">
        <f>N72</f>
        <v>146</v>
      </c>
      <c r="P72" s="27">
        <v>56</v>
      </c>
      <c r="Q72" s="59">
        <f>P72*2</f>
        <v>112</v>
      </c>
      <c r="R72" s="26">
        <v>2</v>
      </c>
      <c r="S72" s="7">
        <f>R72*15</f>
        <v>30</v>
      </c>
      <c r="T72" s="27">
        <v>4</v>
      </c>
      <c r="U72" s="8">
        <f>T72*8</f>
        <v>32</v>
      </c>
      <c r="V72" s="26">
        <v>18</v>
      </c>
      <c r="W72" s="8">
        <f>V72*3</f>
        <v>54</v>
      </c>
      <c r="X72" s="26">
        <v>71</v>
      </c>
      <c r="Y72" s="16">
        <f>X72</f>
        <v>71</v>
      </c>
      <c r="Z72" s="27">
        <v>8</v>
      </c>
      <c r="AA72" s="8">
        <f>Z72*6</f>
        <v>48</v>
      </c>
      <c r="AB72" s="19">
        <v>1</v>
      </c>
      <c r="AC72" s="33">
        <f>AB72*12</f>
        <v>12</v>
      </c>
      <c r="AD72" s="25">
        <v>13</v>
      </c>
      <c r="AE72" s="8">
        <f>AD72*6</f>
        <v>78</v>
      </c>
      <c r="AF72" s="89">
        <f>G72+I72+K72+M72+O72+Q72+S72+U72+W72+Y72+AA72+AC72+AE72</f>
        <v>768</v>
      </c>
    </row>
    <row r="73" spans="2:32" s="2" customFormat="1" ht="24" customHeight="1" x14ac:dyDescent="0.25">
      <c r="B73" s="6">
        <v>69</v>
      </c>
      <c r="C73" s="67" t="s">
        <v>141</v>
      </c>
      <c r="D73" s="24" t="s">
        <v>22</v>
      </c>
      <c r="E73" s="24" t="s">
        <v>21</v>
      </c>
      <c r="F73" s="26">
        <v>7</v>
      </c>
      <c r="G73" s="7">
        <f>F73*10</f>
        <v>70</v>
      </c>
      <c r="H73" s="27">
        <v>16</v>
      </c>
      <c r="I73" s="8">
        <f>H73*1</f>
        <v>16</v>
      </c>
      <c r="J73" s="26">
        <v>11</v>
      </c>
      <c r="K73" s="7">
        <f>J73*1</f>
        <v>11</v>
      </c>
      <c r="L73" s="27">
        <v>6</v>
      </c>
      <c r="M73" s="8">
        <f>L73*10</f>
        <v>60</v>
      </c>
      <c r="N73" s="26">
        <v>128</v>
      </c>
      <c r="O73" s="7">
        <f>N73</f>
        <v>128</v>
      </c>
      <c r="P73" s="27">
        <v>60</v>
      </c>
      <c r="Q73" s="59">
        <f>P73*2</f>
        <v>120</v>
      </c>
      <c r="R73" s="26">
        <v>1</v>
      </c>
      <c r="S73" s="7">
        <f>R73*15</f>
        <v>15</v>
      </c>
      <c r="T73" s="27">
        <v>5</v>
      </c>
      <c r="U73" s="8">
        <f>T73*8</f>
        <v>40</v>
      </c>
      <c r="V73" s="26">
        <v>8</v>
      </c>
      <c r="W73" s="8">
        <f>V73*3</f>
        <v>24</v>
      </c>
      <c r="X73" s="26">
        <v>49</v>
      </c>
      <c r="Y73" s="16">
        <f>X73</f>
        <v>49</v>
      </c>
      <c r="Z73" s="27">
        <v>8</v>
      </c>
      <c r="AA73" s="8">
        <f>Z73*6</f>
        <v>48</v>
      </c>
      <c r="AB73" s="19">
        <v>1</v>
      </c>
      <c r="AC73" s="33">
        <f>AB73*12</f>
        <v>12</v>
      </c>
      <c r="AD73" s="25">
        <v>18</v>
      </c>
      <c r="AE73" s="8">
        <f>AD73*6</f>
        <v>108</v>
      </c>
      <c r="AF73" s="89">
        <f>G73+I73+K73+M73+O73+Q73+S73+U73+W73+Y73+AA73+AC73+AE73</f>
        <v>701</v>
      </c>
    </row>
    <row r="74" spans="2:32" s="2" customFormat="1" ht="24" customHeight="1" x14ac:dyDescent="0.25">
      <c r="B74" s="14">
        <v>70</v>
      </c>
      <c r="C74" s="69" t="s">
        <v>174</v>
      </c>
      <c r="D74" s="24" t="s">
        <v>27</v>
      </c>
      <c r="E74" s="24" t="s">
        <v>20</v>
      </c>
      <c r="F74" s="26">
        <v>4</v>
      </c>
      <c r="G74" s="7">
        <f>F74*10</f>
        <v>40</v>
      </c>
      <c r="H74" s="27">
        <v>8</v>
      </c>
      <c r="I74" s="8">
        <f>H74*1</f>
        <v>8</v>
      </c>
      <c r="J74" s="26">
        <v>8</v>
      </c>
      <c r="K74" s="7">
        <f>J74*1</f>
        <v>8</v>
      </c>
      <c r="L74" s="27">
        <v>1</v>
      </c>
      <c r="M74" s="8">
        <f>L74*10</f>
        <v>10</v>
      </c>
      <c r="N74" s="26">
        <v>111</v>
      </c>
      <c r="O74" s="7">
        <f>N74</f>
        <v>111</v>
      </c>
      <c r="P74" s="27">
        <v>47</v>
      </c>
      <c r="Q74" s="59">
        <f>P74*2</f>
        <v>94</v>
      </c>
      <c r="R74" s="26">
        <v>1</v>
      </c>
      <c r="S74" s="7">
        <f>R74*15</f>
        <v>15</v>
      </c>
      <c r="T74" s="27">
        <v>3</v>
      </c>
      <c r="U74" s="8">
        <f>T74*8</f>
        <v>24</v>
      </c>
      <c r="V74" s="26">
        <v>13</v>
      </c>
      <c r="W74" s="8">
        <f>V74*3</f>
        <v>39</v>
      </c>
      <c r="X74" s="26">
        <v>0</v>
      </c>
      <c r="Y74" s="16">
        <f>X74</f>
        <v>0</v>
      </c>
      <c r="Z74" s="27">
        <v>8</v>
      </c>
      <c r="AA74" s="8">
        <f>Z74*6</f>
        <v>48</v>
      </c>
      <c r="AB74" s="19">
        <v>1</v>
      </c>
      <c r="AC74" s="33">
        <f>AB74*12</f>
        <v>12</v>
      </c>
      <c r="AD74" s="25">
        <v>13</v>
      </c>
      <c r="AE74" s="8">
        <f>AD74*6</f>
        <v>78</v>
      </c>
      <c r="AF74" s="89">
        <f>G74+I74+K74+M74+O74+Q74+S74+U74+W74+Y74+AA74+AC74+AE74</f>
        <v>487</v>
      </c>
    </row>
    <row r="75" spans="2:32" ht="24" customHeight="1" x14ac:dyDescent="0.25">
      <c r="B75" s="6">
        <v>71</v>
      </c>
      <c r="C75" s="67" t="s">
        <v>107</v>
      </c>
      <c r="D75" s="24" t="s">
        <v>27</v>
      </c>
      <c r="E75" s="24" t="s">
        <v>21</v>
      </c>
      <c r="F75" s="26">
        <v>7</v>
      </c>
      <c r="G75" s="7">
        <f>F75*10</f>
        <v>70</v>
      </c>
      <c r="H75" s="27">
        <v>64</v>
      </c>
      <c r="I75" s="8">
        <f>H75*1</f>
        <v>64</v>
      </c>
      <c r="J75" s="26">
        <v>29</v>
      </c>
      <c r="K75" s="7">
        <f>J75*1</f>
        <v>29</v>
      </c>
      <c r="L75" s="27">
        <v>10</v>
      </c>
      <c r="M75" s="8">
        <f>L75*10</f>
        <v>100</v>
      </c>
      <c r="N75" s="26">
        <v>156</v>
      </c>
      <c r="O75" s="7">
        <f>N75</f>
        <v>156</v>
      </c>
      <c r="P75" s="27">
        <v>42</v>
      </c>
      <c r="Q75" s="59">
        <f>P75*2</f>
        <v>84</v>
      </c>
      <c r="R75" s="26">
        <v>1</v>
      </c>
      <c r="S75" s="7">
        <f>R75*15</f>
        <v>15</v>
      </c>
      <c r="T75" s="27">
        <v>3</v>
      </c>
      <c r="U75" s="8">
        <f>T75*8</f>
        <v>24</v>
      </c>
      <c r="V75" s="26">
        <v>27</v>
      </c>
      <c r="W75" s="8">
        <f>V75*3</f>
        <v>81</v>
      </c>
      <c r="X75" s="26">
        <v>115</v>
      </c>
      <c r="Y75" s="16">
        <f>X75</f>
        <v>115</v>
      </c>
      <c r="Z75" s="27">
        <v>7</v>
      </c>
      <c r="AA75" s="8">
        <f>Z75*6</f>
        <v>42</v>
      </c>
      <c r="AB75" s="19">
        <v>1</v>
      </c>
      <c r="AC75" s="33">
        <f>AB75*12</f>
        <v>12</v>
      </c>
      <c r="AD75" s="25">
        <v>18</v>
      </c>
      <c r="AE75" s="8">
        <f>AD75*6</f>
        <v>108</v>
      </c>
      <c r="AF75" s="89">
        <f>G75+I75+K75+M75+O75+Q75+S75+U75+W75+Y75+AA75+AC75+AE75</f>
        <v>900</v>
      </c>
    </row>
    <row r="76" spans="2:32" ht="24" customHeight="1" x14ac:dyDescent="0.25">
      <c r="B76" s="6">
        <v>72</v>
      </c>
      <c r="C76" s="67" t="s">
        <v>159</v>
      </c>
      <c r="D76" s="24" t="s">
        <v>27</v>
      </c>
      <c r="E76" s="24" t="s">
        <v>20</v>
      </c>
      <c r="F76" s="26">
        <v>6</v>
      </c>
      <c r="G76" s="7">
        <f>F76*10</f>
        <v>60</v>
      </c>
      <c r="H76" s="27">
        <v>69</v>
      </c>
      <c r="I76" s="8">
        <f>H76*1</f>
        <v>69</v>
      </c>
      <c r="J76" s="26">
        <v>11</v>
      </c>
      <c r="K76" s="7">
        <f>J76*1</f>
        <v>11</v>
      </c>
      <c r="L76" s="27">
        <v>5</v>
      </c>
      <c r="M76" s="8">
        <f>L76*10</f>
        <v>50</v>
      </c>
      <c r="N76" s="26">
        <v>149</v>
      </c>
      <c r="O76" s="7">
        <f>N76</f>
        <v>149</v>
      </c>
      <c r="P76" s="27">
        <v>37</v>
      </c>
      <c r="Q76" s="59">
        <f>P76*2</f>
        <v>74</v>
      </c>
      <c r="R76" s="26">
        <v>5</v>
      </c>
      <c r="S76" s="7">
        <f>R76*15</f>
        <v>75</v>
      </c>
      <c r="T76" s="27">
        <v>8</v>
      </c>
      <c r="U76" s="8">
        <f>T76*8</f>
        <v>64</v>
      </c>
      <c r="V76" s="26">
        <v>21</v>
      </c>
      <c r="W76" s="8">
        <f>V76*3</f>
        <v>63</v>
      </c>
      <c r="X76" s="26">
        <v>105</v>
      </c>
      <c r="Y76" s="16">
        <f>X76</f>
        <v>105</v>
      </c>
      <c r="Z76" s="27">
        <v>4</v>
      </c>
      <c r="AA76" s="8">
        <f>Z76*6</f>
        <v>24</v>
      </c>
      <c r="AB76" s="19">
        <v>1</v>
      </c>
      <c r="AC76" s="33">
        <f>AB76*12</f>
        <v>12</v>
      </c>
      <c r="AD76" s="25">
        <v>18</v>
      </c>
      <c r="AE76" s="8">
        <f>AD76*6</f>
        <v>108</v>
      </c>
      <c r="AF76" s="89">
        <f>G76+I76+K76+M76+O76+Q76+S76+U76+W76+Y76+AA76+AC76+AE76</f>
        <v>864</v>
      </c>
    </row>
    <row r="77" spans="2:32" ht="24" customHeight="1" x14ac:dyDescent="0.25">
      <c r="B77" s="6">
        <v>73</v>
      </c>
      <c r="C77" s="67" t="s">
        <v>102</v>
      </c>
      <c r="D77" s="24" t="s">
        <v>27</v>
      </c>
      <c r="E77" s="24" t="s">
        <v>21</v>
      </c>
      <c r="F77" s="26">
        <v>10</v>
      </c>
      <c r="G77" s="7">
        <f>F77*10</f>
        <v>100</v>
      </c>
      <c r="H77" s="27">
        <v>61</v>
      </c>
      <c r="I77" s="8">
        <f>H77*1</f>
        <v>61</v>
      </c>
      <c r="J77" s="26">
        <v>41</v>
      </c>
      <c r="K77" s="7">
        <f>J77*1</f>
        <v>41</v>
      </c>
      <c r="L77" s="27">
        <v>8</v>
      </c>
      <c r="M77" s="8">
        <f>L77*10</f>
        <v>80</v>
      </c>
      <c r="N77" s="26">
        <v>154</v>
      </c>
      <c r="O77" s="7">
        <f>N77</f>
        <v>154</v>
      </c>
      <c r="P77" s="27">
        <v>56</v>
      </c>
      <c r="Q77" s="59">
        <f>P77*2</f>
        <v>112</v>
      </c>
      <c r="R77" s="26">
        <v>1</v>
      </c>
      <c r="S77" s="7">
        <f>R77*15</f>
        <v>15</v>
      </c>
      <c r="T77" s="27">
        <v>12</v>
      </c>
      <c r="U77" s="8">
        <f>T77*8</f>
        <v>96</v>
      </c>
      <c r="V77" s="26">
        <v>21</v>
      </c>
      <c r="W77" s="8">
        <f>V77*3</f>
        <v>63</v>
      </c>
      <c r="X77" s="26">
        <v>111</v>
      </c>
      <c r="Y77" s="16">
        <f>X77</f>
        <v>111</v>
      </c>
      <c r="Z77" s="27">
        <v>3</v>
      </c>
      <c r="AA77" s="8">
        <f>Z77*6</f>
        <v>18</v>
      </c>
      <c r="AB77" s="19">
        <v>1</v>
      </c>
      <c r="AC77" s="33">
        <f>AB77*12</f>
        <v>12</v>
      </c>
      <c r="AD77" s="25">
        <v>15</v>
      </c>
      <c r="AE77" s="8">
        <f>AD77*6</f>
        <v>90</v>
      </c>
      <c r="AF77" s="89">
        <f>G77+I77+K77+M77+O77+Q77+S77+U77+W77+Y77+AA77+AC77+AE77</f>
        <v>953</v>
      </c>
    </row>
    <row r="78" spans="2:32" ht="24" customHeight="1" x14ac:dyDescent="0.25">
      <c r="B78" s="6">
        <v>74</v>
      </c>
      <c r="C78" s="67" t="s">
        <v>198</v>
      </c>
      <c r="D78" s="24" t="s">
        <v>74</v>
      </c>
      <c r="E78" s="24" t="s">
        <v>28</v>
      </c>
      <c r="F78" s="26">
        <v>5</v>
      </c>
      <c r="G78" s="7">
        <f>F78*10</f>
        <v>50</v>
      </c>
      <c r="H78" s="27">
        <v>8</v>
      </c>
      <c r="I78" s="8">
        <f>H78*1</f>
        <v>8</v>
      </c>
      <c r="J78" s="26">
        <v>0</v>
      </c>
      <c r="K78" s="7">
        <f>J78*1</f>
        <v>0</v>
      </c>
      <c r="L78" s="27">
        <v>6</v>
      </c>
      <c r="M78" s="8">
        <f>L78*10</f>
        <v>60</v>
      </c>
      <c r="N78" s="26">
        <v>50</v>
      </c>
      <c r="O78" s="7">
        <f>N78</f>
        <v>50</v>
      </c>
      <c r="P78" s="27">
        <v>39</v>
      </c>
      <c r="Q78" s="59">
        <f>P78*2</f>
        <v>78</v>
      </c>
      <c r="R78" s="26">
        <v>0</v>
      </c>
      <c r="S78" s="7">
        <f>R78*15</f>
        <v>0</v>
      </c>
      <c r="T78" s="27">
        <v>0</v>
      </c>
      <c r="U78" s="8">
        <f>T78*8</f>
        <v>0</v>
      </c>
      <c r="V78" s="26">
        <v>24</v>
      </c>
      <c r="W78" s="8">
        <f>V78*3</f>
        <v>72</v>
      </c>
      <c r="X78" s="26">
        <v>59</v>
      </c>
      <c r="Y78" s="16">
        <f>X78</f>
        <v>59</v>
      </c>
      <c r="Z78" s="27">
        <v>2</v>
      </c>
      <c r="AA78" s="8">
        <f>Z78*6</f>
        <v>12</v>
      </c>
      <c r="AB78" s="19">
        <v>1</v>
      </c>
      <c r="AC78" s="33">
        <f>AB78*12</f>
        <v>12</v>
      </c>
      <c r="AD78" s="25">
        <v>0</v>
      </c>
      <c r="AE78" s="8">
        <f>AD78*6</f>
        <v>0</v>
      </c>
      <c r="AF78" s="89">
        <f>G78+I78+K78+M78+O78+Q78+S78+U78+W78+Y78+AA78+AC78+AE78</f>
        <v>401</v>
      </c>
    </row>
    <row r="79" spans="2:32" ht="24" customHeight="1" x14ac:dyDescent="0.25">
      <c r="B79" s="6">
        <v>75</v>
      </c>
      <c r="C79" s="67" t="s">
        <v>162</v>
      </c>
      <c r="D79" s="24" t="s">
        <v>27</v>
      </c>
      <c r="E79" s="24" t="s">
        <v>20</v>
      </c>
      <c r="F79" s="26">
        <v>4</v>
      </c>
      <c r="G79" s="7">
        <f>F79*10</f>
        <v>40</v>
      </c>
      <c r="H79" s="27">
        <v>58</v>
      </c>
      <c r="I79" s="8">
        <f>H79*1</f>
        <v>58</v>
      </c>
      <c r="J79" s="26">
        <v>8</v>
      </c>
      <c r="K79" s="7">
        <f>J79*1</f>
        <v>8</v>
      </c>
      <c r="L79" s="27">
        <v>5</v>
      </c>
      <c r="M79" s="8">
        <f>L79*10</f>
        <v>50</v>
      </c>
      <c r="N79" s="26">
        <v>178</v>
      </c>
      <c r="O79" s="7">
        <f>N79</f>
        <v>178</v>
      </c>
      <c r="P79" s="27">
        <v>24</v>
      </c>
      <c r="Q79" s="59">
        <f>P79*2</f>
        <v>48</v>
      </c>
      <c r="R79" s="26">
        <v>4</v>
      </c>
      <c r="S79" s="7">
        <f>R79*15</f>
        <v>60</v>
      </c>
      <c r="T79" s="27">
        <v>4</v>
      </c>
      <c r="U79" s="8">
        <f>T79*8</f>
        <v>32</v>
      </c>
      <c r="V79" s="26">
        <v>39</v>
      </c>
      <c r="W79" s="8">
        <f>V79*3</f>
        <v>117</v>
      </c>
      <c r="X79" s="26">
        <v>141</v>
      </c>
      <c r="Y79" s="16">
        <f>X79</f>
        <v>141</v>
      </c>
      <c r="Z79" s="27">
        <v>1</v>
      </c>
      <c r="AA79" s="8">
        <f>Z79*6</f>
        <v>6</v>
      </c>
      <c r="AB79" s="19">
        <v>1</v>
      </c>
      <c r="AC79" s="33">
        <f>AB79*12</f>
        <v>12</v>
      </c>
      <c r="AD79" s="25">
        <v>7</v>
      </c>
      <c r="AE79" s="8">
        <f>AD79*6</f>
        <v>42</v>
      </c>
      <c r="AF79" s="89">
        <f>G79+I79+K79+M79+O79+Q79+S79+U79+W79+Y79+AA79+AC79+AE79</f>
        <v>792</v>
      </c>
    </row>
    <row r="80" spans="2:32" ht="24" customHeight="1" x14ac:dyDescent="0.25">
      <c r="B80" s="6">
        <v>76</v>
      </c>
      <c r="C80" s="67" t="s">
        <v>160</v>
      </c>
      <c r="D80" s="24" t="s">
        <v>27</v>
      </c>
      <c r="E80" s="24" t="s">
        <v>20</v>
      </c>
      <c r="F80" s="26">
        <v>6</v>
      </c>
      <c r="G80" s="7">
        <f>F80*10</f>
        <v>60</v>
      </c>
      <c r="H80" s="27">
        <v>37</v>
      </c>
      <c r="I80" s="8">
        <f>H80*1</f>
        <v>37</v>
      </c>
      <c r="J80" s="26">
        <v>24</v>
      </c>
      <c r="K80" s="7">
        <f>J80*1</f>
        <v>24</v>
      </c>
      <c r="L80" s="27">
        <v>8</v>
      </c>
      <c r="M80" s="8">
        <f>L80*10</f>
        <v>80</v>
      </c>
      <c r="N80" s="26">
        <v>167</v>
      </c>
      <c r="O80" s="7">
        <f>N80</f>
        <v>167</v>
      </c>
      <c r="P80" s="27">
        <v>50</v>
      </c>
      <c r="Q80" s="59">
        <f>P80*2</f>
        <v>100</v>
      </c>
      <c r="R80" s="26">
        <v>2</v>
      </c>
      <c r="S80" s="7">
        <f>R80*15</f>
        <v>30</v>
      </c>
      <c r="T80" s="27">
        <v>1</v>
      </c>
      <c r="U80" s="8">
        <f>T80*8</f>
        <v>8</v>
      </c>
      <c r="V80" s="26">
        <v>37</v>
      </c>
      <c r="W80" s="8">
        <f>V80*3</f>
        <v>111</v>
      </c>
      <c r="X80" s="26">
        <v>113</v>
      </c>
      <c r="Y80" s="16">
        <f>X80</f>
        <v>113</v>
      </c>
      <c r="Z80" s="27">
        <v>1</v>
      </c>
      <c r="AA80" s="8">
        <f>Z80*6</f>
        <v>6</v>
      </c>
      <c r="AB80" s="19">
        <v>1</v>
      </c>
      <c r="AC80" s="33">
        <f>AB80*12</f>
        <v>12</v>
      </c>
      <c r="AD80" s="25">
        <v>17</v>
      </c>
      <c r="AE80" s="8">
        <f>AD80*6</f>
        <v>102</v>
      </c>
      <c r="AF80" s="89">
        <f>G80+I80+K80+M80+O80+Q80+S80+U80+W80+Y80+AA80+AC80+AE80</f>
        <v>850</v>
      </c>
    </row>
    <row r="81" spans="2:32" ht="24" customHeight="1" x14ac:dyDescent="0.25">
      <c r="B81" s="6">
        <v>77</v>
      </c>
      <c r="C81" s="67" t="s">
        <v>203</v>
      </c>
      <c r="D81" s="24" t="s">
        <v>74</v>
      </c>
      <c r="E81" s="24" t="s">
        <v>29</v>
      </c>
      <c r="F81" s="26">
        <v>7</v>
      </c>
      <c r="G81" s="7">
        <f>F81*10</f>
        <v>70</v>
      </c>
      <c r="H81" s="27">
        <v>48</v>
      </c>
      <c r="I81" s="8">
        <f>H81*1</f>
        <v>48</v>
      </c>
      <c r="J81" s="26">
        <v>26</v>
      </c>
      <c r="K81" s="7">
        <f>J81*1</f>
        <v>26</v>
      </c>
      <c r="L81" s="27">
        <v>8</v>
      </c>
      <c r="M81" s="8">
        <f>L81*10</f>
        <v>80</v>
      </c>
      <c r="N81" s="26">
        <v>144</v>
      </c>
      <c r="O81" s="7">
        <f>N81</f>
        <v>144</v>
      </c>
      <c r="P81" s="27">
        <v>47</v>
      </c>
      <c r="Q81" s="59">
        <f>P81*2</f>
        <v>94</v>
      </c>
      <c r="R81" s="26">
        <v>3</v>
      </c>
      <c r="S81" s="7">
        <f>R81*15</f>
        <v>45</v>
      </c>
      <c r="T81" s="27">
        <v>2</v>
      </c>
      <c r="U81" s="8">
        <f>T81*8</f>
        <v>16</v>
      </c>
      <c r="V81" s="26">
        <v>33</v>
      </c>
      <c r="W81" s="8">
        <f>V81*3</f>
        <v>99</v>
      </c>
      <c r="X81" s="26">
        <v>123</v>
      </c>
      <c r="Y81" s="16">
        <f>X81</f>
        <v>123</v>
      </c>
      <c r="Z81" s="27">
        <v>0</v>
      </c>
      <c r="AA81" s="8">
        <f>Z81*6</f>
        <v>0</v>
      </c>
      <c r="AB81" s="19">
        <v>1</v>
      </c>
      <c r="AC81" s="33">
        <f>AB81*12</f>
        <v>12</v>
      </c>
      <c r="AD81" s="25">
        <v>6</v>
      </c>
      <c r="AE81" s="8">
        <f>AD81*6</f>
        <v>36</v>
      </c>
      <c r="AF81" s="89">
        <f>G81+I81+K81+M81+O81+Q81+S81+U81+W81+Y81+AA81+AC81+AE81</f>
        <v>793</v>
      </c>
    </row>
    <row r="82" spans="2:32" ht="24" customHeight="1" x14ac:dyDescent="0.25">
      <c r="B82" s="6">
        <v>78</v>
      </c>
      <c r="C82" s="67" t="s">
        <v>193</v>
      </c>
      <c r="D82" s="24" t="s">
        <v>74</v>
      </c>
      <c r="E82" s="24" t="s">
        <v>28</v>
      </c>
      <c r="F82" s="26">
        <v>7</v>
      </c>
      <c r="G82" s="7">
        <f>F82*10</f>
        <v>70</v>
      </c>
      <c r="H82" s="27">
        <v>76</v>
      </c>
      <c r="I82" s="8">
        <f>H82*1</f>
        <v>76</v>
      </c>
      <c r="J82" s="26">
        <v>40</v>
      </c>
      <c r="K82" s="7">
        <f>J82*1</f>
        <v>40</v>
      </c>
      <c r="L82" s="27">
        <v>7</v>
      </c>
      <c r="M82" s="8">
        <f>L82*10</f>
        <v>70</v>
      </c>
      <c r="N82" s="26">
        <v>193</v>
      </c>
      <c r="O82" s="7">
        <f>N82</f>
        <v>193</v>
      </c>
      <c r="P82" s="27">
        <v>51</v>
      </c>
      <c r="Q82" s="59">
        <f>P82*2</f>
        <v>102</v>
      </c>
      <c r="R82" s="26">
        <v>2</v>
      </c>
      <c r="S82" s="7">
        <f>R82*15</f>
        <v>30</v>
      </c>
      <c r="T82" s="27">
        <v>9</v>
      </c>
      <c r="U82" s="8">
        <f>T82*8</f>
        <v>72</v>
      </c>
      <c r="V82" s="26">
        <v>26</v>
      </c>
      <c r="W82" s="8">
        <f>V82*3</f>
        <v>78</v>
      </c>
      <c r="X82" s="26">
        <v>99</v>
      </c>
      <c r="Y82" s="16">
        <f>X82</f>
        <v>99</v>
      </c>
      <c r="Z82" s="27">
        <v>0</v>
      </c>
      <c r="AA82" s="8">
        <f>Z82*6</f>
        <v>0</v>
      </c>
      <c r="AB82" s="19">
        <v>1</v>
      </c>
      <c r="AC82" s="33">
        <f>AB82*12</f>
        <v>12</v>
      </c>
      <c r="AD82" s="25">
        <v>11</v>
      </c>
      <c r="AE82" s="8">
        <f>AD82*6</f>
        <v>66</v>
      </c>
      <c r="AF82" s="89">
        <f>G82+I82+K82+M82+O82+Q82+S82+U82+W82+Y82+AA82+AC82+AE82</f>
        <v>908</v>
      </c>
    </row>
    <row r="83" spans="2:32" ht="24" customHeight="1" x14ac:dyDescent="0.25">
      <c r="B83" s="6">
        <v>79</v>
      </c>
      <c r="C83" s="67" t="s">
        <v>176</v>
      </c>
      <c r="D83" s="24" t="s">
        <v>27</v>
      </c>
      <c r="E83" s="24" t="s">
        <v>20</v>
      </c>
      <c r="F83" s="26">
        <v>3</v>
      </c>
      <c r="G83" s="7">
        <f>F83*10</f>
        <v>30</v>
      </c>
      <c r="H83" s="27">
        <v>1</v>
      </c>
      <c r="I83" s="8">
        <f>H83*1</f>
        <v>1</v>
      </c>
      <c r="J83" s="26">
        <v>7</v>
      </c>
      <c r="K83" s="7">
        <f>J83*1</f>
        <v>7</v>
      </c>
      <c r="L83" s="27">
        <v>5</v>
      </c>
      <c r="M83" s="8">
        <f>L83*10</f>
        <v>50</v>
      </c>
      <c r="N83" s="26">
        <v>55</v>
      </c>
      <c r="O83" s="7">
        <f>N83</f>
        <v>55</v>
      </c>
      <c r="P83" s="27">
        <v>47</v>
      </c>
      <c r="Q83" s="59">
        <f>P83*2</f>
        <v>94</v>
      </c>
      <c r="R83" s="26">
        <v>0</v>
      </c>
      <c r="S83" s="7">
        <f>R83*15</f>
        <v>0</v>
      </c>
      <c r="T83" s="27">
        <v>7</v>
      </c>
      <c r="U83" s="8">
        <f>T83*8</f>
        <v>56</v>
      </c>
      <c r="V83" s="26">
        <v>33</v>
      </c>
      <c r="W83" s="8">
        <f>V83*3</f>
        <v>99</v>
      </c>
      <c r="X83" s="26">
        <v>0</v>
      </c>
      <c r="Y83" s="16">
        <f>X83</f>
        <v>0</v>
      </c>
      <c r="Z83" s="27">
        <v>0</v>
      </c>
      <c r="AA83" s="8">
        <f>Z83*6</f>
        <v>0</v>
      </c>
      <c r="AB83" s="19">
        <v>1</v>
      </c>
      <c r="AC83" s="33">
        <f>AB83*12</f>
        <v>12</v>
      </c>
      <c r="AD83" s="25">
        <v>8</v>
      </c>
      <c r="AE83" s="8">
        <f>AD83*6</f>
        <v>48</v>
      </c>
      <c r="AF83" s="89">
        <f>G83+I83+K83+M83+O83+Q83+S83+U83+W83+Y83+AA83+AC83+AE83</f>
        <v>452</v>
      </c>
    </row>
    <row r="84" spans="2:32" ht="24" customHeight="1" x14ac:dyDescent="0.25">
      <c r="B84" s="6">
        <v>80</v>
      </c>
      <c r="C84" s="67" t="s">
        <v>154</v>
      </c>
      <c r="D84" s="24" t="s">
        <v>23</v>
      </c>
      <c r="E84" s="24" t="s">
        <v>21</v>
      </c>
      <c r="F84" s="26">
        <v>3</v>
      </c>
      <c r="G84" s="7">
        <f>F84*10</f>
        <v>30</v>
      </c>
      <c r="H84" s="27">
        <v>33</v>
      </c>
      <c r="I84" s="8">
        <f>H84*1</f>
        <v>33</v>
      </c>
      <c r="J84" s="26">
        <v>16</v>
      </c>
      <c r="K84" s="7">
        <f>J84*1</f>
        <v>16</v>
      </c>
      <c r="L84" s="27">
        <v>5</v>
      </c>
      <c r="M84" s="8">
        <f>L84*10</f>
        <v>50</v>
      </c>
      <c r="N84" s="26">
        <v>102</v>
      </c>
      <c r="O84" s="7">
        <f>N84</f>
        <v>102</v>
      </c>
      <c r="P84" s="27">
        <v>30</v>
      </c>
      <c r="Q84" s="59">
        <f>P84*2</f>
        <v>60</v>
      </c>
      <c r="R84" s="26">
        <v>1</v>
      </c>
      <c r="S84" s="7">
        <f>R84*15</f>
        <v>15</v>
      </c>
      <c r="T84" s="27">
        <v>0</v>
      </c>
      <c r="U84" s="8">
        <f>T84*8</f>
        <v>0</v>
      </c>
      <c r="V84" s="26">
        <v>15</v>
      </c>
      <c r="W84" s="8">
        <f>V84*3</f>
        <v>45</v>
      </c>
      <c r="X84" s="26">
        <v>0</v>
      </c>
      <c r="Y84" s="16">
        <f>X84</f>
        <v>0</v>
      </c>
      <c r="Z84" s="27">
        <v>0</v>
      </c>
      <c r="AA84" s="8">
        <f>Z84*6</f>
        <v>0</v>
      </c>
      <c r="AB84" s="19">
        <v>1</v>
      </c>
      <c r="AC84" s="33">
        <f>AB84*12</f>
        <v>12</v>
      </c>
      <c r="AD84" s="25">
        <v>13</v>
      </c>
      <c r="AE84" s="8">
        <f>AD84*6</f>
        <v>78</v>
      </c>
      <c r="AF84" s="89">
        <f>G84+I84+K84+M84+O84+Q84+S84+U84+W84+Y84+AA84+AC84+AE84</f>
        <v>441</v>
      </c>
    </row>
    <row r="85" spans="2:32" ht="24" customHeight="1" x14ac:dyDescent="0.25">
      <c r="B85" s="6">
        <v>81</v>
      </c>
      <c r="C85" s="67" t="s">
        <v>153</v>
      </c>
      <c r="D85" s="24" t="s">
        <v>23</v>
      </c>
      <c r="E85" s="24" t="s">
        <v>21</v>
      </c>
      <c r="F85" s="26">
        <v>7</v>
      </c>
      <c r="G85" s="7">
        <f>F85*10</f>
        <v>70</v>
      </c>
      <c r="H85" s="27">
        <v>42</v>
      </c>
      <c r="I85" s="8">
        <f>H85*1</f>
        <v>42</v>
      </c>
      <c r="J85" s="26">
        <v>11</v>
      </c>
      <c r="K85" s="7">
        <f>J85*1</f>
        <v>11</v>
      </c>
      <c r="L85" s="27">
        <v>7</v>
      </c>
      <c r="M85" s="8">
        <f>L85*10</f>
        <v>70</v>
      </c>
      <c r="N85" s="26">
        <v>82</v>
      </c>
      <c r="O85" s="7">
        <f>N85</f>
        <v>82</v>
      </c>
      <c r="P85" s="27">
        <v>50</v>
      </c>
      <c r="Q85" s="59">
        <f>P85*2</f>
        <v>100</v>
      </c>
      <c r="R85" s="26">
        <v>1</v>
      </c>
      <c r="S85" s="7">
        <f>R85*15</f>
        <v>15</v>
      </c>
      <c r="T85" s="27">
        <v>8</v>
      </c>
      <c r="U85" s="8">
        <f>T85*8</f>
        <v>64</v>
      </c>
      <c r="V85" s="26">
        <v>10</v>
      </c>
      <c r="W85" s="8">
        <f>V85*3</f>
        <v>30</v>
      </c>
      <c r="X85" s="26">
        <v>0</v>
      </c>
      <c r="Y85" s="16">
        <f>X85</f>
        <v>0</v>
      </c>
      <c r="Z85" s="27">
        <v>0</v>
      </c>
      <c r="AA85" s="8">
        <f>Z85*6</f>
        <v>0</v>
      </c>
      <c r="AB85" s="19">
        <v>1</v>
      </c>
      <c r="AC85" s="33">
        <f>AB85*12</f>
        <v>12</v>
      </c>
      <c r="AD85" s="25">
        <v>3</v>
      </c>
      <c r="AE85" s="8">
        <f>AD85*6</f>
        <v>18</v>
      </c>
      <c r="AF85" s="89">
        <f>G85+I85+K85+M85+O85+Q85+S85+U85+W85+Y85+AA85+AC85+AE85</f>
        <v>514</v>
      </c>
    </row>
    <row r="86" spans="2:32" ht="24" customHeight="1" x14ac:dyDescent="0.25">
      <c r="B86" s="6">
        <v>82</v>
      </c>
      <c r="C86" s="67" t="s">
        <v>178</v>
      </c>
      <c r="D86" s="24" t="s">
        <v>27</v>
      </c>
      <c r="E86" s="24" t="s">
        <v>20</v>
      </c>
      <c r="F86" s="26">
        <v>4</v>
      </c>
      <c r="G86" s="7">
        <f>F86*10</f>
        <v>40</v>
      </c>
      <c r="H86" s="27">
        <v>14</v>
      </c>
      <c r="I86" s="8">
        <f>H86*1</f>
        <v>14</v>
      </c>
      <c r="J86" s="26">
        <v>0</v>
      </c>
      <c r="K86" s="7">
        <f>J86*1</f>
        <v>0</v>
      </c>
      <c r="L86" s="27">
        <v>2</v>
      </c>
      <c r="M86" s="8">
        <f>L86*10</f>
        <v>20</v>
      </c>
      <c r="N86" s="26">
        <v>60</v>
      </c>
      <c r="O86" s="7">
        <f>N86</f>
        <v>60</v>
      </c>
      <c r="P86" s="27">
        <v>8</v>
      </c>
      <c r="Q86" s="59">
        <f>P86*2</f>
        <v>16</v>
      </c>
      <c r="R86" s="26">
        <v>4</v>
      </c>
      <c r="S86" s="7">
        <f>R86*15</f>
        <v>60</v>
      </c>
      <c r="T86" s="27">
        <v>3</v>
      </c>
      <c r="U86" s="8">
        <f>T86*8</f>
        <v>24</v>
      </c>
      <c r="V86" s="26">
        <v>10</v>
      </c>
      <c r="W86" s="8">
        <f>V86*3</f>
        <v>30</v>
      </c>
      <c r="X86" s="26">
        <v>0</v>
      </c>
      <c r="Y86" s="16">
        <f>X86</f>
        <v>0</v>
      </c>
      <c r="Z86" s="27">
        <v>0</v>
      </c>
      <c r="AA86" s="8">
        <f>Z86*6</f>
        <v>0</v>
      </c>
      <c r="AB86" s="19">
        <v>1</v>
      </c>
      <c r="AC86" s="33">
        <f>AB86*12</f>
        <v>12</v>
      </c>
      <c r="AD86" s="25">
        <v>3</v>
      </c>
      <c r="AE86" s="8">
        <f>AD86*6</f>
        <v>18</v>
      </c>
      <c r="AF86" s="89">
        <f>G86+I86+K86+M86+O86+Q86+S86+U86+W86+Y86+AA86+AC86+AE86</f>
        <v>294</v>
      </c>
    </row>
    <row r="87" spans="2:32" ht="24" customHeight="1" x14ac:dyDescent="0.25">
      <c r="B87" s="6">
        <v>83</v>
      </c>
      <c r="C87" s="67" t="s">
        <v>177</v>
      </c>
      <c r="D87" s="24" t="s">
        <v>27</v>
      </c>
      <c r="E87" s="24" t="s">
        <v>20</v>
      </c>
      <c r="F87" s="26">
        <v>4</v>
      </c>
      <c r="G87" s="7">
        <f>F87*10</f>
        <v>40</v>
      </c>
      <c r="H87" s="27">
        <v>26</v>
      </c>
      <c r="I87" s="8">
        <f>H87*1</f>
        <v>26</v>
      </c>
      <c r="J87" s="26">
        <v>12</v>
      </c>
      <c r="K87" s="7">
        <f>J87*1</f>
        <v>12</v>
      </c>
      <c r="L87" s="27">
        <v>5</v>
      </c>
      <c r="M87" s="8">
        <f>L87*10</f>
        <v>50</v>
      </c>
      <c r="N87" s="26">
        <v>94</v>
      </c>
      <c r="O87" s="7">
        <f>N87</f>
        <v>94</v>
      </c>
      <c r="P87" s="27">
        <v>21</v>
      </c>
      <c r="Q87" s="59">
        <f>P87*2</f>
        <v>42</v>
      </c>
      <c r="R87" s="26">
        <v>0</v>
      </c>
      <c r="S87" s="7">
        <f>R87*15</f>
        <v>0</v>
      </c>
      <c r="T87" s="27">
        <v>2</v>
      </c>
      <c r="U87" s="8">
        <f>T87*8</f>
        <v>16</v>
      </c>
      <c r="V87" s="26">
        <v>8</v>
      </c>
      <c r="W87" s="8">
        <f>V87*3</f>
        <v>24</v>
      </c>
      <c r="X87" s="26">
        <v>0</v>
      </c>
      <c r="Y87" s="16">
        <f>X87</f>
        <v>0</v>
      </c>
      <c r="Z87" s="27">
        <v>0</v>
      </c>
      <c r="AA87" s="8">
        <f>Z87*6</f>
        <v>0</v>
      </c>
      <c r="AB87" s="19">
        <v>1</v>
      </c>
      <c r="AC87" s="33">
        <f>AB87*12</f>
        <v>12</v>
      </c>
      <c r="AD87" s="25">
        <v>6</v>
      </c>
      <c r="AE87" s="8">
        <f>AD87*6</f>
        <v>36</v>
      </c>
      <c r="AF87" s="89">
        <f>G87+I87+K87+M87+O87+Q87+S87+U87+W87+Y87+AA87+AC87+AE87</f>
        <v>352</v>
      </c>
    </row>
    <row r="88" spans="2:32" ht="24" customHeight="1" x14ac:dyDescent="0.25">
      <c r="B88" s="6">
        <v>84</v>
      </c>
      <c r="C88" s="67" t="s">
        <v>95</v>
      </c>
      <c r="D88" s="24" t="s">
        <v>27</v>
      </c>
      <c r="E88" s="24" t="s">
        <v>21</v>
      </c>
      <c r="F88" s="26">
        <v>11</v>
      </c>
      <c r="G88" s="7">
        <f>F88*10</f>
        <v>110</v>
      </c>
      <c r="H88" s="27">
        <v>69</v>
      </c>
      <c r="I88" s="8">
        <f>H88*1</f>
        <v>69</v>
      </c>
      <c r="J88" s="26">
        <v>32</v>
      </c>
      <c r="K88" s="7">
        <f>J88*1</f>
        <v>32</v>
      </c>
      <c r="L88" s="27">
        <v>6</v>
      </c>
      <c r="M88" s="8">
        <f>L88*10</f>
        <v>60</v>
      </c>
      <c r="N88" s="26">
        <v>189</v>
      </c>
      <c r="O88" s="7">
        <f>N88</f>
        <v>189</v>
      </c>
      <c r="P88" s="27">
        <v>72</v>
      </c>
      <c r="Q88" s="59">
        <f>P88*2</f>
        <v>144</v>
      </c>
      <c r="R88" s="26">
        <v>5</v>
      </c>
      <c r="S88" s="7">
        <f>R88*15</f>
        <v>75</v>
      </c>
      <c r="T88" s="27">
        <v>6</v>
      </c>
      <c r="U88" s="8">
        <f>T88*8</f>
        <v>48</v>
      </c>
      <c r="V88" s="26">
        <v>33</v>
      </c>
      <c r="W88" s="8">
        <f>V88*3</f>
        <v>99</v>
      </c>
      <c r="X88" s="26">
        <v>107</v>
      </c>
      <c r="Y88" s="16">
        <f>X88</f>
        <v>107</v>
      </c>
      <c r="Z88" s="27">
        <v>20</v>
      </c>
      <c r="AA88" s="8">
        <f>Z88*6</f>
        <v>120</v>
      </c>
      <c r="AB88" s="19">
        <v>0</v>
      </c>
      <c r="AC88" s="33">
        <f>AB88*12</f>
        <v>0</v>
      </c>
      <c r="AD88" s="25">
        <v>14</v>
      </c>
      <c r="AE88" s="8">
        <f>AD88*6</f>
        <v>84</v>
      </c>
      <c r="AF88" s="89">
        <f>G88+I88+K88+M88+O88+Q88+S88+U88+W88+Y88+AA88+AC88+AE88</f>
        <v>1137</v>
      </c>
    </row>
    <row r="89" spans="2:32" ht="24" customHeight="1" x14ac:dyDescent="0.25">
      <c r="B89" s="6">
        <v>85</v>
      </c>
      <c r="C89" s="67" t="s">
        <v>146</v>
      </c>
      <c r="D89" s="24" t="s">
        <v>23</v>
      </c>
      <c r="E89" s="24" t="s">
        <v>21</v>
      </c>
      <c r="F89" s="26">
        <v>7</v>
      </c>
      <c r="G89" s="7">
        <f>F89*10</f>
        <v>70</v>
      </c>
      <c r="H89" s="27">
        <v>66</v>
      </c>
      <c r="I89" s="8">
        <f>H89*1</f>
        <v>66</v>
      </c>
      <c r="J89" s="26">
        <v>38</v>
      </c>
      <c r="K89" s="7">
        <f>J89*1</f>
        <v>38</v>
      </c>
      <c r="L89" s="27">
        <v>8</v>
      </c>
      <c r="M89" s="8">
        <f>L89*10</f>
        <v>80</v>
      </c>
      <c r="N89" s="26">
        <v>154</v>
      </c>
      <c r="O89" s="7">
        <f>N89</f>
        <v>154</v>
      </c>
      <c r="P89" s="27">
        <v>48</v>
      </c>
      <c r="Q89" s="59">
        <f>P89*2</f>
        <v>96</v>
      </c>
      <c r="R89" s="26">
        <v>3</v>
      </c>
      <c r="S89" s="7">
        <f>R89*15</f>
        <v>45</v>
      </c>
      <c r="T89" s="27">
        <v>11</v>
      </c>
      <c r="U89" s="8">
        <f>T89*8</f>
        <v>88</v>
      </c>
      <c r="V89" s="26">
        <v>50</v>
      </c>
      <c r="W89" s="8">
        <f>V89*3</f>
        <v>150</v>
      </c>
      <c r="X89" s="26">
        <v>100</v>
      </c>
      <c r="Y89" s="16">
        <f>X89</f>
        <v>100</v>
      </c>
      <c r="Z89" s="27">
        <v>20</v>
      </c>
      <c r="AA89" s="8">
        <f>Z89*6</f>
        <v>120</v>
      </c>
      <c r="AB89" s="19">
        <v>0</v>
      </c>
      <c r="AC89" s="33">
        <f>AB89*12</f>
        <v>0</v>
      </c>
      <c r="AD89" s="25">
        <v>14</v>
      </c>
      <c r="AE89" s="8">
        <f>AD89*6</f>
        <v>84</v>
      </c>
      <c r="AF89" s="89">
        <f>G89+I89+K89+M89+O89+Q89+S89+U89+W89+Y89+AA89+AC89+AE89</f>
        <v>1091</v>
      </c>
    </row>
    <row r="90" spans="2:32" ht="24" customHeight="1" x14ac:dyDescent="0.25">
      <c r="B90" s="6">
        <v>86</v>
      </c>
      <c r="C90" s="67" t="s">
        <v>202</v>
      </c>
      <c r="D90" s="24" t="s">
        <v>74</v>
      </c>
      <c r="E90" s="24" t="s">
        <v>29</v>
      </c>
      <c r="F90" s="26">
        <v>10</v>
      </c>
      <c r="G90" s="7">
        <f>F90*10</f>
        <v>100</v>
      </c>
      <c r="H90" s="27">
        <v>39</v>
      </c>
      <c r="I90" s="8">
        <f>H90*1</f>
        <v>39</v>
      </c>
      <c r="J90" s="26">
        <v>12</v>
      </c>
      <c r="K90" s="7">
        <f>J90*1</f>
        <v>12</v>
      </c>
      <c r="L90" s="27">
        <v>4</v>
      </c>
      <c r="M90" s="8">
        <f>L90*10</f>
        <v>40</v>
      </c>
      <c r="N90" s="26">
        <v>124</v>
      </c>
      <c r="O90" s="7">
        <f>N90</f>
        <v>124</v>
      </c>
      <c r="P90" s="27">
        <v>66</v>
      </c>
      <c r="Q90" s="59">
        <f>P90*2</f>
        <v>132</v>
      </c>
      <c r="R90" s="26">
        <v>3</v>
      </c>
      <c r="S90" s="7">
        <f>R90*15</f>
        <v>45</v>
      </c>
      <c r="T90" s="27">
        <v>12</v>
      </c>
      <c r="U90" s="8">
        <f>T90*8</f>
        <v>96</v>
      </c>
      <c r="V90" s="26">
        <v>5</v>
      </c>
      <c r="W90" s="8">
        <f>V90*3</f>
        <v>15</v>
      </c>
      <c r="X90" s="26">
        <v>67</v>
      </c>
      <c r="Y90" s="16">
        <f>X90</f>
        <v>67</v>
      </c>
      <c r="Z90" s="27">
        <v>20</v>
      </c>
      <c r="AA90" s="8">
        <f>Z90*6</f>
        <v>120</v>
      </c>
      <c r="AB90" s="19">
        <v>0</v>
      </c>
      <c r="AC90" s="33">
        <f>AB90*12</f>
        <v>0</v>
      </c>
      <c r="AD90" s="25">
        <v>14</v>
      </c>
      <c r="AE90" s="8">
        <f>AD90*6</f>
        <v>84</v>
      </c>
      <c r="AF90" s="89">
        <f>G90+I90+K90+M90+O90+Q90+S90+U90+W90+Y90+AA90+AC90+AE90</f>
        <v>874</v>
      </c>
    </row>
    <row r="91" spans="2:32" ht="24" customHeight="1" x14ac:dyDescent="0.25">
      <c r="B91" s="6">
        <v>87</v>
      </c>
      <c r="C91" s="67" t="s">
        <v>194</v>
      </c>
      <c r="D91" s="24" t="s">
        <v>74</v>
      </c>
      <c r="E91" s="24" t="s">
        <v>28</v>
      </c>
      <c r="F91" s="26">
        <v>13</v>
      </c>
      <c r="G91" s="7">
        <f>F91*10</f>
        <v>130</v>
      </c>
      <c r="H91" s="27">
        <v>61</v>
      </c>
      <c r="I91" s="8">
        <f>H91*1</f>
        <v>61</v>
      </c>
      <c r="J91" s="26">
        <v>17</v>
      </c>
      <c r="K91" s="7">
        <f>J91*1</f>
        <v>17</v>
      </c>
      <c r="L91" s="27">
        <v>7</v>
      </c>
      <c r="M91" s="8">
        <f>L91*10</f>
        <v>70</v>
      </c>
      <c r="N91" s="26">
        <v>99</v>
      </c>
      <c r="O91" s="7">
        <f>N91</f>
        <v>99</v>
      </c>
      <c r="P91" s="27">
        <v>52</v>
      </c>
      <c r="Q91" s="59">
        <f>P91*2</f>
        <v>104</v>
      </c>
      <c r="R91" s="26">
        <v>4</v>
      </c>
      <c r="S91" s="7">
        <f>R91*15</f>
        <v>60</v>
      </c>
      <c r="T91" s="27">
        <v>12</v>
      </c>
      <c r="U91" s="8">
        <f>T91*8</f>
        <v>96</v>
      </c>
      <c r="V91" s="26">
        <v>8</v>
      </c>
      <c r="W91" s="8">
        <f>V91*3</f>
        <v>24</v>
      </c>
      <c r="X91" s="26">
        <v>0</v>
      </c>
      <c r="Y91" s="16">
        <f>X91</f>
        <v>0</v>
      </c>
      <c r="Z91" s="27">
        <v>20</v>
      </c>
      <c r="AA91" s="8">
        <f>Z91*6</f>
        <v>120</v>
      </c>
      <c r="AB91" s="19">
        <v>0</v>
      </c>
      <c r="AC91" s="33">
        <f>AB91*12</f>
        <v>0</v>
      </c>
      <c r="AD91" s="25">
        <v>16</v>
      </c>
      <c r="AE91" s="8">
        <f>AD91*6</f>
        <v>96</v>
      </c>
      <c r="AF91" s="89">
        <f>G91+I91+K91+M91+O91+Q91+S91+U91+W91+Y91+AA91+AC91+AE91</f>
        <v>877</v>
      </c>
    </row>
    <row r="92" spans="2:32" ht="24" customHeight="1" x14ac:dyDescent="0.25">
      <c r="B92" s="6">
        <v>88</v>
      </c>
      <c r="C92" s="67" t="s">
        <v>148</v>
      </c>
      <c r="D92" s="24" t="s">
        <v>23</v>
      </c>
      <c r="E92" s="24" t="s">
        <v>21</v>
      </c>
      <c r="F92" s="26">
        <v>10</v>
      </c>
      <c r="G92" s="7">
        <f>F92*10</f>
        <v>100</v>
      </c>
      <c r="H92" s="27">
        <v>39</v>
      </c>
      <c r="I92" s="8">
        <f>H92*1</f>
        <v>39</v>
      </c>
      <c r="J92" s="26">
        <v>39</v>
      </c>
      <c r="K92" s="7">
        <f>J92*1</f>
        <v>39</v>
      </c>
      <c r="L92" s="27">
        <v>9</v>
      </c>
      <c r="M92" s="8">
        <f>L92*10</f>
        <v>90</v>
      </c>
      <c r="N92" s="26">
        <v>86</v>
      </c>
      <c r="O92" s="7">
        <f>N92</f>
        <v>86</v>
      </c>
      <c r="P92" s="27">
        <v>49</v>
      </c>
      <c r="Q92" s="59">
        <f>P92*2</f>
        <v>98</v>
      </c>
      <c r="R92" s="26">
        <v>3</v>
      </c>
      <c r="S92" s="7">
        <f>R92*15</f>
        <v>45</v>
      </c>
      <c r="T92" s="27">
        <v>10</v>
      </c>
      <c r="U92" s="8">
        <f>T92*8</f>
        <v>80</v>
      </c>
      <c r="V92" s="26">
        <v>5</v>
      </c>
      <c r="W92" s="8">
        <f>V92*3</f>
        <v>15</v>
      </c>
      <c r="X92" s="26">
        <v>102</v>
      </c>
      <c r="Y92" s="16">
        <f>X92</f>
        <v>102</v>
      </c>
      <c r="Z92" s="27">
        <v>19</v>
      </c>
      <c r="AA92" s="8">
        <f>Z92*6</f>
        <v>114</v>
      </c>
      <c r="AB92" s="19">
        <v>0</v>
      </c>
      <c r="AC92" s="33">
        <f>AB92*12</f>
        <v>0</v>
      </c>
      <c r="AD92" s="25">
        <v>17</v>
      </c>
      <c r="AE92" s="8">
        <f>AD92*6</f>
        <v>102</v>
      </c>
      <c r="AF92" s="89">
        <f>G92+I92+K92+M92+O92+Q92+S92+U92+W92+Y92+AA92+AC92+AE92</f>
        <v>910</v>
      </c>
    </row>
    <row r="93" spans="2:32" ht="24" customHeight="1" x14ac:dyDescent="0.25">
      <c r="B93" s="6">
        <v>89</v>
      </c>
      <c r="C93" s="67" t="s">
        <v>196</v>
      </c>
      <c r="D93" s="24" t="s">
        <v>74</v>
      </c>
      <c r="E93" s="24" t="s">
        <v>28</v>
      </c>
      <c r="F93" s="26">
        <v>3</v>
      </c>
      <c r="G93" s="7">
        <f>F93*10</f>
        <v>30</v>
      </c>
      <c r="H93" s="27">
        <v>23</v>
      </c>
      <c r="I93" s="8">
        <f>H93*1</f>
        <v>23</v>
      </c>
      <c r="J93" s="26">
        <v>0</v>
      </c>
      <c r="K93" s="7">
        <f>J93*1</f>
        <v>0</v>
      </c>
      <c r="L93" s="27">
        <v>5</v>
      </c>
      <c r="M93" s="8">
        <f>L93*10</f>
        <v>50</v>
      </c>
      <c r="N93" s="26">
        <v>134</v>
      </c>
      <c r="O93" s="7">
        <f>N93</f>
        <v>134</v>
      </c>
      <c r="P93" s="27">
        <v>36</v>
      </c>
      <c r="Q93" s="59">
        <f>P93*2</f>
        <v>72</v>
      </c>
      <c r="R93" s="26">
        <v>1</v>
      </c>
      <c r="S93" s="7">
        <f>R93*15</f>
        <v>15</v>
      </c>
      <c r="T93" s="27">
        <v>5</v>
      </c>
      <c r="U93" s="8">
        <f>T93*8</f>
        <v>40</v>
      </c>
      <c r="V93" s="26">
        <v>23</v>
      </c>
      <c r="W93" s="8">
        <f>V93*3</f>
        <v>69</v>
      </c>
      <c r="X93" s="26">
        <v>84</v>
      </c>
      <c r="Y93" s="16">
        <f>X93</f>
        <v>84</v>
      </c>
      <c r="Z93" s="27">
        <v>18</v>
      </c>
      <c r="AA93" s="8">
        <f>Z93*6</f>
        <v>108</v>
      </c>
      <c r="AB93" s="19">
        <v>0</v>
      </c>
      <c r="AC93" s="33">
        <f>AB93*12</f>
        <v>0</v>
      </c>
      <c r="AD93" s="25">
        <v>11</v>
      </c>
      <c r="AE93" s="8">
        <f>AD93*6</f>
        <v>66</v>
      </c>
      <c r="AF93" s="89">
        <f>G93+I93+K93+M93+O93+Q93+S93+U93+W93+Y93+AA93+AC93+AE93</f>
        <v>691</v>
      </c>
    </row>
    <row r="94" spans="2:32" ht="24" customHeight="1" x14ac:dyDescent="0.25">
      <c r="B94" s="6">
        <v>90</v>
      </c>
      <c r="C94" s="67" t="s">
        <v>133</v>
      </c>
      <c r="D94" s="24" t="s">
        <v>22</v>
      </c>
      <c r="E94" s="24" t="s">
        <v>21</v>
      </c>
      <c r="F94" s="26">
        <v>5</v>
      </c>
      <c r="G94" s="7">
        <f>F94*10</f>
        <v>50</v>
      </c>
      <c r="H94" s="27">
        <v>48</v>
      </c>
      <c r="I94" s="8">
        <f>H94*1</f>
        <v>48</v>
      </c>
      <c r="J94" s="26">
        <v>32</v>
      </c>
      <c r="K94" s="7">
        <f>J94*1</f>
        <v>32</v>
      </c>
      <c r="L94" s="27">
        <v>4</v>
      </c>
      <c r="M94" s="8">
        <f>L94*10</f>
        <v>40</v>
      </c>
      <c r="N94" s="26">
        <v>140</v>
      </c>
      <c r="O94" s="7">
        <f>N94</f>
        <v>140</v>
      </c>
      <c r="P94" s="27">
        <v>59</v>
      </c>
      <c r="Q94" s="59">
        <f>P94*2</f>
        <v>118</v>
      </c>
      <c r="R94" s="26">
        <v>3</v>
      </c>
      <c r="S94" s="7">
        <f>R94*15</f>
        <v>45</v>
      </c>
      <c r="T94" s="27">
        <v>6</v>
      </c>
      <c r="U94" s="8">
        <f>T94*8</f>
        <v>48</v>
      </c>
      <c r="V94" s="26">
        <v>32</v>
      </c>
      <c r="W94" s="8">
        <f>V94*3</f>
        <v>96</v>
      </c>
      <c r="X94" s="26">
        <v>107</v>
      </c>
      <c r="Y94" s="16">
        <f>X94</f>
        <v>107</v>
      </c>
      <c r="Z94" s="27">
        <v>16</v>
      </c>
      <c r="AA94" s="8">
        <f>Z94*6</f>
        <v>96</v>
      </c>
      <c r="AB94" s="19">
        <v>0</v>
      </c>
      <c r="AC94" s="33">
        <f>AB94*12</f>
        <v>0</v>
      </c>
      <c r="AD94" s="25">
        <v>11</v>
      </c>
      <c r="AE94" s="8">
        <f>AD94*6</f>
        <v>66</v>
      </c>
      <c r="AF94" s="89">
        <f>G94+I94+K94+M94+O94+Q94+S94+U94+W94+Y94+AA94+AC94+AE94</f>
        <v>886</v>
      </c>
    </row>
    <row r="95" spans="2:32" ht="24" customHeight="1" x14ac:dyDescent="0.25">
      <c r="B95" s="6">
        <v>91</v>
      </c>
      <c r="C95" s="67" t="s">
        <v>180</v>
      </c>
      <c r="D95" s="24" t="s">
        <v>22</v>
      </c>
      <c r="E95" s="24" t="s">
        <v>20</v>
      </c>
      <c r="F95" s="26">
        <v>10</v>
      </c>
      <c r="G95" s="7">
        <f>F95*10</f>
        <v>100</v>
      </c>
      <c r="H95" s="27">
        <v>59</v>
      </c>
      <c r="I95" s="8">
        <f>H95*1</f>
        <v>59</v>
      </c>
      <c r="J95" s="26">
        <v>13</v>
      </c>
      <c r="K95" s="7">
        <f>J95*1</f>
        <v>13</v>
      </c>
      <c r="L95" s="27">
        <v>6</v>
      </c>
      <c r="M95" s="8">
        <f>L95*10</f>
        <v>60</v>
      </c>
      <c r="N95" s="26">
        <v>159</v>
      </c>
      <c r="O95" s="7">
        <f>N95</f>
        <v>159</v>
      </c>
      <c r="P95" s="27">
        <v>65</v>
      </c>
      <c r="Q95" s="59">
        <f>P95*2</f>
        <v>130</v>
      </c>
      <c r="R95" s="26">
        <v>2</v>
      </c>
      <c r="S95" s="7">
        <f>R95*15</f>
        <v>30</v>
      </c>
      <c r="T95" s="27">
        <v>6</v>
      </c>
      <c r="U95" s="8">
        <f>T95*8</f>
        <v>48</v>
      </c>
      <c r="V95" s="26">
        <v>29</v>
      </c>
      <c r="W95" s="8">
        <f>V95*3</f>
        <v>87</v>
      </c>
      <c r="X95" s="26">
        <v>94</v>
      </c>
      <c r="Y95" s="16">
        <f>X95</f>
        <v>94</v>
      </c>
      <c r="Z95" s="27">
        <v>16</v>
      </c>
      <c r="AA95" s="8">
        <f>Z95*6</f>
        <v>96</v>
      </c>
      <c r="AB95" s="19">
        <v>0</v>
      </c>
      <c r="AC95" s="33">
        <f>AB95*12</f>
        <v>0</v>
      </c>
      <c r="AD95" s="25">
        <v>14</v>
      </c>
      <c r="AE95" s="8">
        <f>AD95*6</f>
        <v>84</v>
      </c>
      <c r="AF95" s="89">
        <f>G95+I95+K95+M95+O95+Q95+S95+U95+W95+Y95+AA95+AC95+AE95</f>
        <v>960</v>
      </c>
    </row>
    <row r="96" spans="2:32" ht="24" customHeight="1" x14ac:dyDescent="0.25">
      <c r="B96" s="6">
        <v>92</v>
      </c>
      <c r="C96" s="67" t="s">
        <v>191</v>
      </c>
      <c r="D96" s="24" t="s">
        <v>74</v>
      </c>
      <c r="E96" s="24" t="s">
        <v>28</v>
      </c>
      <c r="F96" s="26">
        <v>6</v>
      </c>
      <c r="G96" s="7">
        <f>F96*10</f>
        <v>60</v>
      </c>
      <c r="H96" s="27">
        <v>57</v>
      </c>
      <c r="I96" s="8">
        <f>H96*1</f>
        <v>57</v>
      </c>
      <c r="J96" s="26">
        <v>46</v>
      </c>
      <c r="K96" s="7">
        <f>J96*1</f>
        <v>46</v>
      </c>
      <c r="L96" s="27">
        <v>10</v>
      </c>
      <c r="M96" s="8">
        <f>L96*10</f>
        <v>100</v>
      </c>
      <c r="N96" s="26">
        <v>150</v>
      </c>
      <c r="O96" s="7">
        <f>N96</f>
        <v>150</v>
      </c>
      <c r="P96" s="27">
        <v>59</v>
      </c>
      <c r="Q96" s="59">
        <f>P96*2</f>
        <v>118</v>
      </c>
      <c r="R96" s="26">
        <v>3</v>
      </c>
      <c r="S96" s="7">
        <f>R96*15</f>
        <v>45</v>
      </c>
      <c r="T96" s="27">
        <v>11</v>
      </c>
      <c r="U96" s="8">
        <f>T96*8</f>
        <v>88</v>
      </c>
      <c r="V96" s="26">
        <v>42</v>
      </c>
      <c r="W96" s="8">
        <f>V96*3</f>
        <v>126</v>
      </c>
      <c r="X96" s="26">
        <v>127</v>
      </c>
      <c r="Y96" s="16">
        <f>X96</f>
        <v>127</v>
      </c>
      <c r="Z96" s="27">
        <v>15</v>
      </c>
      <c r="AA96" s="8">
        <f>Z96*6</f>
        <v>90</v>
      </c>
      <c r="AB96" s="19">
        <v>0</v>
      </c>
      <c r="AC96" s="33">
        <f>AB96*12</f>
        <v>0</v>
      </c>
      <c r="AD96" s="25">
        <v>5</v>
      </c>
      <c r="AE96" s="8">
        <f>AD96*6</f>
        <v>30</v>
      </c>
      <c r="AF96" s="89">
        <f>G96+I96+K96+M96+O96+Q96+S96+U96+W96+Y96+AA96+AC96+AE96</f>
        <v>1037</v>
      </c>
    </row>
    <row r="97" spans="2:32" ht="24" customHeight="1" x14ac:dyDescent="0.25">
      <c r="B97" s="6">
        <v>93</v>
      </c>
      <c r="C97" s="67" t="s">
        <v>134</v>
      </c>
      <c r="D97" s="24" t="s">
        <v>22</v>
      </c>
      <c r="E97" s="24" t="s">
        <v>21</v>
      </c>
      <c r="F97" s="26">
        <v>6</v>
      </c>
      <c r="G97" s="7">
        <f>F97*10</f>
        <v>60</v>
      </c>
      <c r="H97" s="27">
        <v>43</v>
      </c>
      <c r="I97" s="8">
        <f>H97*1</f>
        <v>43</v>
      </c>
      <c r="J97" s="26">
        <v>18</v>
      </c>
      <c r="K97" s="7">
        <f>J97*1</f>
        <v>18</v>
      </c>
      <c r="L97" s="27">
        <v>8</v>
      </c>
      <c r="M97" s="8">
        <f>L97*10</f>
        <v>80</v>
      </c>
      <c r="N97" s="26">
        <v>182</v>
      </c>
      <c r="O97" s="7">
        <f>N97</f>
        <v>182</v>
      </c>
      <c r="P97" s="27">
        <v>28</v>
      </c>
      <c r="Q97" s="59">
        <f>P97*2</f>
        <v>56</v>
      </c>
      <c r="R97" s="26">
        <v>2</v>
      </c>
      <c r="S97" s="7">
        <f>R97*15</f>
        <v>30</v>
      </c>
      <c r="T97" s="27">
        <v>6</v>
      </c>
      <c r="U97" s="8">
        <f>T97*8</f>
        <v>48</v>
      </c>
      <c r="V97" s="26">
        <v>23</v>
      </c>
      <c r="W97" s="8">
        <f>V97*3</f>
        <v>69</v>
      </c>
      <c r="X97" s="26">
        <v>87</v>
      </c>
      <c r="Y97" s="16">
        <f>X97</f>
        <v>87</v>
      </c>
      <c r="Z97" s="27">
        <v>15</v>
      </c>
      <c r="AA97" s="8">
        <f>Z97*6</f>
        <v>90</v>
      </c>
      <c r="AB97" s="19">
        <v>0</v>
      </c>
      <c r="AC97" s="33">
        <f>AB97*12</f>
        <v>0</v>
      </c>
      <c r="AD97" s="25">
        <v>19</v>
      </c>
      <c r="AE97" s="8">
        <f>AD97*6</f>
        <v>114</v>
      </c>
      <c r="AF97" s="89">
        <f>G97+I97+K97+M97+O97+Q97+S97+U97+W97+Y97+AA97+AC97+AE97</f>
        <v>877</v>
      </c>
    </row>
    <row r="98" spans="2:32" ht="24" customHeight="1" x14ac:dyDescent="0.25">
      <c r="B98" s="6">
        <v>94</v>
      </c>
      <c r="C98" s="67" t="s">
        <v>111</v>
      </c>
      <c r="D98" s="24" t="s">
        <v>27</v>
      </c>
      <c r="E98" s="24" t="s">
        <v>21</v>
      </c>
      <c r="F98" s="26">
        <v>6</v>
      </c>
      <c r="G98" s="7">
        <f>F98*10</f>
        <v>60</v>
      </c>
      <c r="H98" s="27">
        <v>52</v>
      </c>
      <c r="I98" s="8">
        <f>H98*1</f>
        <v>52</v>
      </c>
      <c r="J98" s="26">
        <v>8</v>
      </c>
      <c r="K98" s="7">
        <f>J98*1</f>
        <v>8</v>
      </c>
      <c r="L98" s="27">
        <v>8</v>
      </c>
      <c r="M98" s="8">
        <f>L98*10</f>
        <v>80</v>
      </c>
      <c r="N98" s="26">
        <v>127</v>
      </c>
      <c r="O98" s="7">
        <f>N98</f>
        <v>127</v>
      </c>
      <c r="P98" s="27">
        <v>60</v>
      </c>
      <c r="Q98" s="59">
        <f>P98*2</f>
        <v>120</v>
      </c>
      <c r="R98" s="26">
        <v>3</v>
      </c>
      <c r="S98" s="7">
        <f>R98*15</f>
        <v>45</v>
      </c>
      <c r="T98" s="27">
        <v>3</v>
      </c>
      <c r="U98" s="8">
        <f>T98*8</f>
        <v>24</v>
      </c>
      <c r="V98" s="26">
        <v>34</v>
      </c>
      <c r="W98" s="8">
        <f>V98*3</f>
        <v>102</v>
      </c>
      <c r="X98" s="26">
        <v>99</v>
      </c>
      <c r="Y98" s="16">
        <f>X98</f>
        <v>99</v>
      </c>
      <c r="Z98" s="27">
        <v>11</v>
      </c>
      <c r="AA98" s="8">
        <f>Z98*6</f>
        <v>66</v>
      </c>
      <c r="AB98" s="19">
        <v>0</v>
      </c>
      <c r="AC98" s="33">
        <f>AB98*12</f>
        <v>0</v>
      </c>
      <c r="AD98" s="25">
        <v>8</v>
      </c>
      <c r="AE98" s="8">
        <f>AD98*6</f>
        <v>48</v>
      </c>
      <c r="AF98" s="89">
        <f>G98+I98+K98+M98+O98+Q98+S98+U98+W98+Y98+AA98+AC98+AE98</f>
        <v>831</v>
      </c>
    </row>
    <row r="99" spans="2:32" ht="24" customHeight="1" x14ac:dyDescent="0.25">
      <c r="B99" s="6">
        <v>95</v>
      </c>
      <c r="C99" s="67" t="s">
        <v>136</v>
      </c>
      <c r="D99" s="24" t="s">
        <v>22</v>
      </c>
      <c r="E99" s="24" t="s">
        <v>21</v>
      </c>
      <c r="F99" s="26">
        <v>4</v>
      </c>
      <c r="G99" s="7">
        <f>F99*10</f>
        <v>40</v>
      </c>
      <c r="H99" s="27">
        <v>34</v>
      </c>
      <c r="I99" s="8">
        <f>H99*1</f>
        <v>34</v>
      </c>
      <c r="J99" s="26">
        <v>23</v>
      </c>
      <c r="K99" s="7">
        <f>J99*1</f>
        <v>23</v>
      </c>
      <c r="L99" s="27">
        <v>9</v>
      </c>
      <c r="M99" s="8">
        <f>L99*10</f>
        <v>90</v>
      </c>
      <c r="N99" s="26">
        <v>136</v>
      </c>
      <c r="O99" s="7">
        <f>N99</f>
        <v>136</v>
      </c>
      <c r="P99" s="27">
        <v>46</v>
      </c>
      <c r="Q99" s="59">
        <f>P99*2</f>
        <v>92</v>
      </c>
      <c r="R99" s="26">
        <v>5</v>
      </c>
      <c r="S99" s="7">
        <f>R99*15</f>
        <v>75</v>
      </c>
      <c r="T99" s="27">
        <v>6</v>
      </c>
      <c r="U99" s="8">
        <f>T99*8</f>
        <v>48</v>
      </c>
      <c r="V99" s="26">
        <v>15</v>
      </c>
      <c r="W99" s="8">
        <f>V99*3</f>
        <v>45</v>
      </c>
      <c r="X99" s="26">
        <v>104</v>
      </c>
      <c r="Y99" s="16">
        <f>X99</f>
        <v>104</v>
      </c>
      <c r="Z99" s="27">
        <v>10</v>
      </c>
      <c r="AA99" s="8">
        <f>Z99*6</f>
        <v>60</v>
      </c>
      <c r="AB99" s="19">
        <v>0</v>
      </c>
      <c r="AC99" s="33">
        <f>AB99*12</f>
        <v>0</v>
      </c>
      <c r="AD99" s="25">
        <v>11</v>
      </c>
      <c r="AE99" s="8">
        <f>AD99*6</f>
        <v>66</v>
      </c>
      <c r="AF99" s="89">
        <f>G99+I99+K99+M99+O99+Q99+S99+U99+W99+Y99+AA99+AC99+AE99</f>
        <v>813</v>
      </c>
    </row>
    <row r="100" spans="2:32" ht="24" customHeight="1" x14ac:dyDescent="0.25">
      <c r="B100" s="6">
        <v>96</v>
      </c>
      <c r="C100" s="67" t="s">
        <v>206</v>
      </c>
      <c r="D100" s="24" t="s">
        <v>74</v>
      </c>
      <c r="E100" s="24" t="s">
        <v>29</v>
      </c>
      <c r="F100" s="26">
        <v>4</v>
      </c>
      <c r="G100" s="7">
        <f>F100*10</f>
        <v>40</v>
      </c>
      <c r="H100" s="27">
        <v>39</v>
      </c>
      <c r="I100" s="8">
        <f>H100*1</f>
        <v>39</v>
      </c>
      <c r="J100" s="26">
        <v>4</v>
      </c>
      <c r="K100" s="7">
        <f>J100*1</f>
        <v>4</v>
      </c>
      <c r="L100" s="27">
        <v>6</v>
      </c>
      <c r="M100" s="8">
        <f>L100*10</f>
        <v>60</v>
      </c>
      <c r="N100" s="26">
        <v>80</v>
      </c>
      <c r="O100" s="7">
        <f>N100</f>
        <v>80</v>
      </c>
      <c r="P100" s="27">
        <v>26</v>
      </c>
      <c r="Q100" s="59">
        <f>P100*2</f>
        <v>52</v>
      </c>
      <c r="R100" s="26">
        <v>0</v>
      </c>
      <c r="S100" s="7">
        <f>R100*15</f>
        <v>0</v>
      </c>
      <c r="T100" s="27">
        <v>0</v>
      </c>
      <c r="U100" s="8">
        <f>T100*8</f>
        <v>0</v>
      </c>
      <c r="V100" s="26">
        <v>8</v>
      </c>
      <c r="W100" s="8">
        <f>V100*3</f>
        <v>24</v>
      </c>
      <c r="X100" s="26">
        <v>100</v>
      </c>
      <c r="Y100" s="16">
        <f>X100</f>
        <v>100</v>
      </c>
      <c r="Z100" s="27">
        <v>10</v>
      </c>
      <c r="AA100" s="8">
        <f>Z100*6</f>
        <v>60</v>
      </c>
      <c r="AB100" s="19">
        <v>0</v>
      </c>
      <c r="AC100" s="33">
        <f>AB100*12</f>
        <v>0</v>
      </c>
      <c r="AD100" s="25">
        <v>4</v>
      </c>
      <c r="AE100" s="8">
        <f>AD100*6</f>
        <v>24</v>
      </c>
      <c r="AF100" s="89">
        <f>G100+I100+K100+M100+O100+Q100+S100+U100+W100+Y100+AA100+AC100+AE100</f>
        <v>483</v>
      </c>
    </row>
    <row r="101" spans="2:32" ht="24" customHeight="1" x14ac:dyDescent="0.25">
      <c r="B101" s="6">
        <v>97</v>
      </c>
      <c r="C101" s="67" t="s">
        <v>114</v>
      </c>
      <c r="D101" s="24" t="s">
        <v>27</v>
      </c>
      <c r="E101" s="24" t="s">
        <v>21</v>
      </c>
      <c r="F101" s="26">
        <v>5</v>
      </c>
      <c r="G101" s="7">
        <f>F101*10</f>
        <v>50</v>
      </c>
      <c r="H101" s="27">
        <v>38</v>
      </c>
      <c r="I101" s="8">
        <f>H101*1</f>
        <v>38</v>
      </c>
      <c r="J101" s="26">
        <v>13</v>
      </c>
      <c r="K101" s="7">
        <f>J101*1</f>
        <v>13</v>
      </c>
      <c r="L101" s="27">
        <v>6</v>
      </c>
      <c r="M101" s="8">
        <f>L101*10</f>
        <v>60</v>
      </c>
      <c r="N101" s="26">
        <v>168</v>
      </c>
      <c r="O101" s="7">
        <f>N101</f>
        <v>168</v>
      </c>
      <c r="P101" s="27">
        <v>41</v>
      </c>
      <c r="Q101" s="59">
        <f>P101*2</f>
        <v>82</v>
      </c>
      <c r="R101" s="26">
        <v>2</v>
      </c>
      <c r="S101" s="7">
        <f>R101*15</f>
        <v>30</v>
      </c>
      <c r="T101" s="27">
        <v>6</v>
      </c>
      <c r="U101" s="8">
        <f>T101*8</f>
        <v>48</v>
      </c>
      <c r="V101" s="26">
        <v>20</v>
      </c>
      <c r="W101" s="8">
        <f>V101*3</f>
        <v>60</v>
      </c>
      <c r="X101" s="26">
        <v>96</v>
      </c>
      <c r="Y101" s="16">
        <f>X101</f>
        <v>96</v>
      </c>
      <c r="Z101" s="27">
        <v>10</v>
      </c>
      <c r="AA101" s="8">
        <f>Z101*6</f>
        <v>60</v>
      </c>
      <c r="AB101" s="19">
        <v>0</v>
      </c>
      <c r="AC101" s="33">
        <f>AB101*12</f>
        <v>0</v>
      </c>
      <c r="AD101" s="25">
        <v>12</v>
      </c>
      <c r="AE101" s="8">
        <f>AD101*6</f>
        <v>72</v>
      </c>
      <c r="AF101" s="89">
        <f>G101+I101+K101+M101+O101+Q101+S101+U101+W101+Y101+AA101+AC101+AE101</f>
        <v>777</v>
      </c>
    </row>
    <row r="102" spans="2:32" ht="24" customHeight="1" x14ac:dyDescent="0.25">
      <c r="B102" s="6">
        <v>98</v>
      </c>
      <c r="C102" s="67" t="s">
        <v>151</v>
      </c>
      <c r="D102" s="24" t="s">
        <v>23</v>
      </c>
      <c r="E102" s="24" t="s">
        <v>21</v>
      </c>
      <c r="F102" s="26">
        <v>6</v>
      </c>
      <c r="G102" s="7">
        <f>F102*10</f>
        <v>60</v>
      </c>
      <c r="H102" s="27">
        <v>57</v>
      </c>
      <c r="I102" s="8">
        <f>H102*1</f>
        <v>57</v>
      </c>
      <c r="J102" s="26">
        <v>4</v>
      </c>
      <c r="K102" s="7">
        <f>J102*1</f>
        <v>4</v>
      </c>
      <c r="L102" s="27">
        <v>7</v>
      </c>
      <c r="M102" s="8">
        <f>L102*10</f>
        <v>70</v>
      </c>
      <c r="N102" s="26">
        <v>139</v>
      </c>
      <c r="O102" s="7">
        <f>N102</f>
        <v>139</v>
      </c>
      <c r="P102" s="27">
        <v>48</v>
      </c>
      <c r="Q102" s="59">
        <f>P102*2</f>
        <v>96</v>
      </c>
      <c r="R102" s="26">
        <v>2</v>
      </c>
      <c r="S102" s="7">
        <f>R102*15</f>
        <v>30</v>
      </c>
      <c r="T102" s="27">
        <v>8</v>
      </c>
      <c r="U102" s="8">
        <f>T102*8</f>
        <v>64</v>
      </c>
      <c r="V102" s="26">
        <v>41</v>
      </c>
      <c r="W102" s="8">
        <f>V102*3</f>
        <v>123</v>
      </c>
      <c r="X102" s="26">
        <v>0</v>
      </c>
      <c r="Y102" s="16">
        <f>X102</f>
        <v>0</v>
      </c>
      <c r="Z102" s="27">
        <v>10</v>
      </c>
      <c r="AA102" s="8">
        <f>Z102*6</f>
        <v>60</v>
      </c>
      <c r="AB102" s="19">
        <v>0</v>
      </c>
      <c r="AC102" s="33">
        <f>AB102*12</f>
        <v>0</v>
      </c>
      <c r="AD102" s="25">
        <v>10</v>
      </c>
      <c r="AE102" s="8">
        <f>AD102*6</f>
        <v>60</v>
      </c>
      <c r="AF102" s="89">
        <f>G102+I102+K102+M102+O102+Q102+S102+U102+W102+Y102+AA102+AC102+AE102</f>
        <v>763</v>
      </c>
    </row>
    <row r="103" spans="2:32" ht="24" customHeight="1" x14ac:dyDescent="0.25">
      <c r="B103" s="6">
        <v>99</v>
      </c>
      <c r="C103" s="67" t="s">
        <v>173</v>
      </c>
      <c r="D103" s="24" t="s">
        <v>27</v>
      </c>
      <c r="E103" s="24" t="s">
        <v>20</v>
      </c>
      <c r="F103" s="26">
        <v>3</v>
      </c>
      <c r="G103" s="7">
        <f>F103*10</f>
        <v>30</v>
      </c>
      <c r="H103" s="27">
        <v>21</v>
      </c>
      <c r="I103" s="8">
        <f>H103*1</f>
        <v>21</v>
      </c>
      <c r="J103" s="26">
        <v>12</v>
      </c>
      <c r="K103" s="7">
        <f>J103*1</f>
        <v>12</v>
      </c>
      <c r="L103" s="27">
        <v>5</v>
      </c>
      <c r="M103" s="8">
        <f>L103*10</f>
        <v>50</v>
      </c>
      <c r="N103" s="26">
        <v>88</v>
      </c>
      <c r="O103" s="7">
        <f>N103</f>
        <v>88</v>
      </c>
      <c r="P103" s="27">
        <v>42</v>
      </c>
      <c r="Q103" s="59">
        <f>P103*2</f>
        <v>84</v>
      </c>
      <c r="R103" s="26">
        <v>0</v>
      </c>
      <c r="S103" s="7">
        <f>R103*15</f>
        <v>0</v>
      </c>
      <c r="T103" s="27">
        <v>4</v>
      </c>
      <c r="U103" s="8">
        <f>T103*8</f>
        <v>32</v>
      </c>
      <c r="V103" s="26">
        <v>8</v>
      </c>
      <c r="W103" s="8">
        <f>V103*3</f>
        <v>24</v>
      </c>
      <c r="X103" s="26">
        <v>75</v>
      </c>
      <c r="Y103" s="16">
        <f>X103</f>
        <v>75</v>
      </c>
      <c r="Z103" s="27">
        <v>9</v>
      </c>
      <c r="AA103" s="8">
        <f>Z103*6</f>
        <v>54</v>
      </c>
      <c r="AB103" s="19">
        <v>0</v>
      </c>
      <c r="AC103" s="33">
        <f>AB103*12</f>
        <v>0</v>
      </c>
      <c r="AD103" s="25">
        <v>5</v>
      </c>
      <c r="AE103" s="8">
        <f>AD103*6</f>
        <v>30</v>
      </c>
      <c r="AF103" s="89">
        <f>G103+I103+K103+M103+O103+Q103+S103+U103+W103+Y103+AA103+AC103+AE103</f>
        <v>500</v>
      </c>
    </row>
    <row r="104" spans="2:32" ht="24" customHeight="1" x14ac:dyDescent="0.25">
      <c r="B104" s="6">
        <v>100</v>
      </c>
      <c r="C104" s="67" t="s">
        <v>172</v>
      </c>
      <c r="D104" s="24" t="s">
        <v>27</v>
      </c>
      <c r="E104" s="24" t="s">
        <v>20</v>
      </c>
      <c r="F104" s="26">
        <v>6</v>
      </c>
      <c r="G104" s="7">
        <f>F104*10</f>
        <v>60</v>
      </c>
      <c r="H104" s="27">
        <v>22</v>
      </c>
      <c r="I104" s="8">
        <f>H104*1</f>
        <v>22</v>
      </c>
      <c r="J104" s="26">
        <v>8</v>
      </c>
      <c r="K104" s="7">
        <f>J104*1</f>
        <v>8</v>
      </c>
      <c r="L104" s="27">
        <v>5</v>
      </c>
      <c r="M104" s="8">
        <f>L104*10</f>
        <v>50</v>
      </c>
      <c r="N104" s="26">
        <v>134</v>
      </c>
      <c r="O104" s="7">
        <f>N104</f>
        <v>134</v>
      </c>
      <c r="P104" s="27">
        <v>40</v>
      </c>
      <c r="Q104" s="59">
        <f>P104*2</f>
        <v>80</v>
      </c>
      <c r="R104" s="26">
        <v>1</v>
      </c>
      <c r="S104" s="7">
        <f>R104*15</f>
        <v>15</v>
      </c>
      <c r="T104" s="27">
        <v>3</v>
      </c>
      <c r="U104" s="8">
        <f>T104*8</f>
        <v>24</v>
      </c>
      <c r="V104" s="26">
        <v>15</v>
      </c>
      <c r="W104" s="8">
        <f>V104*3</f>
        <v>45</v>
      </c>
      <c r="X104" s="26">
        <v>0</v>
      </c>
      <c r="Y104" s="16">
        <f>X104</f>
        <v>0</v>
      </c>
      <c r="Z104" s="27">
        <v>7</v>
      </c>
      <c r="AA104" s="8">
        <f>Z104*6</f>
        <v>42</v>
      </c>
      <c r="AB104" s="19">
        <v>0</v>
      </c>
      <c r="AC104" s="33">
        <f>AB104*12</f>
        <v>0</v>
      </c>
      <c r="AD104" s="25">
        <v>9</v>
      </c>
      <c r="AE104" s="8">
        <f>AD104*6</f>
        <v>54</v>
      </c>
      <c r="AF104" s="89">
        <f>G104+I104+K104+M104+O104+Q104+S104+U104+W104+Y104+AA104+AC104+AE104</f>
        <v>534</v>
      </c>
    </row>
    <row r="105" spans="2:32" ht="24" customHeight="1" x14ac:dyDescent="0.25">
      <c r="B105" s="6">
        <v>101</v>
      </c>
      <c r="C105" s="67" t="s">
        <v>168</v>
      </c>
      <c r="D105" s="24" t="s">
        <v>27</v>
      </c>
      <c r="E105" s="24" t="s">
        <v>20</v>
      </c>
      <c r="F105" s="26">
        <v>6</v>
      </c>
      <c r="G105" s="7">
        <f>F105*10</f>
        <v>60</v>
      </c>
      <c r="H105" s="27">
        <v>36</v>
      </c>
      <c r="I105" s="8">
        <f>H105*1</f>
        <v>36</v>
      </c>
      <c r="J105" s="26">
        <v>6</v>
      </c>
      <c r="K105" s="7">
        <f>J105*1</f>
        <v>6</v>
      </c>
      <c r="L105" s="27">
        <v>8</v>
      </c>
      <c r="M105" s="8">
        <f>L105*10</f>
        <v>80</v>
      </c>
      <c r="N105" s="26">
        <v>113</v>
      </c>
      <c r="O105" s="7">
        <f>N105</f>
        <v>113</v>
      </c>
      <c r="P105" s="27">
        <v>52</v>
      </c>
      <c r="Q105" s="59">
        <f>P105*2</f>
        <v>104</v>
      </c>
      <c r="R105" s="26">
        <v>2</v>
      </c>
      <c r="S105" s="7">
        <f>R105*15</f>
        <v>30</v>
      </c>
      <c r="T105" s="27">
        <v>5</v>
      </c>
      <c r="U105" s="8">
        <f>T105*8</f>
        <v>40</v>
      </c>
      <c r="V105" s="26">
        <v>10</v>
      </c>
      <c r="W105" s="8">
        <f>V105*3</f>
        <v>30</v>
      </c>
      <c r="X105" s="26">
        <v>59</v>
      </c>
      <c r="Y105" s="16">
        <f>X105</f>
        <v>59</v>
      </c>
      <c r="Z105" s="27">
        <v>6</v>
      </c>
      <c r="AA105" s="8">
        <f>Z105*6</f>
        <v>36</v>
      </c>
      <c r="AB105" s="19">
        <v>0</v>
      </c>
      <c r="AC105" s="33">
        <f>AB105*12</f>
        <v>0</v>
      </c>
      <c r="AD105" s="25">
        <v>11</v>
      </c>
      <c r="AE105" s="8">
        <f>AD105*6</f>
        <v>66</v>
      </c>
      <c r="AF105" s="89">
        <f>G105+I105+K105+M105+O105+Q105+S105+U105+W105+Y105+AA105+AC105+AE105</f>
        <v>660</v>
      </c>
    </row>
    <row r="106" spans="2:32" ht="24" customHeight="1" x14ac:dyDescent="0.25">
      <c r="B106" s="6">
        <v>102</v>
      </c>
      <c r="C106" s="67" t="s">
        <v>186</v>
      </c>
      <c r="D106" s="24" t="s">
        <v>22</v>
      </c>
      <c r="E106" s="24" t="s">
        <v>20</v>
      </c>
      <c r="F106" s="26">
        <v>3</v>
      </c>
      <c r="G106" s="7">
        <f>F106*10</f>
        <v>30</v>
      </c>
      <c r="H106" s="27">
        <v>32</v>
      </c>
      <c r="I106" s="8">
        <f>H106*1</f>
        <v>32</v>
      </c>
      <c r="J106" s="26">
        <v>5</v>
      </c>
      <c r="K106" s="7">
        <f>J106*1</f>
        <v>5</v>
      </c>
      <c r="L106" s="27">
        <v>5</v>
      </c>
      <c r="M106" s="8">
        <f>L106*10</f>
        <v>50</v>
      </c>
      <c r="N106" s="26">
        <v>97</v>
      </c>
      <c r="O106" s="7">
        <f>N106</f>
        <v>97</v>
      </c>
      <c r="P106" s="27">
        <v>20</v>
      </c>
      <c r="Q106" s="59">
        <f>P106*2</f>
        <v>40</v>
      </c>
      <c r="R106" s="26">
        <v>0</v>
      </c>
      <c r="S106" s="7">
        <f>R106*15</f>
        <v>0</v>
      </c>
      <c r="T106" s="27">
        <v>0</v>
      </c>
      <c r="U106" s="8">
        <f>T106*8</f>
        <v>0</v>
      </c>
      <c r="V106" s="26">
        <v>32</v>
      </c>
      <c r="W106" s="8">
        <f>V106*3</f>
        <v>96</v>
      </c>
      <c r="X106" s="26">
        <v>76</v>
      </c>
      <c r="Y106" s="16">
        <f>X106</f>
        <v>76</v>
      </c>
      <c r="Z106" s="27">
        <v>5</v>
      </c>
      <c r="AA106" s="8">
        <f>Z106*6</f>
        <v>30</v>
      </c>
      <c r="AB106" s="19">
        <v>0</v>
      </c>
      <c r="AC106" s="33">
        <f>AB106*12</f>
        <v>0</v>
      </c>
      <c r="AD106" s="25">
        <v>9</v>
      </c>
      <c r="AE106" s="8">
        <f>AD106*6</f>
        <v>54</v>
      </c>
      <c r="AF106" s="89">
        <f>G106+I106+K106+M106+O106+Q106+S106+U106+W106+Y106+AA106+AC106+AE106</f>
        <v>510</v>
      </c>
    </row>
    <row r="107" spans="2:32" ht="24" customHeight="1" x14ac:dyDescent="0.25">
      <c r="B107" s="6">
        <v>103</v>
      </c>
      <c r="C107" s="67" t="s">
        <v>113</v>
      </c>
      <c r="D107" s="24" t="s">
        <v>27</v>
      </c>
      <c r="E107" s="24" t="s">
        <v>21</v>
      </c>
      <c r="F107" s="26">
        <v>6</v>
      </c>
      <c r="G107" s="7">
        <f>F107*10</f>
        <v>60</v>
      </c>
      <c r="H107" s="27">
        <v>46</v>
      </c>
      <c r="I107" s="8">
        <f>H107*1</f>
        <v>46</v>
      </c>
      <c r="J107" s="26">
        <v>28</v>
      </c>
      <c r="K107" s="7">
        <f>J107*1</f>
        <v>28</v>
      </c>
      <c r="L107" s="27">
        <v>11</v>
      </c>
      <c r="M107" s="8">
        <f>L107*10</f>
        <v>110</v>
      </c>
      <c r="N107" s="26">
        <v>154</v>
      </c>
      <c r="O107" s="7">
        <f>N107</f>
        <v>154</v>
      </c>
      <c r="P107" s="27">
        <v>38</v>
      </c>
      <c r="Q107" s="59">
        <f>P107*2</f>
        <v>76</v>
      </c>
      <c r="R107" s="26">
        <v>1</v>
      </c>
      <c r="S107" s="7">
        <f>R107*15</f>
        <v>15</v>
      </c>
      <c r="T107" s="27">
        <v>9</v>
      </c>
      <c r="U107" s="8">
        <f>T107*8</f>
        <v>72</v>
      </c>
      <c r="V107" s="26">
        <v>8</v>
      </c>
      <c r="W107" s="8">
        <f>V107*3</f>
        <v>24</v>
      </c>
      <c r="X107" s="26">
        <v>88</v>
      </c>
      <c r="Y107" s="16">
        <f>X107</f>
        <v>88</v>
      </c>
      <c r="Z107" s="27">
        <v>4</v>
      </c>
      <c r="AA107" s="8">
        <f>Z107*6</f>
        <v>24</v>
      </c>
      <c r="AB107" s="19">
        <v>0</v>
      </c>
      <c r="AC107" s="33">
        <f>AB107*12</f>
        <v>0</v>
      </c>
      <c r="AD107" s="25">
        <v>18</v>
      </c>
      <c r="AE107" s="8">
        <f>AD107*6</f>
        <v>108</v>
      </c>
      <c r="AF107" s="89">
        <f>G107+I107+K107+M107+O107+Q107+S107+U107+W107+Y107+AA107+AC107+AE107</f>
        <v>805</v>
      </c>
    </row>
    <row r="108" spans="2:32" ht="24" customHeight="1" x14ac:dyDescent="0.25">
      <c r="B108" s="6">
        <v>104</v>
      </c>
      <c r="C108" s="67" t="s">
        <v>121</v>
      </c>
      <c r="D108" s="24" t="s">
        <v>27</v>
      </c>
      <c r="E108" s="24" t="s">
        <v>21</v>
      </c>
      <c r="F108" s="26">
        <v>4</v>
      </c>
      <c r="G108" s="7">
        <f>F108*10</f>
        <v>40</v>
      </c>
      <c r="H108" s="27">
        <v>22</v>
      </c>
      <c r="I108" s="8">
        <f>H108*1</f>
        <v>22</v>
      </c>
      <c r="J108" s="26">
        <v>7</v>
      </c>
      <c r="K108" s="7">
        <f>J108*1</f>
        <v>7</v>
      </c>
      <c r="L108" s="27">
        <v>6</v>
      </c>
      <c r="M108" s="8">
        <f>L108*10</f>
        <v>60</v>
      </c>
      <c r="N108" s="26">
        <v>63</v>
      </c>
      <c r="O108" s="7">
        <f>N108</f>
        <v>63</v>
      </c>
      <c r="P108" s="27">
        <v>28</v>
      </c>
      <c r="Q108" s="59">
        <f>P108*2</f>
        <v>56</v>
      </c>
      <c r="R108" s="26">
        <v>1</v>
      </c>
      <c r="S108" s="7">
        <f>R108*15</f>
        <v>15</v>
      </c>
      <c r="T108" s="27">
        <v>0</v>
      </c>
      <c r="U108" s="8">
        <f>T108*8</f>
        <v>0</v>
      </c>
      <c r="V108" s="26">
        <v>13</v>
      </c>
      <c r="W108" s="8">
        <f>V108*3</f>
        <v>39</v>
      </c>
      <c r="X108" s="26">
        <v>66</v>
      </c>
      <c r="Y108" s="16">
        <f>X108</f>
        <v>66</v>
      </c>
      <c r="Z108" s="27">
        <v>4</v>
      </c>
      <c r="AA108" s="8">
        <f>Z108*6</f>
        <v>24</v>
      </c>
      <c r="AB108" s="19">
        <v>0</v>
      </c>
      <c r="AC108" s="33">
        <f>AB108*12</f>
        <v>0</v>
      </c>
      <c r="AD108" s="25">
        <v>6</v>
      </c>
      <c r="AE108" s="8">
        <f>AD108*6</f>
        <v>36</v>
      </c>
      <c r="AF108" s="89">
        <f>G108+I108+K108+M108+O108+Q108+S108+U108+W108+Y108+AA108+AC108+AE108</f>
        <v>428</v>
      </c>
    </row>
    <row r="109" spans="2:32" ht="24" customHeight="1" x14ac:dyDescent="0.25">
      <c r="B109" s="6">
        <v>105</v>
      </c>
      <c r="C109" s="67" t="s">
        <v>144</v>
      </c>
      <c r="D109" s="24" t="s">
        <v>22</v>
      </c>
      <c r="E109" s="24" t="s">
        <v>21</v>
      </c>
      <c r="F109" s="26">
        <v>1</v>
      </c>
      <c r="G109" s="7">
        <f>F109*10</f>
        <v>10</v>
      </c>
      <c r="H109" s="27">
        <v>25</v>
      </c>
      <c r="I109" s="8">
        <f>H109*1</f>
        <v>25</v>
      </c>
      <c r="J109" s="26">
        <v>0</v>
      </c>
      <c r="K109" s="7">
        <f>J109*1</f>
        <v>0</v>
      </c>
      <c r="L109" s="27">
        <v>0</v>
      </c>
      <c r="M109" s="8">
        <f>L109*10</f>
        <v>0</v>
      </c>
      <c r="N109" s="26">
        <v>64</v>
      </c>
      <c r="O109" s="7">
        <f>N109</f>
        <v>64</v>
      </c>
      <c r="P109" s="27">
        <v>30</v>
      </c>
      <c r="Q109" s="59">
        <f>P109*2</f>
        <v>60</v>
      </c>
      <c r="R109" s="26">
        <v>0</v>
      </c>
      <c r="S109" s="7">
        <f>R109*15</f>
        <v>0</v>
      </c>
      <c r="T109" s="27">
        <v>3</v>
      </c>
      <c r="U109" s="8">
        <f>T109*8</f>
        <v>24</v>
      </c>
      <c r="V109" s="26">
        <v>0</v>
      </c>
      <c r="W109" s="8">
        <f>V109*3</f>
        <v>0</v>
      </c>
      <c r="X109" s="26">
        <v>0</v>
      </c>
      <c r="Y109" s="16">
        <f>X109</f>
        <v>0</v>
      </c>
      <c r="Z109" s="27">
        <v>4</v>
      </c>
      <c r="AA109" s="8">
        <f>Z109*6</f>
        <v>24</v>
      </c>
      <c r="AB109" s="19">
        <v>0</v>
      </c>
      <c r="AC109" s="33">
        <f>AB109*12</f>
        <v>0</v>
      </c>
      <c r="AD109" s="25">
        <v>0</v>
      </c>
      <c r="AE109" s="8">
        <f>AD109*6</f>
        <v>0</v>
      </c>
      <c r="AF109" s="89">
        <f>G109+I109+K109+M109+O109+Q109+S109+U109+W109+Y109+AA109+AC109+AE109</f>
        <v>207</v>
      </c>
    </row>
    <row r="110" spans="2:32" ht="24" customHeight="1" x14ac:dyDescent="0.25">
      <c r="B110" s="6">
        <v>106</v>
      </c>
      <c r="C110" s="67" t="s">
        <v>150</v>
      </c>
      <c r="D110" s="24" t="s">
        <v>23</v>
      </c>
      <c r="E110" s="24" t="s">
        <v>21</v>
      </c>
      <c r="F110" s="26">
        <v>4</v>
      </c>
      <c r="G110" s="7">
        <f>F110*10</f>
        <v>40</v>
      </c>
      <c r="H110" s="27">
        <v>42</v>
      </c>
      <c r="I110" s="8">
        <f>H110*1</f>
        <v>42</v>
      </c>
      <c r="J110" s="26">
        <v>30</v>
      </c>
      <c r="K110" s="7">
        <f>J110*1</f>
        <v>30</v>
      </c>
      <c r="L110" s="27">
        <v>3</v>
      </c>
      <c r="M110" s="8">
        <f>L110*10</f>
        <v>30</v>
      </c>
      <c r="N110" s="26">
        <v>125</v>
      </c>
      <c r="O110" s="7">
        <f>N110</f>
        <v>125</v>
      </c>
      <c r="P110" s="27">
        <v>55</v>
      </c>
      <c r="Q110" s="59">
        <f>P110*2</f>
        <v>110</v>
      </c>
      <c r="R110" s="26">
        <v>1</v>
      </c>
      <c r="S110" s="7">
        <f>R110*15</f>
        <v>15</v>
      </c>
      <c r="T110" s="27">
        <v>13</v>
      </c>
      <c r="U110" s="8">
        <f>T110*8</f>
        <v>104</v>
      </c>
      <c r="V110" s="26">
        <v>34</v>
      </c>
      <c r="W110" s="8">
        <f>V110*3</f>
        <v>102</v>
      </c>
      <c r="X110" s="26">
        <v>75</v>
      </c>
      <c r="Y110" s="16">
        <f>X110</f>
        <v>75</v>
      </c>
      <c r="Z110" s="27">
        <v>3</v>
      </c>
      <c r="AA110" s="8">
        <f>Z110*6</f>
        <v>18</v>
      </c>
      <c r="AB110" s="19">
        <v>0</v>
      </c>
      <c r="AC110" s="33">
        <f>AB110*12</f>
        <v>0</v>
      </c>
      <c r="AD110" s="25">
        <v>13</v>
      </c>
      <c r="AE110" s="8">
        <f>AD110*6</f>
        <v>78</v>
      </c>
      <c r="AF110" s="89">
        <f>G110+I110+K110+M110+O110+Q110+S110+U110+W110+Y110+AA110+AC110+AE110</f>
        <v>769</v>
      </c>
    </row>
    <row r="111" spans="2:32" ht="24" customHeight="1" x14ac:dyDescent="0.25">
      <c r="B111" s="6">
        <v>107</v>
      </c>
      <c r="C111" s="67" t="s">
        <v>101</v>
      </c>
      <c r="D111" s="24" t="s">
        <v>27</v>
      </c>
      <c r="E111" s="24" t="s">
        <v>21</v>
      </c>
      <c r="F111" s="26">
        <v>9</v>
      </c>
      <c r="G111" s="7">
        <f>F111*10</f>
        <v>90</v>
      </c>
      <c r="H111" s="27">
        <v>63</v>
      </c>
      <c r="I111" s="8">
        <f>H111*1</f>
        <v>63</v>
      </c>
      <c r="J111" s="26">
        <v>31</v>
      </c>
      <c r="K111" s="7">
        <f>J111*1</f>
        <v>31</v>
      </c>
      <c r="L111" s="27">
        <v>8</v>
      </c>
      <c r="M111" s="8">
        <f>L111*10</f>
        <v>80</v>
      </c>
      <c r="N111" s="26">
        <v>174</v>
      </c>
      <c r="O111" s="7">
        <f>N111</f>
        <v>174</v>
      </c>
      <c r="P111" s="27">
        <v>48</v>
      </c>
      <c r="Q111" s="59">
        <f>P111*2</f>
        <v>96</v>
      </c>
      <c r="R111" s="26">
        <v>4</v>
      </c>
      <c r="S111" s="7">
        <f>R111*15</f>
        <v>60</v>
      </c>
      <c r="T111" s="27">
        <v>4</v>
      </c>
      <c r="U111" s="8">
        <f>T111*8</f>
        <v>32</v>
      </c>
      <c r="V111" s="26">
        <v>42</v>
      </c>
      <c r="W111" s="8">
        <f>V111*3</f>
        <v>126</v>
      </c>
      <c r="X111" s="26">
        <v>112</v>
      </c>
      <c r="Y111" s="16">
        <f>X111</f>
        <v>112</v>
      </c>
      <c r="Z111" s="27">
        <v>2</v>
      </c>
      <c r="AA111" s="8">
        <f>Z111*6</f>
        <v>12</v>
      </c>
      <c r="AB111" s="19">
        <v>0</v>
      </c>
      <c r="AC111" s="33">
        <f>AB111*12</f>
        <v>0</v>
      </c>
      <c r="AD111" s="25">
        <v>17</v>
      </c>
      <c r="AE111" s="8">
        <f>AD111*6</f>
        <v>102</v>
      </c>
      <c r="AF111" s="89">
        <f>G111+I111+K111+M111+O111+Q111+S111+U111+W111+Y111+AA111+AC111+AE111</f>
        <v>978</v>
      </c>
    </row>
    <row r="112" spans="2:32" ht="24" customHeight="1" x14ac:dyDescent="0.25">
      <c r="B112" s="6">
        <v>108</v>
      </c>
      <c r="C112" s="67" t="s">
        <v>122</v>
      </c>
      <c r="D112" s="24" t="s">
        <v>27</v>
      </c>
      <c r="E112" s="24" t="s">
        <v>21</v>
      </c>
      <c r="F112" s="26">
        <v>0</v>
      </c>
      <c r="G112" s="7">
        <f>F112*10</f>
        <v>0</v>
      </c>
      <c r="H112" s="27">
        <v>0</v>
      </c>
      <c r="I112" s="8">
        <f>H112*1</f>
        <v>0</v>
      </c>
      <c r="J112" s="26">
        <v>0</v>
      </c>
      <c r="K112" s="7">
        <f>J112*1</f>
        <v>0</v>
      </c>
      <c r="L112" s="27">
        <v>6</v>
      </c>
      <c r="M112" s="8">
        <f>L112*10</f>
        <v>60</v>
      </c>
      <c r="N112" s="26">
        <v>26</v>
      </c>
      <c r="O112" s="7">
        <f>N112</f>
        <v>26</v>
      </c>
      <c r="P112" s="27">
        <v>0</v>
      </c>
      <c r="Q112" s="59">
        <f>P112*2</f>
        <v>0</v>
      </c>
      <c r="R112" s="26">
        <v>0</v>
      </c>
      <c r="S112" s="7">
        <f>R112*15</f>
        <v>0</v>
      </c>
      <c r="T112" s="27">
        <v>0</v>
      </c>
      <c r="U112" s="8">
        <f>T112*8</f>
        <v>0</v>
      </c>
      <c r="V112" s="26">
        <v>13</v>
      </c>
      <c r="W112" s="8">
        <f>V112*3</f>
        <v>39</v>
      </c>
      <c r="X112" s="26">
        <v>0</v>
      </c>
      <c r="Y112" s="16">
        <f>X112</f>
        <v>0</v>
      </c>
      <c r="Z112" s="27">
        <v>1</v>
      </c>
      <c r="AA112" s="8">
        <f>Z112*6</f>
        <v>6</v>
      </c>
      <c r="AB112" s="19">
        <v>0</v>
      </c>
      <c r="AC112" s="33">
        <f>AB112*12</f>
        <v>0</v>
      </c>
      <c r="AD112" s="25">
        <v>0</v>
      </c>
      <c r="AE112" s="8">
        <f>AD112*6</f>
        <v>0</v>
      </c>
      <c r="AF112" s="89">
        <f>G112+I112+K112+M112+O112+Q112+S112+U112+W112+Y112+AA112+AC112+AE112</f>
        <v>131</v>
      </c>
    </row>
    <row r="113" spans="2:32" ht="24" customHeight="1" x14ac:dyDescent="0.25">
      <c r="B113" s="6">
        <v>109</v>
      </c>
      <c r="C113" s="67" t="s">
        <v>165</v>
      </c>
      <c r="D113" s="24" t="s">
        <v>27</v>
      </c>
      <c r="E113" s="24" t="s">
        <v>20</v>
      </c>
      <c r="F113" s="26">
        <v>7</v>
      </c>
      <c r="G113" s="7">
        <f>F113*10</f>
        <v>70</v>
      </c>
      <c r="H113" s="27">
        <v>47</v>
      </c>
      <c r="I113" s="8">
        <f>H113*1</f>
        <v>47</v>
      </c>
      <c r="J113" s="26">
        <v>19</v>
      </c>
      <c r="K113" s="7">
        <f>J113*1</f>
        <v>19</v>
      </c>
      <c r="L113" s="27">
        <v>9</v>
      </c>
      <c r="M113" s="8">
        <f>L113*10</f>
        <v>90</v>
      </c>
      <c r="N113" s="26">
        <v>168</v>
      </c>
      <c r="O113" s="7">
        <f>N113</f>
        <v>168</v>
      </c>
      <c r="P113" s="27">
        <v>29</v>
      </c>
      <c r="Q113" s="59">
        <f>P113*2</f>
        <v>58</v>
      </c>
      <c r="R113" s="26">
        <v>2</v>
      </c>
      <c r="S113" s="7">
        <f>R113*15</f>
        <v>30</v>
      </c>
      <c r="T113" s="27">
        <v>2</v>
      </c>
      <c r="U113" s="8">
        <f>T113*8</f>
        <v>16</v>
      </c>
      <c r="V113" s="26">
        <v>26</v>
      </c>
      <c r="W113" s="8">
        <f>V113*3</f>
        <v>78</v>
      </c>
      <c r="X113" s="26">
        <v>135</v>
      </c>
      <c r="Y113" s="16">
        <f>X113</f>
        <v>135</v>
      </c>
      <c r="Z113" s="27">
        <v>0</v>
      </c>
      <c r="AA113" s="8">
        <f>Z113*6</f>
        <v>0</v>
      </c>
      <c r="AB113" s="19">
        <v>0</v>
      </c>
      <c r="AC113" s="33">
        <f>AB113*12</f>
        <v>0</v>
      </c>
      <c r="AD113" s="25">
        <v>9</v>
      </c>
      <c r="AE113" s="8">
        <f>AD113*6</f>
        <v>54</v>
      </c>
      <c r="AF113" s="89">
        <f>G113+I113+K113+M113+O113+Q113+S113+U113+W113+Y113+AA113+AC113+AE113</f>
        <v>765</v>
      </c>
    </row>
    <row r="114" spans="2:32" ht="24" customHeight="1" x14ac:dyDescent="0.25">
      <c r="B114" s="6">
        <v>110</v>
      </c>
      <c r="C114" s="67" t="s">
        <v>209</v>
      </c>
      <c r="D114" s="24" t="s">
        <v>74</v>
      </c>
      <c r="E114" s="24" t="s">
        <v>36</v>
      </c>
      <c r="F114" s="26">
        <v>7</v>
      </c>
      <c r="G114" s="7">
        <f>F114*10</f>
        <v>70</v>
      </c>
      <c r="H114" s="27">
        <v>64</v>
      </c>
      <c r="I114" s="8">
        <f>H114*1</f>
        <v>64</v>
      </c>
      <c r="J114" s="26">
        <v>64</v>
      </c>
      <c r="K114" s="7">
        <f>J114*1</f>
        <v>64</v>
      </c>
      <c r="L114" s="27">
        <v>3</v>
      </c>
      <c r="M114" s="8">
        <f>L114*10</f>
        <v>30</v>
      </c>
      <c r="N114" s="26">
        <v>185</v>
      </c>
      <c r="O114" s="7">
        <f>N114</f>
        <v>185</v>
      </c>
      <c r="P114" s="27">
        <v>52</v>
      </c>
      <c r="Q114" s="59">
        <f>P114*2</f>
        <v>104</v>
      </c>
      <c r="R114" s="26">
        <v>6</v>
      </c>
      <c r="S114" s="7">
        <f>R114*15</f>
        <v>90</v>
      </c>
      <c r="T114" s="27">
        <v>8</v>
      </c>
      <c r="U114" s="8">
        <f>T114*8</f>
        <v>64</v>
      </c>
      <c r="V114" s="113"/>
      <c r="W114" s="115">
        <f>V114*3</f>
        <v>0</v>
      </c>
      <c r="X114" s="26">
        <v>127</v>
      </c>
      <c r="Y114" s="16">
        <f>X114</f>
        <v>127</v>
      </c>
      <c r="Z114" s="114"/>
      <c r="AA114" s="115">
        <f>Z114*6</f>
        <v>0</v>
      </c>
      <c r="AB114" s="19"/>
      <c r="AC114" s="33">
        <f>AB114*12</f>
        <v>0</v>
      </c>
      <c r="AD114" s="25">
        <v>18</v>
      </c>
      <c r="AE114" s="8">
        <f>AD114*6</f>
        <v>108</v>
      </c>
      <c r="AF114" s="89">
        <f>G114+I114+K114+M114+O114+Q114+S114+U114+W114+Y114+AA114+AC114+AE114</f>
        <v>906</v>
      </c>
    </row>
    <row r="115" spans="2:32" ht="24" customHeight="1" x14ac:dyDescent="0.25">
      <c r="B115" s="6">
        <v>111</v>
      </c>
      <c r="C115" s="67" t="s">
        <v>208</v>
      </c>
      <c r="D115" s="24" t="s">
        <v>74</v>
      </c>
      <c r="E115" s="24" t="s">
        <v>36</v>
      </c>
      <c r="F115" s="26">
        <v>10</v>
      </c>
      <c r="G115" s="7">
        <f>F115*10</f>
        <v>100</v>
      </c>
      <c r="H115" s="27">
        <v>72</v>
      </c>
      <c r="I115" s="8">
        <f>H115*1</f>
        <v>72</v>
      </c>
      <c r="J115" s="26">
        <v>70</v>
      </c>
      <c r="K115" s="7">
        <f>J115*1</f>
        <v>70</v>
      </c>
      <c r="L115" s="27">
        <v>0</v>
      </c>
      <c r="M115" s="8">
        <f>L115*10</f>
        <v>0</v>
      </c>
      <c r="N115" s="26">
        <v>179</v>
      </c>
      <c r="O115" s="7">
        <f>N115</f>
        <v>179</v>
      </c>
      <c r="P115" s="27">
        <v>48</v>
      </c>
      <c r="Q115" s="59">
        <f>P115*2</f>
        <v>96</v>
      </c>
      <c r="R115" s="26">
        <v>5</v>
      </c>
      <c r="S115" s="7">
        <f>R115*15</f>
        <v>75</v>
      </c>
      <c r="T115" s="27">
        <v>11</v>
      </c>
      <c r="U115" s="8">
        <f>T115*8</f>
        <v>88</v>
      </c>
      <c r="V115" s="113"/>
      <c r="W115" s="115">
        <f>V115*3</f>
        <v>0</v>
      </c>
      <c r="X115" s="26">
        <v>123</v>
      </c>
      <c r="Y115" s="16">
        <f>X115</f>
        <v>123</v>
      </c>
      <c r="Z115" s="114"/>
      <c r="AA115" s="115">
        <f>Z115*6</f>
        <v>0</v>
      </c>
      <c r="AB115" s="19"/>
      <c r="AC115" s="33">
        <f>AB115*12</f>
        <v>0</v>
      </c>
      <c r="AD115" s="25">
        <v>18</v>
      </c>
      <c r="AE115" s="8">
        <f>AD115*6</f>
        <v>108</v>
      </c>
      <c r="AF115" s="89">
        <f>G115+I115+K115+M115+O115+Q115+S115+U115+W115+Y115+AA115+AC115+AE115</f>
        <v>911</v>
      </c>
    </row>
    <row r="116" spans="2:32" ht="24" customHeight="1" x14ac:dyDescent="0.25">
      <c r="B116" s="6">
        <v>112</v>
      </c>
      <c r="C116" s="67" t="s">
        <v>211</v>
      </c>
      <c r="D116" s="24" t="s">
        <v>74</v>
      </c>
      <c r="E116" s="24" t="s">
        <v>36</v>
      </c>
      <c r="F116" s="26">
        <v>5</v>
      </c>
      <c r="G116" s="7">
        <f>F116*10</f>
        <v>50</v>
      </c>
      <c r="H116" s="27">
        <v>21</v>
      </c>
      <c r="I116" s="8">
        <f>H116*1</f>
        <v>21</v>
      </c>
      <c r="J116" s="26">
        <v>13</v>
      </c>
      <c r="K116" s="7">
        <f>J116*1</f>
        <v>13</v>
      </c>
      <c r="L116" s="27">
        <v>2</v>
      </c>
      <c r="M116" s="8">
        <f>L116*10</f>
        <v>20</v>
      </c>
      <c r="N116" s="26">
        <v>118</v>
      </c>
      <c r="O116" s="7">
        <f>N116</f>
        <v>118</v>
      </c>
      <c r="P116" s="27">
        <v>40</v>
      </c>
      <c r="Q116" s="59">
        <f>P116*2</f>
        <v>80</v>
      </c>
      <c r="R116" s="26">
        <v>5</v>
      </c>
      <c r="S116" s="7">
        <f>R116*15</f>
        <v>75</v>
      </c>
      <c r="T116" s="27">
        <v>7</v>
      </c>
      <c r="U116" s="8">
        <f>T116*8</f>
        <v>56</v>
      </c>
      <c r="V116" s="113"/>
      <c r="W116" s="115">
        <f>V116*3</f>
        <v>0</v>
      </c>
      <c r="X116" s="26">
        <v>119</v>
      </c>
      <c r="Y116" s="16">
        <f>X116</f>
        <v>119</v>
      </c>
      <c r="Z116" s="114"/>
      <c r="AA116" s="115">
        <f>Z116*6</f>
        <v>0</v>
      </c>
      <c r="AB116" s="19"/>
      <c r="AC116" s="33">
        <f>AB116*12</f>
        <v>0</v>
      </c>
      <c r="AD116" s="25">
        <v>12</v>
      </c>
      <c r="AE116" s="8">
        <f>AD116*6</f>
        <v>72</v>
      </c>
      <c r="AF116" s="89">
        <f>G116+I116+K116+M116+O116+Q116+S116+U116+W116+Y116+AA116+AC116+AE116</f>
        <v>624</v>
      </c>
    </row>
    <row r="117" spans="2:32" ht="24" customHeight="1" x14ac:dyDescent="0.25">
      <c r="B117" s="6">
        <v>113</v>
      </c>
      <c r="C117" s="67" t="s">
        <v>228</v>
      </c>
      <c r="D117" s="24" t="s">
        <v>74</v>
      </c>
      <c r="E117" s="24" t="s">
        <v>78</v>
      </c>
      <c r="F117" s="26">
        <v>2</v>
      </c>
      <c r="G117" s="7">
        <f>F117*10</f>
        <v>20</v>
      </c>
      <c r="H117" s="27">
        <v>20</v>
      </c>
      <c r="I117" s="8">
        <f>H117*1</f>
        <v>20</v>
      </c>
      <c r="J117" s="26">
        <v>7</v>
      </c>
      <c r="K117" s="7">
        <f>J117*1</f>
        <v>7</v>
      </c>
      <c r="L117" s="27">
        <v>0</v>
      </c>
      <c r="M117" s="8">
        <f>L117*10</f>
        <v>0</v>
      </c>
      <c r="N117" s="26">
        <v>83</v>
      </c>
      <c r="O117" s="7">
        <f>N117</f>
        <v>83</v>
      </c>
      <c r="P117" s="27">
        <v>25</v>
      </c>
      <c r="Q117" s="59">
        <f>P117*2</f>
        <v>50</v>
      </c>
      <c r="R117" s="26">
        <v>2</v>
      </c>
      <c r="S117" s="7">
        <f>R117*15</f>
        <v>30</v>
      </c>
      <c r="T117" s="27">
        <v>7</v>
      </c>
      <c r="U117" s="8">
        <f>T117*8</f>
        <v>56</v>
      </c>
      <c r="V117" s="113"/>
      <c r="W117" s="115">
        <f>V117*3</f>
        <v>0</v>
      </c>
      <c r="X117" s="26">
        <v>119</v>
      </c>
      <c r="Y117" s="16">
        <f>X117</f>
        <v>119</v>
      </c>
      <c r="Z117" s="114"/>
      <c r="AA117" s="115">
        <f>Z117*6</f>
        <v>0</v>
      </c>
      <c r="AB117" s="19"/>
      <c r="AC117" s="33">
        <f>AB117*12</f>
        <v>0</v>
      </c>
      <c r="AD117" s="25">
        <v>8</v>
      </c>
      <c r="AE117" s="8">
        <f>AD117*6</f>
        <v>48</v>
      </c>
      <c r="AF117" s="89">
        <f>G117+I117+K117+M117+O117+Q117+S117+U117+W117+Y117+AA117+AC117+AE117</f>
        <v>433</v>
      </c>
    </row>
    <row r="118" spans="2:32" ht="24" customHeight="1" x14ac:dyDescent="0.25">
      <c r="B118" s="6">
        <v>114</v>
      </c>
      <c r="C118" s="67" t="s">
        <v>109</v>
      </c>
      <c r="D118" s="24" t="s">
        <v>27</v>
      </c>
      <c r="E118" s="24" t="s">
        <v>21</v>
      </c>
      <c r="F118" s="26">
        <v>8</v>
      </c>
      <c r="G118" s="7">
        <f>F118*10</f>
        <v>80</v>
      </c>
      <c r="H118" s="27">
        <v>65</v>
      </c>
      <c r="I118" s="8">
        <f>H118*1</f>
        <v>65</v>
      </c>
      <c r="J118" s="26">
        <v>29</v>
      </c>
      <c r="K118" s="7">
        <f>J118*1</f>
        <v>29</v>
      </c>
      <c r="L118" s="27">
        <v>9</v>
      </c>
      <c r="M118" s="8">
        <f>L118*10</f>
        <v>90</v>
      </c>
      <c r="N118" s="26">
        <v>154</v>
      </c>
      <c r="O118" s="7">
        <f>N118</f>
        <v>154</v>
      </c>
      <c r="P118" s="27">
        <v>48</v>
      </c>
      <c r="Q118" s="59">
        <f>P118*2</f>
        <v>96</v>
      </c>
      <c r="R118" s="26">
        <v>1</v>
      </c>
      <c r="S118" s="7">
        <f>R118*15</f>
        <v>15</v>
      </c>
      <c r="T118" s="27">
        <v>3</v>
      </c>
      <c r="U118" s="8">
        <f>T118*8</f>
        <v>24</v>
      </c>
      <c r="V118" s="26">
        <v>30</v>
      </c>
      <c r="W118" s="8">
        <f>V118*3</f>
        <v>90</v>
      </c>
      <c r="X118" s="26">
        <v>118</v>
      </c>
      <c r="Y118" s="16">
        <f>X118</f>
        <v>118</v>
      </c>
      <c r="Z118" s="27">
        <v>0</v>
      </c>
      <c r="AA118" s="8">
        <f>Z118*6</f>
        <v>0</v>
      </c>
      <c r="AB118" s="19">
        <v>0</v>
      </c>
      <c r="AC118" s="33">
        <f>AB118*12</f>
        <v>0</v>
      </c>
      <c r="AD118" s="25">
        <v>13</v>
      </c>
      <c r="AE118" s="8">
        <f>AD118*6</f>
        <v>78</v>
      </c>
      <c r="AF118" s="89">
        <f>G118+I118+K118+M118+O118+Q118+S118+U118+W118+Y118+AA118+AC118+AE118</f>
        <v>839</v>
      </c>
    </row>
    <row r="119" spans="2:32" ht="24" customHeight="1" x14ac:dyDescent="0.25">
      <c r="B119" s="14">
        <v>115</v>
      </c>
      <c r="C119" s="69" t="s">
        <v>115</v>
      </c>
      <c r="D119" s="24" t="s">
        <v>27</v>
      </c>
      <c r="E119" s="24" t="s">
        <v>21</v>
      </c>
      <c r="F119" s="106">
        <v>4</v>
      </c>
      <c r="G119" s="7">
        <f>F119*10</f>
        <v>40</v>
      </c>
      <c r="H119" s="108">
        <v>46</v>
      </c>
      <c r="I119" s="8">
        <f>H119*1</f>
        <v>46</v>
      </c>
      <c r="J119" s="106">
        <v>10</v>
      </c>
      <c r="K119" s="7">
        <f>J119*1</f>
        <v>10</v>
      </c>
      <c r="L119" s="108">
        <v>8</v>
      </c>
      <c r="M119" s="109">
        <f>L119*10</f>
        <v>80</v>
      </c>
      <c r="N119" s="106">
        <v>154</v>
      </c>
      <c r="O119" s="107">
        <f>N119</f>
        <v>154</v>
      </c>
      <c r="P119" s="108">
        <v>49</v>
      </c>
      <c r="Q119" s="110">
        <f>P119*2</f>
        <v>98</v>
      </c>
      <c r="R119" s="106">
        <v>2</v>
      </c>
      <c r="S119" s="7">
        <f>R119*15</f>
        <v>30</v>
      </c>
      <c r="T119" s="108">
        <v>6</v>
      </c>
      <c r="U119" s="109">
        <f>T119*8</f>
        <v>48</v>
      </c>
      <c r="V119" s="106">
        <v>23</v>
      </c>
      <c r="W119" s="109">
        <f>V119*3</f>
        <v>69</v>
      </c>
      <c r="X119" s="106">
        <v>111</v>
      </c>
      <c r="Y119" s="111">
        <f>X119</f>
        <v>111</v>
      </c>
      <c r="Z119" s="108">
        <v>0</v>
      </c>
      <c r="AA119" s="109">
        <f>Z119*6</f>
        <v>0</v>
      </c>
      <c r="AB119" s="124">
        <v>0</v>
      </c>
      <c r="AC119" s="125">
        <f>AB119*12</f>
        <v>0</v>
      </c>
      <c r="AD119" s="112">
        <v>14</v>
      </c>
      <c r="AE119" s="8">
        <f>AD119*6</f>
        <v>84</v>
      </c>
      <c r="AF119" s="89">
        <f>G119+I119+K119+M119+O119+Q119+S119+U119+W119+Y119+AA119+AC119+AE119</f>
        <v>770</v>
      </c>
    </row>
    <row r="120" spans="2:32" ht="24" customHeight="1" x14ac:dyDescent="0.25">
      <c r="B120" s="6">
        <v>116</v>
      </c>
      <c r="C120" s="67" t="s">
        <v>223</v>
      </c>
      <c r="D120" s="24" t="s">
        <v>74</v>
      </c>
      <c r="E120" s="24" t="s">
        <v>80</v>
      </c>
      <c r="F120" s="26">
        <v>3</v>
      </c>
      <c r="G120" s="7">
        <f>F120*10</f>
        <v>30</v>
      </c>
      <c r="H120" s="27">
        <v>42</v>
      </c>
      <c r="I120" s="8">
        <f>H120*1</f>
        <v>42</v>
      </c>
      <c r="J120" s="26">
        <v>12</v>
      </c>
      <c r="K120" s="7">
        <f>J120*1</f>
        <v>12</v>
      </c>
      <c r="L120" s="27">
        <v>3</v>
      </c>
      <c r="M120" s="8">
        <f>L120*10</f>
        <v>30</v>
      </c>
      <c r="N120" s="26">
        <v>151</v>
      </c>
      <c r="O120" s="7">
        <f>N120</f>
        <v>151</v>
      </c>
      <c r="P120" s="27">
        <v>13</v>
      </c>
      <c r="Q120" s="59">
        <f>P120*2</f>
        <v>26</v>
      </c>
      <c r="R120" s="26">
        <v>2</v>
      </c>
      <c r="S120" s="7">
        <f>R120*15</f>
        <v>30</v>
      </c>
      <c r="T120" s="27">
        <v>7</v>
      </c>
      <c r="U120" s="8">
        <f>T120*8</f>
        <v>56</v>
      </c>
      <c r="V120" s="113"/>
      <c r="W120" s="115">
        <f>V120*3</f>
        <v>0</v>
      </c>
      <c r="X120" s="26">
        <v>110</v>
      </c>
      <c r="Y120" s="16">
        <f>X120</f>
        <v>110</v>
      </c>
      <c r="Z120" s="114"/>
      <c r="AA120" s="115">
        <f>Z120*6</f>
        <v>0</v>
      </c>
      <c r="AB120" s="19"/>
      <c r="AC120" s="33">
        <f>AB120*12</f>
        <v>0</v>
      </c>
      <c r="AD120" s="25">
        <v>8</v>
      </c>
      <c r="AE120" s="8">
        <f>AD120*6</f>
        <v>48</v>
      </c>
      <c r="AF120" s="89">
        <f>G120+I120+K120+M120+O120+Q120+S120+U120+W120+Y120+AA120+AC120+AE120</f>
        <v>535</v>
      </c>
    </row>
    <row r="121" spans="2:32" ht="24" customHeight="1" x14ac:dyDescent="0.25">
      <c r="B121" s="6">
        <v>117</v>
      </c>
      <c r="C121" s="67" t="s">
        <v>205</v>
      </c>
      <c r="D121" s="24" t="s">
        <v>74</v>
      </c>
      <c r="E121" s="24" t="s">
        <v>29</v>
      </c>
      <c r="F121" s="26">
        <v>3</v>
      </c>
      <c r="G121" s="7">
        <f>F121*10</f>
        <v>30</v>
      </c>
      <c r="H121" s="27">
        <v>27</v>
      </c>
      <c r="I121" s="8">
        <f>H121*1</f>
        <v>27</v>
      </c>
      <c r="J121" s="26">
        <v>0</v>
      </c>
      <c r="K121" s="7">
        <f>J121*1</f>
        <v>0</v>
      </c>
      <c r="L121" s="27">
        <v>4</v>
      </c>
      <c r="M121" s="8">
        <f>L121*10</f>
        <v>40</v>
      </c>
      <c r="N121" s="26">
        <v>86</v>
      </c>
      <c r="O121" s="7">
        <f>N121</f>
        <v>86</v>
      </c>
      <c r="P121" s="27">
        <v>48</v>
      </c>
      <c r="Q121" s="59">
        <f>P121*2</f>
        <v>96</v>
      </c>
      <c r="R121" s="26">
        <v>3</v>
      </c>
      <c r="S121" s="7">
        <f>R121*15</f>
        <v>45</v>
      </c>
      <c r="T121" s="27">
        <v>0</v>
      </c>
      <c r="U121" s="8">
        <f>T121*8</f>
        <v>0</v>
      </c>
      <c r="V121" s="26">
        <v>18</v>
      </c>
      <c r="W121" s="8">
        <f>V121*3</f>
        <v>54</v>
      </c>
      <c r="X121" s="26">
        <v>104</v>
      </c>
      <c r="Y121" s="16">
        <f>X121</f>
        <v>104</v>
      </c>
      <c r="Z121" s="27">
        <v>0</v>
      </c>
      <c r="AA121" s="8">
        <f>Z121*6</f>
        <v>0</v>
      </c>
      <c r="AB121" s="19">
        <v>0</v>
      </c>
      <c r="AC121" s="33">
        <f>AB121*12</f>
        <v>0</v>
      </c>
      <c r="AD121" s="25">
        <v>5</v>
      </c>
      <c r="AE121" s="8">
        <f>AD121*6</f>
        <v>30</v>
      </c>
      <c r="AF121" s="89">
        <f>G121+I121+K121+M121+O121+Q121+S121+U121+W121+Y121+AA121+AC121+AE121</f>
        <v>512</v>
      </c>
    </row>
    <row r="122" spans="2:32" ht="24" customHeight="1" x14ac:dyDescent="0.25">
      <c r="B122" s="6">
        <v>118</v>
      </c>
      <c r="C122" s="67" t="s">
        <v>222</v>
      </c>
      <c r="D122" s="24" t="s">
        <v>74</v>
      </c>
      <c r="E122" s="24" t="s">
        <v>80</v>
      </c>
      <c r="F122" s="26">
        <v>4</v>
      </c>
      <c r="G122" s="7">
        <f>F122*10</f>
        <v>40</v>
      </c>
      <c r="H122" s="27">
        <v>25</v>
      </c>
      <c r="I122" s="8">
        <f>H122*1</f>
        <v>25</v>
      </c>
      <c r="J122" s="26">
        <v>8</v>
      </c>
      <c r="K122" s="7">
        <f>J122*1</f>
        <v>8</v>
      </c>
      <c r="L122" s="27">
        <v>3</v>
      </c>
      <c r="M122" s="8">
        <f>L122*10</f>
        <v>30</v>
      </c>
      <c r="N122" s="26">
        <v>128</v>
      </c>
      <c r="O122" s="7">
        <f>N122</f>
        <v>128</v>
      </c>
      <c r="P122" s="27">
        <v>25</v>
      </c>
      <c r="Q122" s="59">
        <f>P122*2</f>
        <v>50</v>
      </c>
      <c r="R122" s="26">
        <v>3</v>
      </c>
      <c r="S122" s="7">
        <f>R122*15</f>
        <v>45</v>
      </c>
      <c r="T122" s="27">
        <v>5</v>
      </c>
      <c r="U122" s="8">
        <f>T122*8</f>
        <v>40</v>
      </c>
      <c r="V122" s="113"/>
      <c r="W122" s="115">
        <f>V122*3</f>
        <v>0</v>
      </c>
      <c r="X122" s="26">
        <v>102</v>
      </c>
      <c r="Y122" s="16">
        <f>X122</f>
        <v>102</v>
      </c>
      <c r="Z122" s="114"/>
      <c r="AA122" s="115">
        <f>Z122*6</f>
        <v>0</v>
      </c>
      <c r="AB122" s="19"/>
      <c r="AC122" s="33">
        <f>AB122*12</f>
        <v>0</v>
      </c>
      <c r="AD122" s="25">
        <v>14</v>
      </c>
      <c r="AE122" s="8">
        <f>AD122*6</f>
        <v>84</v>
      </c>
      <c r="AF122" s="89">
        <f>G122+I122+K122+M122+O122+Q122+S122+U122+W122+Y122+AA122+AC122+AE122</f>
        <v>552</v>
      </c>
    </row>
    <row r="123" spans="2:32" ht="24" customHeight="1" x14ac:dyDescent="0.25">
      <c r="B123" s="6">
        <v>119</v>
      </c>
      <c r="C123" s="67" t="s">
        <v>190</v>
      </c>
      <c r="D123" s="24" t="s">
        <v>22</v>
      </c>
      <c r="E123" s="24" t="s">
        <v>20</v>
      </c>
      <c r="F123" s="26">
        <v>5</v>
      </c>
      <c r="G123" s="7">
        <f>F123*10</f>
        <v>50</v>
      </c>
      <c r="H123" s="27">
        <v>16</v>
      </c>
      <c r="I123" s="8">
        <f>H123*1</f>
        <v>16</v>
      </c>
      <c r="J123" s="26">
        <v>7</v>
      </c>
      <c r="K123" s="7">
        <f>J123*1</f>
        <v>7</v>
      </c>
      <c r="L123" s="27">
        <v>5</v>
      </c>
      <c r="M123" s="8">
        <f>L123*10</f>
        <v>50</v>
      </c>
      <c r="N123" s="26">
        <v>10</v>
      </c>
      <c r="O123" s="7">
        <f>N123</f>
        <v>10</v>
      </c>
      <c r="P123" s="27">
        <v>20</v>
      </c>
      <c r="Q123" s="59">
        <f>P123*2</f>
        <v>40</v>
      </c>
      <c r="R123" s="26">
        <v>0</v>
      </c>
      <c r="S123" s="7">
        <f>R123*15</f>
        <v>0</v>
      </c>
      <c r="T123" s="27">
        <v>1</v>
      </c>
      <c r="U123" s="8">
        <f>T123*8</f>
        <v>8</v>
      </c>
      <c r="V123" s="26">
        <v>0</v>
      </c>
      <c r="W123" s="8">
        <f>V123*3</f>
        <v>0</v>
      </c>
      <c r="X123" s="26">
        <v>101</v>
      </c>
      <c r="Y123" s="16">
        <f>X123</f>
        <v>101</v>
      </c>
      <c r="Z123" s="27">
        <v>0</v>
      </c>
      <c r="AA123" s="8">
        <f>Z123*6</f>
        <v>0</v>
      </c>
      <c r="AB123" s="19">
        <v>0</v>
      </c>
      <c r="AC123" s="33">
        <f>AB123*12</f>
        <v>0</v>
      </c>
      <c r="AD123" s="25">
        <v>3</v>
      </c>
      <c r="AE123" s="8">
        <f>AD123*6</f>
        <v>18</v>
      </c>
      <c r="AF123" s="89">
        <f>G123+I123+K123+M123+O123+Q123+S123+U123+W123+Y123+AA123+AC123+AE123</f>
        <v>300</v>
      </c>
    </row>
    <row r="124" spans="2:32" ht="24" customHeight="1" x14ac:dyDescent="0.25">
      <c r="B124" s="6">
        <v>120</v>
      </c>
      <c r="C124" s="67" t="s">
        <v>213</v>
      </c>
      <c r="D124" s="24" t="s">
        <v>74</v>
      </c>
      <c r="E124" s="24" t="s">
        <v>35</v>
      </c>
      <c r="F124" s="26">
        <v>10</v>
      </c>
      <c r="G124" s="7">
        <f>F124*10</f>
        <v>100</v>
      </c>
      <c r="H124" s="27">
        <v>46</v>
      </c>
      <c r="I124" s="8">
        <f>H124*1</f>
        <v>46</v>
      </c>
      <c r="J124" s="26">
        <v>31</v>
      </c>
      <c r="K124" s="7">
        <f>J124*1</f>
        <v>31</v>
      </c>
      <c r="L124" s="87">
        <v>5</v>
      </c>
      <c r="M124" s="8">
        <f>L124*10</f>
        <v>50</v>
      </c>
      <c r="N124" s="26">
        <v>166</v>
      </c>
      <c r="O124" s="7">
        <f>N124</f>
        <v>166</v>
      </c>
      <c r="P124" s="27">
        <v>30</v>
      </c>
      <c r="Q124" s="59">
        <f>P124*2</f>
        <v>60</v>
      </c>
      <c r="R124" s="26">
        <v>5</v>
      </c>
      <c r="S124" s="7">
        <f>R124*15</f>
        <v>75</v>
      </c>
      <c r="T124" s="27">
        <v>8</v>
      </c>
      <c r="U124" s="8">
        <f>T124*8</f>
        <v>64</v>
      </c>
      <c r="V124" s="113"/>
      <c r="W124" s="115">
        <f>V124*3</f>
        <v>0</v>
      </c>
      <c r="X124" s="26">
        <v>98</v>
      </c>
      <c r="Y124" s="16">
        <f>X124</f>
        <v>98</v>
      </c>
      <c r="Z124" s="114"/>
      <c r="AA124" s="115">
        <f>Z124*6</f>
        <v>0</v>
      </c>
      <c r="AB124" s="19"/>
      <c r="AC124" s="33">
        <f>AB124*12</f>
        <v>0</v>
      </c>
      <c r="AD124" s="25">
        <v>12</v>
      </c>
      <c r="AE124" s="8">
        <f>AD124*6</f>
        <v>72</v>
      </c>
      <c r="AF124" s="89">
        <f>G124+I124+K124+M124+O124+Q124+S124+U124+W124+Y124+AA124+AC124+AE124</f>
        <v>762</v>
      </c>
    </row>
    <row r="125" spans="2:32" ht="24" customHeight="1" x14ac:dyDescent="0.25">
      <c r="B125" s="6">
        <v>121</v>
      </c>
      <c r="C125" s="67" t="s">
        <v>221</v>
      </c>
      <c r="D125" s="24" t="s">
        <v>74</v>
      </c>
      <c r="E125" s="24" t="s">
        <v>80</v>
      </c>
      <c r="F125" s="26">
        <v>5</v>
      </c>
      <c r="G125" s="7">
        <f>F125*10</f>
        <v>50</v>
      </c>
      <c r="H125" s="27">
        <v>29</v>
      </c>
      <c r="I125" s="8">
        <f>H125*1</f>
        <v>29</v>
      </c>
      <c r="J125" s="26">
        <v>30</v>
      </c>
      <c r="K125" s="7">
        <f>J125*1</f>
        <v>30</v>
      </c>
      <c r="L125" s="27">
        <v>6</v>
      </c>
      <c r="M125" s="8">
        <f>L125*10</f>
        <v>60</v>
      </c>
      <c r="N125" s="26">
        <v>134</v>
      </c>
      <c r="O125" s="7">
        <f>N125</f>
        <v>134</v>
      </c>
      <c r="P125" s="27">
        <v>18</v>
      </c>
      <c r="Q125" s="59">
        <f>P125*2</f>
        <v>36</v>
      </c>
      <c r="R125" s="26">
        <v>3</v>
      </c>
      <c r="S125" s="7">
        <f>R125*15</f>
        <v>45</v>
      </c>
      <c r="T125" s="27">
        <v>6</v>
      </c>
      <c r="U125" s="8">
        <f>T125*8</f>
        <v>48</v>
      </c>
      <c r="V125" s="113"/>
      <c r="W125" s="115">
        <f>V125*3</f>
        <v>0</v>
      </c>
      <c r="X125" s="26">
        <v>97</v>
      </c>
      <c r="Y125" s="16">
        <f>X125</f>
        <v>97</v>
      </c>
      <c r="Z125" s="114"/>
      <c r="AA125" s="115">
        <f>Z125*6</f>
        <v>0</v>
      </c>
      <c r="AB125" s="19"/>
      <c r="AC125" s="33">
        <f>AB125*12</f>
        <v>0</v>
      </c>
      <c r="AD125" s="25">
        <v>13</v>
      </c>
      <c r="AE125" s="8">
        <f>AD125*6</f>
        <v>78</v>
      </c>
      <c r="AF125" s="89">
        <f>G125+I125+K125+M125+O125+Q125+S125+U125+W125+Y125+AA125+AC125+AE125</f>
        <v>607</v>
      </c>
    </row>
    <row r="126" spans="2:32" ht="24" customHeight="1" x14ac:dyDescent="0.25">
      <c r="B126" s="6">
        <v>122</v>
      </c>
      <c r="C126" s="67" t="s">
        <v>229</v>
      </c>
      <c r="D126" s="24" t="s">
        <v>74</v>
      </c>
      <c r="E126" s="24" t="s">
        <v>78</v>
      </c>
      <c r="F126" s="26">
        <v>3</v>
      </c>
      <c r="G126" s="7">
        <f>F126*10</f>
        <v>30</v>
      </c>
      <c r="H126" s="27">
        <v>6</v>
      </c>
      <c r="I126" s="8">
        <f>H126*1</f>
        <v>6</v>
      </c>
      <c r="J126" s="26">
        <v>3</v>
      </c>
      <c r="K126" s="7">
        <f>J126*1</f>
        <v>3</v>
      </c>
      <c r="L126" s="27">
        <v>2</v>
      </c>
      <c r="M126" s="8">
        <f>L126*10</f>
        <v>20</v>
      </c>
      <c r="N126" s="26">
        <v>68</v>
      </c>
      <c r="O126" s="7">
        <f>N126</f>
        <v>68</v>
      </c>
      <c r="P126" s="27">
        <v>8</v>
      </c>
      <c r="Q126" s="59">
        <f>P126*2</f>
        <v>16</v>
      </c>
      <c r="R126" s="26">
        <v>0</v>
      </c>
      <c r="S126" s="7">
        <f>R126*15</f>
        <v>0</v>
      </c>
      <c r="T126" s="27">
        <v>0</v>
      </c>
      <c r="U126" s="8">
        <f>T126*8</f>
        <v>0</v>
      </c>
      <c r="V126" s="113"/>
      <c r="W126" s="115">
        <f>V126*3</f>
        <v>0</v>
      </c>
      <c r="X126" s="26">
        <v>94</v>
      </c>
      <c r="Y126" s="16">
        <f>X126</f>
        <v>94</v>
      </c>
      <c r="Z126" s="114"/>
      <c r="AA126" s="115">
        <f>Z126*6</f>
        <v>0</v>
      </c>
      <c r="AB126" s="19"/>
      <c r="AC126" s="33">
        <f>AB126*12</f>
        <v>0</v>
      </c>
      <c r="AD126" s="25">
        <v>3</v>
      </c>
      <c r="AE126" s="8">
        <f>AD126*6</f>
        <v>18</v>
      </c>
      <c r="AF126" s="89">
        <f>G126+I126+K126+M126+O126+Q126+S126+U126+W126+Y126+AA126+AC126+AE126</f>
        <v>255</v>
      </c>
    </row>
    <row r="127" spans="2:32" ht="24" customHeight="1" x14ac:dyDescent="0.25">
      <c r="B127" s="6">
        <v>123</v>
      </c>
      <c r="C127" s="67" t="s">
        <v>220</v>
      </c>
      <c r="D127" s="24" t="s">
        <v>74</v>
      </c>
      <c r="E127" s="24" t="s">
        <v>80</v>
      </c>
      <c r="F127" s="26">
        <v>5</v>
      </c>
      <c r="G127" s="7">
        <f>F127*10</f>
        <v>50</v>
      </c>
      <c r="H127" s="27">
        <v>53</v>
      </c>
      <c r="I127" s="8">
        <f>H127*1</f>
        <v>53</v>
      </c>
      <c r="J127" s="26">
        <v>5</v>
      </c>
      <c r="K127" s="7">
        <f>J127*1</f>
        <v>5</v>
      </c>
      <c r="L127" s="27">
        <v>3</v>
      </c>
      <c r="M127" s="8">
        <f>L127*10</f>
        <v>30</v>
      </c>
      <c r="N127" s="26">
        <v>167</v>
      </c>
      <c r="O127" s="7">
        <f>N127</f>
        <v>167</v>
      </c>
      <c r="P127" s="27">
        <v>21</v>
      </c>
      <c r="Q127" s="59">
        <f>P127*2</f>
        <v>42</v>
      </c>
      <c r="R127" s="26">
        <v>4</v>
      </c>
      <c r="S127" s="7">
        <f>R127*15</f>
        <v>60</v>
      </c>
      <c r="T127" s="27">
        <v>5</v>
      </c>
      <c r="U127" s="8">
        <f>T127*8</f>
        <v>40</v>
      </c>
      <c r="V127" s="113"/>
      <c r="W127" s="115">
        <f>V127*3</f>
        <v>0</v>
      </c>
      <c r="X127" s="26">
        <v>90</v>
      </c>
      <c r="Y127" s="16">
        <f>X127</f>
        <v>90</v>
      </c>
      <c r="Z127" s="114"/>
      <c r="AA127" s="115">
        <f>Z127*6</f>
        <v>0</v>
      </c>
      <c r="AB127" s="19"/>
      <c r="AC127" s="33">
        <f>AB127*12</f>
        <v>0</v>
      </c>
      <c r="AD127" s="25">
        <v>19</v>
      </c>
      <c r="AE127" s="8">
        <f>AD127*6</f>
        <v>114</v>
      </c>
      <c r="AF127" s="89">
        <f>G127+I127+K127+M127+O127+Q127+S127+U127+W127+Y127+AA127+AC127+AE127</f>
        <v>651</v>
      </c>
    </row>
    <row r="128" spans="2:32" ht="24" customHeight="1" x14ac:dyDescent="0.25">
      <c r="B128" s="6">
        <v>124</v>
      </c>
      <c r="C128" s="67" t="s">
        <v>210</v>
      </c>
      <c r="D128" s="24" t="s">
        <v>74</v>
      </c>
      <c r="E128" s="24" t="s">
        <v>36</v>
      </c>
      <c r="F128" s="26">
        <v>6</v>
      </c>
      <c r="G128" s="7">
        <f>F128*10</f>
        <v>60</v>
      </c>
      <c r="H128" s="27">
        <v>49</v>
      </c>
      <c r="I128" s="8">
        <f>H128*1</f>
        <v>49</v>
      </c>
      <c r="J128" s="26">
        <v>7</v>
      </c>
      <c r="K128" s="7">
        <f>J128*1</f>
        <v>7</v>
      </c>
      <c r="L128" s="27">
        <v>5</v>
      </c>
      <c r="M128" s="8">
        <f>L128*10</f>
        <v>50</v>
      </c>
      <c r="N128" s="26">
        <v>140</v>
      </c>
      <c r="O128" s="7">
        <f>N128</f>
        <v>140</v>
      </c>
      <c r="P128" s="27">
        <v>26</v>
      </c>
      <c r="Q128" s="59">
        <f>P128*2</f>
        <v>52</v>
      </c>
      <c r="R128" s="26">
        <v>3</v>
      </c>
      <c r="S128" s="7">
        <f>R128*15</f>
        <v>45</v>
      </c>
      <c r="T128" s="27">
        <v>9</v>
      </c>
      <c r="U128" s="8">
        <f>T128*8</f>
        <v>72</v>
      </c>
      <c r="V128" s="113"/>
      <c r="W128" s="115">
        <f>V128*3</f>
        <v>0</v>
      </c>
      <c r="X128" s="26">
        <v>87</v>
      </c>
      <c r="Y128" s="16">
        <f>X128</f>
        <v>87</v>
      </c>
      <c r="Z128" s="114"/>
      <c r="AA128" s="115">
        <f>Z128*6</f>
        <v>0</v>
      </c>
      <c r="AB128" s="19"/>
      <c r="AC128" s="33">
        <f>AB128*12</f>
        <v>0</v>
      </c>
      <c r="AD128" s="25">
        <v>5</v>
      </c>
      <c r="AE128" s="8">
        <f>AD128*6</f>
        <v>30</v>
      </c>
      <c r="AF128" s="89">
        <f>G128+I128+K128+M128+O128+Q128+S128+U128+W128+Y128+AA128+AC128+AE128</f>
        <v>592</v>
      </c>
    </row>
    <row r="129" spans="2:32" ht="24" customHeight="1" x14ac:dyDescent="0.25">
      <c r="B129" s="6">
        <v>125</v>
      </c>
      <c r="C129" s="67" t="s">
        <v>219</v>
      </c>
      <c r="D129" s="24" t="s">
        <v>74</v>
      </c>
      <c r="E129" s="24" t="s">
        <v>80</v>
      </c>
      <c r="F129" s="26">
        <v>4</v>
      </c>
      <c r="G129" s="7">
        <f>F129*10</f>
        <v>40</v>
      </c>
      <c r="H129" s="27">
        <v>54</v>
      </c>
      <c r="I129" s="8">
        <f>H129*1</f>
        <v>54</v>
      </c>
      <c r="J129" s="26">
        <v>33</v>
      </c>
      <c r="K129" s="7">
        <f>J129*1</f>
        <v>33</v>
      </c>
      <c r="L129" s="27">
        <v>2</v>
      </c>
      <c r="M129" s="8">
        <f>L129*10</f>
        <v>20</v>
      </c>
      <c r="N129" s="26">
        <v>178</v>
      </c>
      <c r="O129" s="7">
        <f>N129</f>
        <v>178</v>
      </c>
      <c r="P129" s="27">
        <v>36</v>
      </c>
      <c r="Q129" s="59">
        <f>P129*2</f>
        <v>72</v>
      </c>
      <c r="R129" s="26">
        <v>6</v>
      </c>
      <c r="S129" s="7">
        <f>R129*15</f>
        <v>90</v>
      </c>
      <c r="T129" s="27">
        <v>8</v>
      </c>
      <c r="U129" s="8">
        <f>T129*8</f>
        <v>64</v>
      </c>
      <c r="V129" s="113"/>
      <c r="W129" s="115">
        <f>V129*3</f>
        <v>0</v>
      </c>
      <c r="X129" s="26">
        <v>87</v>
      </c>
      <c r="Y129" s="16">
        <f>X129</f>
        <v>87</v>
      </c>
      <c r="Z129" s="114"/>
      <c r="AA129" s="115">
        <f>Z129*6</f>
        <v>0</v>
      </c>
      <c r="AB129" s="19"/>
      <c r="AC129" s="33">
        <f>AB129*12</f>
        <v>0</v>
      </c>
      <c r="AD129" s="25">
        <v>23</v>
      </c>
      <c r="AE129" s="8">
        <f>AD129*6</f>
        <v>138</v>
      </c>
      <c r="AF129" s="89">
        <f>G129+I129+K129+M129+O129+Q129+S129+U129+W129+Y129+AA129+AC129+AE129</f>
        <v>776</v>
      </c>
    </row>
    <row r="130" spans="2:32" ht="24" customHeight="1" x14ac:dyDescent="0.25">
      <c r="B130" s="6">
        <v>126</v>
      </c>
      <c r="C130" s="67" t="s">
        <v>215</v>
      </c>
      <c r="D130" s="24" t="s">
        <v>74</v>
      </c>
      <c r="E130" s="24" t="s">
        <v>35</v>
      </c>
      <c r="F130" s="26">
        <v>9</v>
      </c>
      <c r="G130" s="7">
        <f>F130*10</f>
        <v>90</v>
      </c>
      <c r="H130" s="27">
        <v>38</v>
      </c>
      <c r="I130" s="8">
        <f>H130*1</f>
        <v>38</v>
      </c>
      <c r="J130" s="26">
        <v>18</v>
      </c>
      <c r="K130" s="7">
        <f>J130*1</f>
        <v>18</v>
      </c>
      <c r="L130" s="27">
        <v>0</v>
      </c>
      <c r="M130" s="8">
        <f>L130*10</f>
        <v>0</v>
      </c>
      <c r="N130" s="26">
        <v>107</v>
      </c>
      <c r="O130" s="7">
        <f>N130</f>
        <v>107</v>
      </c>
      <c r="P130" s="27">
        <v>26</v>
      </c>
      <c r="Q130" s="59">
        <f>P130*2</f>
        <v>52</v>
      </c>
      <c r="R130" s="26">
        <v>4</v>
      </c>
      <c r="S130" s="7">
        <f>R130*15</f>
        <v>60</v>
      </c>
      <c r="T130" s="27">
        <v>6</v>
      </c>
      <c r="U130" s="8">
        <f>T130*8</f>
        <v>48</v>
      </c>
      <c r="V130" s="113"/>
      <c r="W130" s="115">
        <f>V130*3</f>
        <v>0</v>
      </c>
      <c r="X130" s="26">
        <v>85</v>
      </c>
      <c r="Y130" s="16">
        <f>X130</f>
        <v>85</v>
      </c>
      <c r="Z130" s="114"/>
      <c r="AA130" s="115">
        <f>Z130*6</f>
        <v>0</v>
      </c>
      <c r="AB130" s="19"/>
      <c r="AC130" s="33">
        <f>AB130*12</f>
        <v>0</v>
      </c>
      <c r="AD130" s="25">
        <v>12</v>
      </c>
      <c r="AE130" s="8">
        <f>AD130*6</f>
        <v>72</v>
      </c>
      <c r="AF130" s="89">
        <f>G130+I130+K130+M130+O130+Q130+S130+U130+W130+Y130+AA130+AC130+AE130</f>
        <v>570</v>
      </c>
    </row>
    <row r="131" spans="2:32" ht="24" customHeight="1" x14ac:dyDescent="0.25">
      <c r="B131" s="6">
        <v>127</v>
      </c>
      <c r="C131" s="67" t="s">
        <v>166</v>
      </c>
      <c r="D131" s="24" t="s">
        <v>27</v>
      </c>
      <c r="E131" s="24" t="s">
        <v>20</v>
      </c>
      <c r="F131" s="26">
        <v>4</v>
      </c>
      <c r="G131" s="7">
        <f>F131*10</f>
        <v>40</v>
      </c>
      <c r="H131" s="27">
        <v>32</v>
      </c>
      <c r="I131" s="8">
        <f>H131*1</f>
        <v>32</v>
      </c>
      <c r="J131" s="26">
        <v>17</v>
      </c>
      <c r="K131" s="7">
        <f>J131*1</f>
        <v>17</v>
      </c>
      <c r="L131" s="27">
        <v>6</v>
      </c>
      <c r="M131" s="8">
        <f>L131*10</f>
        <v>60</v>
      </c>
      <c r="N131" s="26">
        <v>106</v>
      </c>
      <c r="O131" s="7">
        <f>N131</f>
        <v>106</v>
      </c>
      <c r="P131" s="27">
        <v>34</v>
      </c>
      <c r="Q131" s="59">
        <f>P131*2</f>
        <v>68</v>
      </c>
      <c r="R131" s="26">
        <v>5</v>
      </c>
      <c r="S131" s="7">
        <f>R131*15</f>
        <v>75</v>
      </c>
      <c r="T131" s="27">
        <v>5</v>
      </c>
      <c r="U131" s="8">
        <f>T131*8</f>
        <v>40</v>
      </c>
      <c r="V131" s="26">
        <v>34</v>
      </c>
      <c r="W131" s="8">
        <f>V131*3</f>
        <v>102</v>
      </c>
      <c r="X131" s="26">
        <v>80</v>
      </c>
      <c r="Y131" s="16">
        <f>X131</f>
        <v>80</v>
      </c>
      <c r="Z131" s="27">
        <v>0</v>
      </c>
      <c r="AA131" s="8">
        <f>Z131*6</f>
        <v>0</v>
      </c>
      <c r="AB131" s="19">
        <v>0</v>
      </c>
      <c r="AC131" s="33">
        <f>AB131*12</f>
        <v>0</v>
      </c>
      <c r="AD131" s="25">
        <v>13</v>
      </c>
      <c r="AE131" s="8">
        <f>AD131*6</f>
        <v>78</v>
      </c>
      <c r="AF131" s="89">
        <f>G131+I131+K131+M131+O131+Q131+S131+U131+W131+Y131+AA131+AC131+AE131</f>
        <v>698</v>
      </c>
    </row>
    <row r="132" spans="2:32" ht="24" customHeight="1" x14ac:dyDescent="0.25">
      <c r="B132" s="6">
        <v>128</v>
      </c>
      <c r="C132" s="67" t="s">
        <v>227</v>
      </c>
      <c r="D132" s="24" t="s">
        <v>74</v>
      </c>
      <c r="E132" s="24" t="s">
        <v>78</v>
      </c>
      <c r="F132" s="26">
        <v>3</v>
      </c>
      <c r="G132" s="7">
        <f>F132*10</f>
        <v>30</v>
      </c>
      <c r="H132" s="27">
        <v>28</v>
      </c>
      <c r="I132" s="8">
        <f>H132*1</f>
        <v>28</v>
      </c>
      <c r="J132" s="26">
        <v>2</v>
      </c>
      <c r="K132" s="7">
        <f>J132*1</f>
        <v>2</v>
      </c>
      <c r="L132" s="27">
        <v>3</v>
      </c>
      <c r="M132" s="8">
        <f>L132*10</f>
        <v>30</v>
      </c>
      <c r="N132" s="26">
        <v>112</v>
      </c>
      <c r="O132" s="7">
        <f>N132</f>
        <v>112</v>
      </c>
      <c r="P132" s="27">
        <v>16</v>
      </c>
      <c r="Q132" s="59">
        <f>P132*2</f>
        <v>32</v>
      </c>
      <c r="R132" s="26">
        <v>5</v>
      </c>
      <c r="S132" s="7">
        <f>R132*15</f>
        <v>75</v>
      </c>
      <c r="T132" s="27">
        <v>6</v>
      </c>
      <c r="U132" s="8">
        <f>T132*8</f>
        <v>48</v>
      </c>
      <c r="V132" s="113"/>
      <c r="W132" s="115">
        <f>V132*3</f>
        <v>0</v>
      </c>
      <c r="X132" s="26">
        <v>80</v>
      </c>
      <c r="Y132" s="16">
        <f>X132</f>
        <v>80</v>
      </c>
      <c r="Z132" s="114"/>
      <c r="AA132" s="115">
        <f>Z132*6</f>
        <v>0</v>
      </c>
      <c r="AB132" s="19"/>
      <c r="AC132" s="33">
        <f>AB132*12</f>
        <v>0</v>
      </c>
      <c r="AD132" s="25">
        <v>9</v>
      </c>
      <c r="AE132" s="8">
        <f>AD132*6</f>
        <v>54</v>
      </c>
      <c r="AF132" s="89">
        <f>G132+I132+K132+M132+O132+Q132+S132+U132+W132+Y132+AA132+AC132+AE132</f>
        <v>491</v>
      </c>
    </row>
    <row r="133" spans="2:32" ht="24" customHeight="1" x14ac:dyDescent="0.25">
      <c r="B133" s="6">
        <v>129</v>
      </c>
      <c r="C133" s="67" t="s">
        <v>171</v>
      </c>
      <c r="D133" s="24" t="s">
        <v>27</v>
      </c>
      <c r="E133" s="24" t="s">
        <v>20</v>
      </c>
      <c r="F133" s="26">
        <v>4</v>
      </c>
      <c r="G133" s="7">
        <f>F133*10</f>
        <v>40</v>
      </c>
      <c r="H133" s="27">
        <v>51</v>
      </c>
      <c r="I133" s="8">
        <f>H133*1</f>
        <v>51</v>
      </c>
      <c r="J133" s="26">
        <v>4</v>
      </c>
      <c r="K133" s="7">
        <f>J133*1</f>
        <v>4</v>
      </c>
      <c r="L133" s="27">
        <v>4</v>
      </c>
      <c r="M133" s="8">
        <f>L133*10</f>
        <v>40</v>
      </c>
      <c r="N133" s="26">
        <v>111</v>
      </c>
      <c r="O133" s="7">
        <f>N133</f>
        <v>111</v>
      </c>
      <c r="P133" s="27">
        <v>35</v>
      </c>
      <c r="Q133" s="59">
        <f>P133*2</f>
        <v>70</v>
      </c>
      <c r="R133" s="26">
        <v>1</v>
      </c>
      <c r="S133" s="7">
        <f>R133*15</f>
        <v>15</v>
      </c>
      <c r="T133" s="27">
        <v>5</v>
      </c>
      <c r="U133" s="8">
        <f>T133*8</f>
        <v>40</v>
      </c>
      <c r="V133" s="26">
        <v>15</v>
      </c>
      <c r="W133" s="8">
        <f>V133*3</f>
        <v>45</v>
      </c>
      <c r="X133" s="26">
        <v>77</v>
      </c>
      <c r="Y133" s="16">
        <f>X133</f>
        <v>77</v>
      </c>
      <c r="Z133" s="27">
        <v>0</v>
      </c>
      <c r="AA133" s="8">
        <f>Z133*6</f>
        <v>0</v>
      </c>
      <c r="AB133" s="19">
        <v>0</v>
      </c>
      <c r="AC133" s="33">
        <f>AB133*12</f>
        <v>0</v>
      </c>
      <c r="AD133" s="25">
        <v>11</v>
      </c>
      <c r="AE133" s="8">
        <f>AD133*6</f>
        <v>66</v>
      </c>
      <c r="AF133" s="89">
        <f>G133+I133+K133+M133+O133+Q133+S133+U133+W133+Y133+AA133+AC133+AE133</f>
        <v>559</v>
      </c>
    </row>
    <row r="134" spans="2:32" ht="24" customHeight="1" x14ac:dyDescent="0.25">
      <c r="B134" s="6">
        <v>130</v>
      </c>
      <c r="C134" s="67" t="s">
        <v>224</v>
      </c>
      <c r="D134" s="24" t="s">
        <v>74</v>
      </c>
      <c r="E134" s="24" t="s">
        <v>80</v>
      </c>
      <c r="F134" s="26">
        <v>2</v>
      </c>
      <c r="G134" s="7">
        <f>F134*10</f>
        <v>20</v>
      </c>
      <c r="H134" s="27">
        <v>36</v>
      </c>
      <c r="I134" s="8">
        <f>H134*1</f>
        <v>36</v>
      </c>
      <c r="J134" s="26">
        <v>13</v>
      </c>
      <c r="K134" s="7">
        <f>J134*1</f>
        <v>13</v>
      </c>
      <c r="L134" s="27">
        <v>5</v>
      </c>
      <c r="M134" s="8">
        <f>L134*10</f>
        <v>50</v>
      </c>
      <c r="N134" s="26">
        <v>116</v>
      </c>
      <c r="O134" s="7">
        <f>N134</f>
        <v>116</v>
      </c>
      <c r="P134" s="27">
        <v>15</v>
      </c>
      <c r="Q134" s="59">
        <f>P134*2</f>
        <v>30</v>
      </c>
      <c r="R134" s="26">
        <v>1</v>
      </c>
      <c r="S134" s="7">
        <f>R134*15</f>
        <v>15</v>
      </c>
      <c r="T134" s="27">
        <v>7</v>
      </c>
      <c r="U134" s="8">
        <f>T134*8</f>
        <v>56</v>
      </c>
      <c r="V134" s="113"/>
      <c r="W134" s="115">
        <f>V134*3</f>
        <v>0</v>
      </c>
      <c r="X134" s="26">
        <v>76</v>
      </c>
      <c r="Y134" s="16">
        <f>X134</f>
        <v>76</v>
      </c>
      <c r="Z134" s="114"/>
      <c r="AA134" s="115">
        <f>Z134*6</f>
        <v>0</v>
      </c>
      <c r="AB134" s="19"/>
      <c r="AC134" s="33">
        <f>AB134*12</f>
        <v>0</v>
      </c>
      <c r="AD134" s="25">
        <v>12</v>
      </c>
      <c r="AE134" s="8">
        <f>AD134*6</f>
        <v>72</v>
      </c>
      <c r="AF134" s="89">
        <f>G134+I134+K134+M134+O134+Q134+S134+U134+W134+Y134+AA134+AC134+AE134</f>
        <v>484</v>
      </c>
    </row>
    <row r="135" spans="2:32" ht="24" customHeight="1" x14ac:dyDescent="0.25">
      <c r="B135" s="6">
        <v>131</v>
      </c>
      <c r="C135" s="67" t="s">
        <v>214</v>
      </c>
      <c r="D135" s="24" t="s">
        <v>74</v>
      </c>
      <c r="E135" s="24" t="s">
        <v>35</v>
      </c>
      <c r="F135" s="26">
        <v>10</v>
      </c>
      <c r="G135" s="7">
        <f>F135*10</f>
        <v>100</v>
      </c>
      <c r="H135" s="27">
        <v>59</v>
      </c>
      <c r="I135" s="8">
        <f>H135*1</f>
        <v>59</v>
      </c>
      <c r="J135" s="26">
        <v>3</v>
      </c>
      <c r="K135" s="7">
        <f>J135*1</f>
        <v>3</v>
      </c>
      <c r="L135" s="27">
        <v>3</v>
      </c>
      <c r="M135" s="8">
        <f>L135*10</f>
        <v>30</v>
      </c>
      <c r="N135" s="26">
        <v>143</v>
      </c>
      <c r="O135" s="7">
        <f>N135</f>
        <v>143</v>
      </c>
      <c r="P135" s="27">
        <v>40</v>
      </c>
      <c r="Q135" s="59">
        <f>P135*2</f>
        <v>80</v>
      </c>
      <c r="R135" s="26">
        <v>2</v>
      </c>
      <c r="S135" s="7">
        <f>R135*15</f>
        <v>30</v>
      </c>
      <c r="T135" s="27">
        <v>5</v>
      </c>
      <c r="U135" s="8">
        <f>T135*8</f>
        <v>40</v>
      </c>
      <c r="V135" s="113"/>
      <c r="W135" s="115">
        <f>V135*3</f>
        <v>0</v>
      </c>
      <c r="X135" s="26">
        <v>73</v>
      </c>
      <c r="Y135" s="16">
        <f>X135</f>
        <v>73</v>
      </c>
      <c r="Z135" s="114"/>
      <c r="AA135" s="115">
        <f>Z135*6</f>
        <v>0</v>
      </c>
      <c r="AB135" s="19"/>
      <c r="AC135" s="33">
        <f>AB135*12</f>
        <v>0</v>
      </c>
      <c r="AD135" s="25">
        <v>14</v>
      </c>
      <c r="AE135" s="8">
        <f>AD135*6</f>
        <v>84</v>
      </c>
      <c r="AF135" s="89">
        <f>G135+I135+K135+M135+O135+Q135+S135+U135+W135+Y135+AA135+AC135+AE135</f>
        <v>642</v>
      </c>
    </row>
    <row r="136" spans="2:32" ht="24" customHeight="1" x14ac:dyDescent="0.25">
      <c r="B136" s="6">
        <v>132</v>
      </c>
      <c r="C136" s="67" t="s">
        <v>212</v>
      </c>
      <c r="D136" s="24" t="s">
        <v>74</v>
      </c>
      <c r="E136" s="24" t="s">
        <v>36</v>
      </c>
      <c r="F136" s="26">
        <v>4</v>
      </c>
      <c r="G136" s="7">
        <f>F136*10</f>
        <v>40</v>
      </c>
      <c r="H136" s="27">
        <v>4</v>
      </c>
      <c r="I136" s="8">
        <f>H136*1</f>
        <v>4</v>
      </c>
      <c r="J136" s="26">
        <v>0</v>
      </c>
      <c r="K136" s="7">
        <f>J136*1</f>
        <v>0</v>
      </c>
      <c r="L136" s="27">
        <v>2</v>
      </c>
      <c r="M136" s="8">
        <f>L136*10</f>
        <v>20</v>
      </c>
      <c r="N136" s="26">
        <v>48</v>
      </c>
      <c r="O136" s="7">
        <f>N136</f>
        <v>48</v>
      </c>
      <c r="P136" s="27">
        <v>24</v>
      </c>
      <c r="Q136" s="59">
        <f>P136*2</f>
        <v>48</v>
      </c>
      <c r="R136" s="26">
        <v>1</v>
      </c>
      <c r="S136" s="7">
        <f>R136*15</f>
        <v>15</v>
      </c>
      <c r="T136" s="27">
        <v>3</v>
      </c>
      <c r="U136" s="8">
        <f>T136*8</f>
        <v>24</v>
      </c>
      <c r="V136" s="113"/>
      <c r="W136" s="115">
        <f>V136*3</f>
        <v>0</v>
      </c>
      <c r="X136" s="26">
        <v>63</v>
      </c>
      <c r="Y136" s="16">
        <f>X136</f>
        <v>63</v>
      </c>
      <c r="Z136" s="114"/>
      <c r="AA136" s="115">
        <f>Z136*6</f>
        <v>0</v>
      </c>
      <c r="AB136" s="19"/>
      <c r="AC136" s="33">
        <f>AB136*12</f>
        <v>0</v>
      </c>
      <c r="AD136" s="25">
        <v>10</v>
      </c>
      <c r="AE136" s="8">
        <f>AD136*6</f>
        <v>60</v>
      </c>
      <c r="AF136" s="89">
        <f>G136+I136+K136+M136+O136+Q136+S136+U136+W136+Y136+AA136+AC136+AE136</f>
        <v>322</v>
      </c>
    </row>
    <row r="137" spans="2:32" ht="24" customHeight="1" x14ac:dyDescent="0.25">
      <c r="B137" s="6">
        <v>133</v>
      </c>
      <c r="C137" s="67" t="s">
        <v>189</v>
      </c>
      <c r="D137" s="24" t="s">
        <v>22</v>
      </c>
      <c r="E137" s="24" t="s">
        <v>20</v>
      </c>
      <c r="F137" s="26">
        <v>3</v>
      </c>
      <c r="G137" s="7">
        <f>F137*10</f>
        <v>30</v>
      </c>
      <c r="H137" s="27">
        <v>9</v>
      </c>
      <c r="I137" s="8">
        <f>H137*1</f>
        <v>9</v>
      </c>
      <c r="J137" s="26">
        <v>6</v>
      </c>
      <c r="K137" s="7">
        <f>J137*1</f>
        <v>6</v>
      </c>
      <c r="L137" s="27">
        <v>2</v>
      </c>
      <c r="M137" s="8">
        <f>L137*10</f>
        <v>20</v>
      </c>
      <c r="N137" s="26">
        <v>38</v>
      </c>
      <c r="O137" s="7">
        <f>N137</f>
        <v>38</v>
      </c>
      <c r="P137" s="27">
        <v>36</v>
      </c>
      <c r="Q137" s="59">
        <f>P137*2</f>
        <v>72</v>
      </c>
      <c r="R137" s="26">
        <v>1</v>
      </c>
      <c r="S137" s="7">
        <f>R137*15</f>
        <v>15</v>
      </c>
      <c r="T137" s="27">
        <v>2</v>
      </c>
      <c r="U137" s="8">
        <f>T137*8</f>
        <v>16</v>
      </c>
      <c r="V137" s="26">
        <v>18</v>
      </c>
      <c r="W137" s="8">
        <f>V137*3</f>
        <v>54</v>
      </c>
      <c r="X137" s="26">
        <v>60</v>
      </c>
      <c r="Y137" s="16">
        <f>X137</f>
        <v>60</v>
      </c>
      <c r="Z137" s="27">
        <v>0</v>
      </c>
      <c r="AA137" s="8">
        <f>Z137*6</f>
        <v>0</v>
      </c>
      <c r="AB137" s="19">
        <v>0</v>
      </c>
      <c r="AC137" s="33">
        <f>AB137*12</f>
        <v>0</v>
      </c>
      <c r="AD137" s="25">
        <v>9</v>
      </c>
      <c r="AE137" s="8">
        <f>AD137*6</f>
        <v>54</v>
      </c>
      <c r="AF137" s="89">
        <f>G137+I137+K137+M137+O137+Q137+S137+U137+W137+Y137+AA137+AC137+AE137</f>
        <v>374</v>
      </c>
    </row>
    <row r="138" spans="2:32" ht="24" customHeight="1" x14ac:dyDescent="0.25">
      <c r="B138" s="6">
        <v>134</v>
      </c>
      <c r="C138" s="67" t="s">
        <v>207</v>
      </c>
      <c r="D138" s="24" t="s">
        <v>74</v>
      </c>
      <c r="E138" s="24" t="s">
        <v>29</v>
      </c>
      <c r="F138" s="26">
        <v>4</v>
      </c>
      <c r="G138" s="7">
        <f>F138*10</f>
        <v>40</v>
      </c>
      <c r="H138" s="27">
        <v>7</v>
      </c>
      <c r="I138" s="8">
        <f>H138*1</f>
        <v>7</v>
      </c>
      <c r="J138" s="26">
        <v>0</v>
      </c>
      <c r="K138" s="7">
        <f>J138*1</f>
        <v>0</v>
      </c>
      <c r="L138" s="27">
        <v>3</v>
      </c>
      <c r="M138" s="8">
        <f>L138*10</f>
        <v>30</v>
      </c>
      <c r="N138" s="26">
        <v>76</v>
      </c>
      <c r="O138" s="7">
        <f>N138</f>
        <v>76</v>
      </c>
      <c r="P138" s="27">
        <v>26</v>
      </c>
      <c r="Q138" s="59">
        <f>P138*2</f>
        <v>52</v>
      </c>
      <c r="R138" s="26">
        <v>0</v>
      </c>
      <c r="S138" s="7">
        <f>R138*15</f>
        <v>0</v>
      </c>
      <c r="T138" s="27">
        <v>2</v>
      </c>
      <c r="U138" s="8">
        <f>T138*8</f>
        <v>16</v>
      </c>
      <c r="V138" s="26">
        <v>16</v>
      </c>
      <c r="W138" s="8">
        <f>V138*3</f>
        <v>48</v>
      </c>
      <c r="X138" s="26">
        <v>0</v>
      </c>
      <c r="Y138" s="16">
        <f>X138</f>
        <v>0</v>
      </c>
      <c r="Z138" s="27">
        <v>0</v>
      </c>
      <c r="AA138" s="8">
        <f>Z138*6</f>
        <v>0</v>
      </c>
      <c r="AB138" s="19">
        <v>0</v>
      </c>
      <c r="AC138" s="33">
        <f>AB138*12</f>
        <v>0</v>
      </c>
      <c r="AD138" s="25">
        <v>3</v>
      </c>
      <c r="AE138" s="8">
        <f>AD138*6</f>
        <v>18</v>
      </c>
      <c r="AF138" s="89">
        <f>G138+I138+K138+M138+O138+Q138+S138+U138+W138+Y138+AA138+AC138+AE138</f>
        <v>287</v>
      </c>
    </row>
    <row r="139" spans="2:32" ht="24" customHeight="1" x14ac:dyDescent="0.25">
      <c r="B139" s="6">
        <v>135</v>
      </c>
      <c r="C139" s="67" t="s">
        <v>143</v>
      </c>
      <c r="D139" s="24" t="s">
        <v>22</v>
      </c>
      <c r="E139" s="24" t="s">
        <v>21</v>
      </c>
      <c r="F139" s="26">
        <v>4</v>
      </c>
      <c r="G139" s="7">
        <f>F139*10</f>
        <v>40</v>
      </c>
      <c r="H139" s="27">
        <v>29</v>
      </c>
      <c r="I139" s="8">
        <f>H139*1</f>
        <v>29</v>
      </c>
      <c r="J139" s="26">
        <v>15</v>
      </c>
      <c r="K139" s="7">
        <f>J139*1</f>
        <v>15</v>
      </c>
      <c r="L139" s="27">
        <v>3</v>
      </c>
      <c r="M139" s="8">
        <f>L139*10</f>
        <v>30</v>
      </c>
      <c r="N139" s="26">
        <v>49</v>
      </c>
      <c r="O139" s="7">
        <f>N139</f>
        <v>49</v>
      </c>
      <c r="P139" s="27">
        <v>16</v>
      </c>
      <c r="Q139" s="59">
        <f>P139*2</f>
        <v>32</v>
      </c>
      <c r="R139" s="26">
        <v>0</v>
      </c>
      <c r="S139" s="7">
        <f>R139*15</f>
        <v>0</v>
      </c>
      <c r="T139" s="27">
        <v>1</v>
      </c>
      <c r="U139" s="8">
        <f>T139*8</f>
        <v>8</v>
      </c>
      <c r="V139" s="26">
        <v>5</v>
      </c>
      <c r="W139" s="8">
        <f>V139*3</f>
        <v>15</v>
      </c>
      <c r="X139" s="26">
        <v>0</v>
      </c>
      <c r="Y139" s="16">
        <f>X139</f>
        <v>0</v>
      </c>
      <c r="Z139" s="27">
        <v>0</v>
      </c>
      <c r="AA139" s="8">
        <f>Z139*6</f>
        <v>0</v>
      </c>
      <c r="AB139" s="19">
        <v>0</v>
      </c>
      <c r="AC139" s="33">
        <f>AB139*12</f>
        <v>0</v>
      </c>
      <c r="AD139" s="25">
        <v>3</v>
      </c>
      <c r="AE139" s="8">
        <f>AD139*6</f>
        <v>18</v>
      </c>
      <c r="AF139" s="89">
        <f>G139+I139+K139+M139+O139+Q139+S139+U139+W139+Y139+AA139+AC139+AE139</f>
        <v>236</v>
      </c>
    </row>
    <row r="140" spans="2:32" ht="24" customHeight="1" x14ac:dyDescent="0.25">
      <c r="B140" s="6">
        <v>136</v>
      </c>
      <c r="C140" s="67" t="s">
        <v>216</v>
      </c>
      <c r="D140" s="24" t="s">
        <v>74</v>
      </c>
      <c r="E140" s="24" t="s">
        <v>35</v>
      </c>
      <c r="F140" s="26">
        <v>6</v>
      </c>
      <c r="G140" s="7">
        <f>F140*10</f>
        <v>60</v>
      </c>
      <c r="H140" s="27">
        <v>22</v>
      </c>
      <c r="I140" s="8">
        <f>H140*1</f>
        <v>22</v>
      </c>
      <c r="J140" s="26">
        <v>4</v>
      </c>
      <c r="K140" s="7">
        <f>J140*1</f>
        <v>4</v>
      </c>
      <c r="L140" s="27">
        <v>3</v>
      </c>
      <c r="M140" s="8">
        <f>L140*10</f>
        <v>30</v>
      </c>
      <c r="N140" s="26">
        <v>65</v>
      </c>
      <c r="O140" s="7">
        <f>N140</f>
        <v>65</v>
      </c>
      <c r="P140" s="27">
        <v>36</v>
      </c>
      <c r="Q140" s="59">
        <f>P140*2</f>
        <v>72</v>
      </c>
      <c r="R140" s="26">
        <v>2</v>
      </c>
      <c r="S140" s="7">
        <f>R140*15</f>
        <v>30</v>
      </c>
      <c r="T140" s="27">
        <v>7</v>
      </c>
      <c r="U140" s="8">
        <f>T140*8</f>
        <v>56</v>
      </c>
      <c r="V140" s="113"/>
      <c r="W140" s="115">
        <f>V140*3</f>
        <v>0</v>
      </c>
      <c r="X140" s="26">
        <v>0</v>
      </c>
      <c r="Y140" s="16">
        <f>X140</f>
        <v>0</v>
      </c>
      <c r="Z140" s="114"/>
      <c r="AA140" s="115">
        <f>Z140*6</f>
        <v>0</v>
      </c>
      <c r="AB140" s="19"/>
      <c r="AC140" s="33">
        <f>AB140*12</f>
        <v>0</v>
      </c>
      <c r="AD140" s="25">
        <v>10</v>
      </c>
      <c r="AE140" s="8">
        <f>AD140*6</f>
        <v>60</v>
      </c>
      <c r="AF140" s="89">
        <f>G140+I140+K140+M140+O140+Q140+S140+U140+W140+Y140+AA140+AC140+AE140</f>
        <v>399</v>
      </c>
    </row>
    <row r="141" spans="2:32" ht="24" customHeight="1" x14ac:dyDescent="0.25">
      <c r="B141" s="6">
        <v>137</v>
      </c>
      <c r="C141" s="67" t="s">
        <v>225</v>
      </c>
      <c r="D141" s="24" t="s">
        <v>74</v>
      </c>
      <c r="E141" s="24" t="s">
        <v>80</v>
      </c>
      <c r="F141" s="26">
        <v>2</v>
      </c>
      <c r="G141" s="7">
        <f>F141*10</f>
        <v>20</v>
      </c>
      <c r="H141" s="27">
        <v>35</v>
      </c>
      <c r="I141" s="8">
        <f>H141*1</f>
        <v>35</v>
      </c>
      <c r="J141" s="26">
        <v>19</v>
      </c>
      <c r="K141" s="7">
        <f>J141*1</f>
        <v>19</v>
      </c>
      <c r="L141" s="27">
        <v>2</v>
      </c>
      <c r="M141" s="8">
        <f>L141*10</f>
        <v>20</v>
      </c>
      <c r="N141" s="26">
        <v>101</v>
      </c>
      <c r="O141" s="7">
        <f>N141</f>
        <v>101</v>
      </c>
      <c r="P141" s="27">
        <v>21</v>
      </c>
      <c r="Q141" s="59">
        <f>P141*2</f>
        <v>42</v>
      </c>
      <c r="R141" s="26">
        <v>2</v>
      </c>
      <c r="S141" s="7">
        <f>R141*15</f>
        <v>30</v>
      </c>
      <c r="T141" s="27">
        <v>5</v>
      </c>
      <c r="U141" s="8">
        <f>T141*8</f>
        <v>40</v>
      </c>
      <c r="V141" s="113"/>
      <c r="W141" s="115">
        <f>V141*3</f>
        <v>0</v>
      </c>
      <c r="X141" s="26">
        <v>0</v>
      </c>
      <c r="Y141" s="16">
        <f>X141</f>
        <v>0</v>
      </c>
      <c r="Z141" s="114"/>
      <c r="AA141" s="115">
        <f>Z141*6</f>
        <v>0</v>
      </c>
      <c r="AB141" s="19"/>
      <c r="AC141" s="33">
        <f>AB141*12</f>
        <v>0</v>
      </c>
      <c r="AD141" s="25">
        <v>8</v>
      </c>
      <c r="AE141" s="8">
        <f>AD141*6</f>
        <v>48</v>
      </c>
      <c r="AF141" s="89">
        <f>G141+I141+K141+M141+O141+Q141+S141+U141+W141+Y141+AA141+AC141+AE141</f>
        <v>355</v>
      </c>
    </row>
    <row r="142" spans="2:32" ht="24" customHeight="1" x14ac:dyDescent="0.25">
      <c r="B142" s="6">
        <v>138</v>
      </c>
      <c r="C142" s="67" t="s">
        <v>217</v>
      </c>
      <c r="D142" s="24" t="s">
        <v>74</v>
      </c>
      <c r="E142" s="24" t="s">
        <v>35</v>
      </c>
      <c r="F142" s="26">
        <v>4</v>
      </c>
      <c r="G142" s="7">
        <f>F142*10</f>
        <v>40</v>
      </c>
      <c r="H142" s="27">
        <v>16</v>
      </c>
      <c r="I142" s="8">
        <f>H142*1</f>
        <v>16</v>
      </c>
      <c r="J142" s="26">
        <v>18</v>
      </c>
      <c r="K142" s="7">
        <f>J142*1</f>
        <v>18</v>
      </c>
      <c r="L142" s="27">
        <v>5</v>
      </c>
      <c r="M142" s="8">
        <f>L142*10</f>
        <v>50</v>
      </c>
      <c r="N142" s="26">
        <v>99</v>
      </c>
      <c r="O142" s="7">
        <f>N142</f>
        <v>99</v>
      </c>
      <c r="P142" s="27">
        <v>24</v>
      </c>
      <c r="Q142" s="59">
        <f>P142*2</f>
        <v>48</v>
      </c>
      <c r="R142" s="26">
        <v>5</v>
      </c>
      <c r="S142" s="7">
        <f>R142*15</f>
        <v>75</v>
      </c>
      <c r="T142" s="27">
        <v>4</v>
      </c>
      <c r="U142" s="8">
        <f>T142*8</f>
        <v>32</v>
      </c>
      <c r="V142" s="113"/>
      <c r="W142" s="115">
        <f>V142*3</f>
        <v>0</v>
      </c>
      <c r="X142" s="26">
        <v>0</v>
      </c>
      <c r="Y142" s="16">
        <f>X142</f>
        <v>0</v>
      </c>
      <c r="Z142" s="114"/>
      <c r="AA142" s="115">
        <f>Z142*6</f>
        <v>0</v>
      </c>
      <c r="AB142" s="19"/>
      <c r="AC142" s="33">
        <f>AB142*12</f>
        <v>0</v>
      </c>
      <c r="AD142" s="25">
        <v>2</v>
      </c>
      <c r="AE142" s="8">
        <f>AD142*6</f>
        <v>12</v>
      </c>
      <c r="AF142" s="89">
        <f>G142+I142+K142+M142+O142+Q142+S142+U142+W142+Y142+AA142+AC142+AE142</f>
        <v>390</v>
      </c>
    </row>
    <row r="143" spans="2:32" ht="24" customHeight="1" x14ac:dyDescent="0.25">
      <c r="B143" s="6">
        <v>139</v>
      </c>
      <c r="C143" s="67" t="s">
        <v>218</v>
      </c>
      <c r="D143" s="24" t="s">
        <v>74</v>
      </c>
      <c r="E143" s="24" t="s">
        <v>35</v>
      </c>
      <c r="F143" s="26">
        <v>2</v>
      </c>
      <c r="G143" s="7">
        <f>F143*10</f>
        <v>20</v>
      </c>
      <c r="H143" s="27">
        <v>2</v>
      </c>
      <c r="I143" s="8">
        <f>H143*1</f>
        <v>2</v>
      </c>
      <c r="J143" s="26">
        <v>11</v>
      </c>
      <c r="K143" s="7">
        <f>J143*1</f>
        <v>11</v>
      </c>
      <c r="L143" s="27">
        <v>3</v>
      </c>
      <c r="M143" s="8">
        <f>L143*10</f>
        <v>30</v>
      </c>
      <c r="N143" s="26">
        <v>53</v>
      </c>
      <c r="O143" s="7">
        <f>N143</f>
        <v>53</v>
      </c>
      <c r="P143" s="27">
        <v>8</v>
      </c>
      <c r="Q143" s="59">
        <f>P143*2</f>
        <v>16</v>
      </c>
      <c r="R143" s="26">
        <v>1</v>
      </c>
      <c r="S143" s="7">
        <f>R143*15</f>
        <v>15</v>
      </c>
      <c r="T143" s="27">
        <v>3</v>
      </c>
      <c r="U143" s="8">
        <f>T143*8</f>
        <v>24</v>
      </c>
      <c r="V143" s="113"/>
      <c r="W143" s="115">
        <f>V143*3</f>
        <v>0</v>
      </c>
      <c r="X143" s="26">
        <v>0</v>
      </c>
      <c r="Y143" s="16">
        <f>X143</f>
        <v>0</v>
      </c>
      <c r="Z143" s="114"/>
      <c r="AA143" s="115">
        <f>Z143*6</f>
        <v>0</v>
      </c>
      <c r="AB143" s="19"/>
      <c r="AC143" s="33">
        <f>AB143*12</f>
        <v>0</v>
      </c>
      <c r="AD143" s="25">
        <v>2</v>
      </c>
      <c r="AE143" s="8">
        <f>AD143*6</f>
        <v>12</v>
      </c>
      <c r="AF143" s="89">
        <f>G143+I143+K143+M143+O143+Q143+S143+U143+W143+Y143+AA143+AC143+AE143</f>
        <v>183</v>
      </c>
    </row>
    <row r="144" spans="2:32" ht="24" customHeight="1" x14ac:dyDescent="0.25">
      <c r="B144" s="6">
        <v>140</v>
      </c>
      <c r="C144" s="67" t="s">
        <v>230</v>
      </c>
      <c r="D144" s="24" t="s">
        <v>74</v>
      </c>
      <c r="E144" s="24" t="s">
        <v>78</v>
      </c>
      <c r="F144" s="26">
        <v>1</v>
      </c>
      <c r="G144" s="7">
        <f>F144*10</f>
        <v>10</v>
      </c>
      <c r="H144" s="27">
        <v>18</v>
      </c>
      <c r="I144" s="8">
        <f>H144*1</f>
        <v>18</v>
      </c>
      <c r="J144" s="26">
        <v>0</v>
      </c>
      <c r="K144" s="7">
        <f>J144*1</f>
        <v>0</v>
      </c>
      <c r="L144" s="27">
        <v>0</v>
      </c>
      <c r="M144" s="8">
        <f>L144*10</f>
        <v>0</v>
      </c>
      <c r="N144" s="26">
        <v>55</v>
      </c>
      <c r="O144" s="7">
        <f>N144</f>
        <v>55</v>
      </c>
      <c r="P144" s="27">
        <v>0</v>
      </c>
      <c r="Q144" s="59">
        <f>P144*2</f>
        <v>0</v>
      </c>
      <c r="R144" s="26">
        <v>0</v>
      </c>
      <c r="S144" s="7">
        <f>R144*15</f>
        <v>0</v>
      </c>
      <c r="T144" s="27">
        <v>3</v>
      </c>
      <c r="U144" s="8">
        <f>T144*8</f>
        <v>24</v>
      </c>
      <c r="V144" s="113"/>
      <c r="W144" s="115">
        <f>V144*3</f>
        <v>0</v>
      </c>
      <c r="X144" s="26">
        <v>0</v>
      </c>
      <c r="Y144" s="16">
        <f>X144</f>
        <v>0</v>
      </c>
      <c r="Z144" s="114"/>
      <c r="AA144" s="115">
        <f>Z144*6</f>
        <v>0</v>
      </c>
      <c r="AB144" s="19"/>
      <c r="AC144" s="33">
        <f>AB144*12</f>
        <v>0</v>
      </c>
      <c r="AD144" s="25">
        <v>8</v>
      </c>
      <c r="AE144" s="8">
        <f>AD144*6</f>
        <v>48</v>
      </c>
      <c r="AF144" s="89">
        <f>G144+I144+K144+M144+O144+Q144+S144+U144+W144+Y144+AA144+AC144+AE144</f>
        <v>155</v>
      </c>
    </row>
    <row r="145" spans="2:32" ht="24" customHeight="1" x14ac:dyDescent="0.25">
      <c r="B145" s="6">
        <v>141</v>
      </c>
      <c r="C145" s="67" t="s">
        <v>226</v>
      </c>
      <c r="D145" s="24" t="s">
        <v>74</v>
      </c>
      <c r="E145" s="24" t="s">
        <v>80</v>
      </c>
      <c r="F145" s="26">
        <v>3</v>
      </c>
      <c r="G145" s="7">
        <f>F145*10</f>
        <v>30</v>
      </c>
      <c r="H145" s="27">
        <v>18</v>
      </c>
      <c r="I145" s="8">
        <f>H145*1</f>
        <v>18</v>
      </c>
      <c r="J145" s="26">
        <v>19</v>
      </c>
      <c r="K145" s="7">
        <f>J145*1</f>
        <v>19</v>
      </c>
      <c r="L145" s="27">
        <v>2</v>
      </c>
      <c r="M145" s="8">
        <f>L145*10</f>
        <v>20</v>
      </c>
      <c r="N145" s="26">
        <v>93</v>
      </c>
      <c r="O145" s="7">
        <f>N145</f>
        <v>93</v>
      </c>
      <c r="P145" s="27">
        <v>16</v>
      </c>
      <c r="Q145" s="59">
        <f>P145*2</f>
        <v>32</v>
      </c>
      <c r="R145" s="26">
        <v>3</v>
      </c>
      <c r="S145" s="7">
        <f>R145*15</f>
        <v>45</v>
      </c>
      <c r="T145" s="27">
        <v>0</v>
      </c>
      <c r="U145" s="8">
        <f>T145*8</f>
        <v>0</v>
      </c>
      <c r="V145" s="113"/>
      <c r="W145" s="115">
        <f>V145*3</f>
        <v>0</v>
      </c>
      <c r="X145" s="26">
        <v>0</v>
      </c>
      <c r="Y145" s="16">
        <f>X145</f>
        <v>0</v>
      </c>
      <c r="Z145" s="114"/>
      <c r="AA145" s="115">
        <f>Z145*6</f>
        <v>0</v>
      </c>
      <c r="AB145" s="19"/>
      <c r="AC145" s="33">
        <f>AB145*12</f>
        <v>0</v>
      </c>
      <c r="AD145" s="25">
        <v>6</v>
      </c>
      <c r="AE145" s="8">
        <f>AD145*6</f>
        <v>36</v>
      </c>
      <c r="AF145" s="89">
        <f>G145+I145+K145+M145+O145+Q145+S145+U145+W145+Y145+AA145+AC145+AE145</f>
        <v>293</v>
      </c>
    </row>
    <row r="146" spans="2:32" ht="24" customHeight="1" thickBot="1" x14ac:dyDescent="0.3">
      <c r="B146" s="10">
        <v>142</v>
      </c>
      <c r="C146" s="71" t="s">
        <v>179</v>
      </c>
      <c r="D146" s="28" t="s">
        <v>27</v>
      </c>
      <c r="E146" s="28" t="s">
        <v>20</v>
      </c>
      <c r="F146" s="30">
        <v>0</v>
      </c>
      <c r="G146" s="12">
        <f>F146*10</f>
        <v>0</v>
      </c>
      <c r="H146" s="29">
        <v>13</v>
      </c>
      <c r="I146" s="11">
        <f>H146*1</f>
        <v>13</v>
      </c>
      <c r="J146" s="30">
        <v>0</v>
      </c>
      <c r="K146" s="12">
        <f>J146*1</f>
        <v>0</v>
      </c>
      <c r="L146" s="29">
        <v>5</v>
      </c>
      <c r="M146" s="11">
        <f>L146*10</f>
        <v>50</v>
      </c>
      <c r="N146" s="30">
        <v>41</v>
      </c>
      <c r="O146" s="12">
        <f>N146</f>
        <v>41</v>
      </c>
      <c r="P146" s="29">
        <v>16</v>
      </c>
      <c r="Q146" s="60">
        <f>P146*2</f>
        <v>32</v>
      </c>
      <c r="R146" s="30">
        <v>2</v>
      </c>
      <c r="S146" s="12">
        <f>R146*15</f>
        <v>30</v>
      </c>
      <c r="T146" s="29">
        <v>0</v>
      </c>
      <c r="U146" s="11">
        <f>T146*8</f>
        <v>0</v>
      </c>
      <c r="V146" s="30">
        <v>0</v>
      </c>
      <c r="W146" s="11">
        <f>V146*3</f>
        <v>0</v>
      </c>
      <c r="X146" s="30">
        <v>0</v>
      </c>
      <c r="Y146" s="17">
        <f>X146</f>
        <v>0</v>
      </c>
      <c r="Z146" s="29">
        <v>0</v>
      </c>
      <c r="AA146" s="11">
        <f>Z146*6</f>
        <v>0</v>
      </c>
      <c r="AB146" s="20">
        <v>0</v>
      </c>
      <c r="AC146" s="34">
        <f>AB146*12</f>
        <v>0</v>
      </c>
      <c r="AD146" s="31">
        <v>4</v>
      </c>
      <c r="AE146" s="11">
        <f>AD146*6</f>
        <v>24</v>
      </c>
      <c r="AF146" s="32">
        <f>G146+I146+K146+M146+O146+Q146+S146+U146+W146+Y146+AA146+AC146+AE146</f>
        <v>190</v>
      </c>
    </row>
    <row r="147" spans="2:32" ht="24" customHeight="1" x14ac:dyDescent="0.25"/>
    <row r="148" spans="2:32" ht="24" customHeight="1" x14ac:dyDescent="0.25"/>
    <row r="149" spans="2:32" ht="24" customHeight="1" x14ac:dyDescent="0.25"/>
    <row r="150" spans="2:32" ht="24" customHeight="1" x14ac:dyDescent="0.25"/>
    <row r="151" spans="2:32" ht="24" customHeight="1" x14ac:dyDescent="0.25"/>
    <row r="152" spans="2:32" ht="24" customHeight="1" x14ac:dyDescent="0.25"/>
    <row r="153" spans="2:32" ht="24" customHeight="1" x14ac:dyDescent="0.25"/>
    <row r="154" spans="2:32" ht="24" customHeight="1" x14ac:dyDescent="0.25"/>
    <row r="155" spans="2:32" ht="24" customHeight="1" x14ac:dyDescent="0.25"/>
    <row r="156" spans="2:32" ht="24" customHeight="1" x14ac:dyDescent="0.25"/>
    <row r="157" spans="2:32" ht="24" customHeight="1" x14ac:dyDescent="0.25"/>
    <row r="158" spans="2:32" ht="24" customHeight="1" x14ac:dyDescent="0.25"/>
    <row r="159" spans="2:32" ht="24" customHeight="1" x14ac:dyDescent="0.25"/>
    <row r="160" spans="2:32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</sheetData>
  <sortState ref="C5:AF146">
    <sortCondition descending="1" ref="AC5:AC146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AC121-FF91-4EB7-AD84-CC3374B9078F}">
  <sheetPr>
    <tabColor rgb="FF92D050"/>
  </sheetPr>
  <dimension ref="B1:AI225"/>
  <sheetViews>
    <sheetView zoomScaleNormal="100" workbookViewId="0">
      <pane ySplit="4" topLeftCell="A5" activePane="bottomLeft" state="frozen"/>
      <selection pane="bottomLeft" activeCell="E139" sqref="E13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201" t="s">
        <v>25</v>
      </c>
      <c r="AE2" s="202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206" t="s">
        <v>73</v>
      </c>
      <c r="AE3" s="207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72" t="s">
        <v>3</v>
      </c>
      <c r="AE4" s="86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124</v>
      </c>
      <c r="D5" s="23" t="s">
        <v>22</v>
      </c>
      <c r="E5" s="23" t="s">
        <v>21</v>
      </c>
      <c r="F5" s="64">
        <v>8</v>
      </c>
      <c r="G5" s="148">
        <f>F5*10</f>
        <v>80</v>
      </c>
      <c r="H5" s="65">
        <v>55</v>
      </c>
      <c r="I5" s="147">
        <f>H5*1</f>
        <v>55</v>
      </c>
      <c r="J5" s="64">
        <v>45</v>
      </c>
      <c r="K5" s="148">
        <f>J5*1</f>
        <v>45</v>
      </c>
      <c r="L5" s="65">
        <v>9</v>
      </c>
      <c r="M5" s="147">
        <f>L5*10</f>
        <v>90</v>
      </c>
      <c r="N5" s="64">
        <v>226</v>
      </c>
      <c r="O5" s="148">
        <f>N5</f>
        <v>226</v>
      </c>
      <c r="P5" s="65">
        <v>40</v>
      </c>
      <c r="Q5" s="58">
        <f>P5*2</f>
        <v>80</v>
      </c>
      <c r="R5" s="64">
        <v>3</v>
      </c>
      <c r="S5" s="148">
        <f>R5*15</f>
        <v>45</v>
      </c>
      <c r="T5" s="65">
        <v>11</v>
      </c>
      <c r="U5" s="147">
        <f>T5*8</f>
        <v>88</v>
      </c>
      <c r="V5" s="64">
        <v>16</v>
      </c>
      <c r="W5" s="147">
        <f>V5*3</f>
        <v>48</v>
      </c>
      <c r="X5" s="64">
        <v>118</v>
      </c>
      <c r="Y5" s="61">
        <f>X5</f>
        <v>118</v>
      </c>
      <c r="Z5" s="65">
        <v>19</v>
      </c>
      <c r="AA5" s="147">
        <f>Z5*6</f>
        <v>114</v>
      </c>
      <c r="AB5" s="65">
        <v>4</v>
      </c>
      <c r="AC5" s="147">
        <f>AB5*12</f>
        <v>48</v>
      </c>
      <c r="AD5" s="62">
        <v>23</v>
      </c>
      <c r="AE5" s="149">
        <f>AD5*6</f>
        <v>138</v>
      </c>
      <c r="AF5" s="88">
        <f>G5+I5+K5+M5+O5+Q5+S5+U5+W5+Y5+AA5+AC5+AE5</f>
        <v>1175</v>
      </c>
    </row>
    <row r="6" spans="2:35" s="2" customFormat="1" ht="24" customHeight="1" x14ac:dyDescent="0.25">
      <c r="B6" s="6">
        <v>2</v>
      </c>
      <c r="C6" s="67" t="s">
        <v>219</v>
      </c>
      <c r="D6" s="24" t="s">
        <v>74</v>
      </c>
      <c r="E6" s="24" t="s">
        <v>80</v>
      </c>
      <c r="F6" s="26">
        <v>4</v>
      </c>
      <c r="G6" s="7">
        <f>F6*10</f>
        <v>40</v>
      </c>
      <c r="H6" s="27">
        <v>54</v>
      </c>
      <c r="I6" s="8">
        <f>H6*1</f>
        <v>54</v>
      </c>
      <c r="J6" s="26">
        <v>33</v>
      </c>
      <c r="K6" s="7">
        <f>J6*1</f>
        <v>33</v>
      </c>
      <c r="L6" s="27">
        <v>2</v>
      </c>
      <c r="M6" s="8">
        <f>L6*10</f>
        <v>20</v>
      </c>
      <c r="N6" s="26">
        <v>178</v>
      </c>
      <c r="O6" s="7">
        <f>N6</f>
        <v>178</v>
      </c>
      <c r="P6" s="27">
        <v>36</v>
      </c>
      <c r="Q6" s="59">
        <f>P6*2</f>
        <v>72</v>
      </c>
      <c r="R6" s="26">
        <v>6</v>
      </c>
      <c r="S6" s="7">
        <f>R6*15</f>
        <v>90</v>
      </c>
      <c r="T6" s="27">
        <v>8</v>
      </c>
      <c r="U6" s="8">
        <f>T6*8</f>
        <v>64</v>
      </c>
      <c r="V6" s="113"/>
      <c r="W6" s="115">
        <f>V6*3</f>
        <v>0</v>
      </c>
      <c r="X6" s="26">
        <v>87</v>
      </c>
      <c r="Y6" s="16">
        <f>X6</f>
        <v>87</v>
      </c>
      <c r="Z6" s="114"/>
      <c r="AA6" s="115">
        <f>Z6*6</f>
        <v>0</v>
      </c>
      <c r="AB6" s="114"/>
      <c r="AC6" s="115">
        <f>AB6*12</f>
        <v>0</v>
      </c>
      <c r="AD6" s="18">
        <v>23</v>
      </c>
      <c r="AE6" s="33">
        <f>AD6*6</f>
        <v>138</v>
      </c>
      <c r="AF6" s="89">
        <f>G6+I6+K6+M6+O6+Q6+S6+U6+W6+Y6+AA6+AC6+AE6</f>
        <v>776</v>
      </c>
    </row>
    <row r="7" spans="2:35" s="2" customFormat="1" ht="24" customHeight="1" x14ac:dyDescent="0.25">
      <c r="B7" s="6">
        <v>3</v>
      </c>
      <c r="C7" s="67" t="s">
        <v>90</v>
      </c>
      <c r="D7" s="24" t="s">
        <v>27</v>
      </c>
      <c r="E7" s="24" t="s">
        <v>21</v>
      </c>
      <c r="F7" s="26">
        <v>16</v>
      </c>
      <c r="G7" s="7">
        <f>F7*10</f>
        <v>160</v>
      </c>
      <c r="H7" s="27">
        <v>86</v>
      </c>
      <c r="I7" s="8">
        <f>H7*1</f>
        <v>86</v>
      </c>
      <c r="J7" s="26">
        <v>39</v>
      </c>
      <c r="K7" s="7">
        <f>J7*1</f>
        <v>39</v>
      </c>
      <c r="L7" s="27">
        <v>7</v>
      </c>
      <c r="M7" s="8">
        <f>L7*10</f>
        <v>70</v>
      </c>
      <c r="N7" s="26">
        <v>201</v>
      </c>
      <c r="O7" s="7">
        <f>N7</f>
        <v>201</v>
      </c>
      <c r="P7" s="27">
        <v>73</v>
      </c>
      <c r="Q7" s="59">
        <f>P7*2</f>
        <v>146</v>
      </c>
      <c r="R7" s="26">
        <v>4</v>
      </c>
      <c r="S7" s="7">
        <f>R7*15</f>
        <v>60</v>
      </c>
      <c r="T7" s="27">
        <v>14</v>
      </c>
      <c r="U7" s="8">
        <f>T7*8</f>
        <v>112</v>
      </c>
      <c r="V7" s="26">
        <v>46</v>
      </c>
      <c r="W7" s="8">
        <f>V7*3</f>
        <v>138</v>
      </c>
      <c r="X7" s="26">
        <v>121</v>
      </c>
      <c r="Y7" s="16">
        <f>X7</f>
        <v>121</v>
      </c>
      <c r="Z7" s="27">
        <v>23</v>
      </c>
      <c r="AA7" s="8">
        <f>Z7*6</f>
        <v>138</v>
      </c>
      <c r="AB7" s="27">
        <v>6</v>
      </c>
      <c r="AC7" s="8">
        <f>AB7*12</f>
        <v>72</v>
      </c>
      <c r="AD7" s="18">
        <v>21</v>
      </c>
      <c r="AE7" s="33">
        <f>AD7*6</f>
        <v>126</v>
      </c>
      <c r="AF7" s="89">
        <f>G7+I7+K7+M7+O7+Q7+S7+U7+W7+Y7+AA7+AC7+AE7</f>
        <v>1469</v>
      </c>
    </row>
    <row r="8" spans="2:35" s="9" customFormat="1" ht="24" customHeight="1" x14ac:dyDescent="0.25">
      <c r="B8" s="6">
        <v>4</v>
      </c>
      <c r="C8" s="35" t="s">
        <v>93</v>
      </c>
      <c r="D8" s="24" t="s">
        <v>27</v>
      </c>
      <c r="E8" s="24" t="s">
        <v>21</v>
      </c>
      <c r="F8" s="26">
        <v>10</v>
      </c>
      <c r="G8" s="7">
        <f>F8*10</f>
        <v>100</v>
      </c>
      <c r="H8" s="27">
        <v>48</v>
      </c>
      <c r="I8" s="8">
        <f>H8*1</f>
        <v>48</v>
      </c>
      <c r="J8" s="26">
        <v>32</v>
      </c>
      <c r="K8" s="7">
        <f>J8*1</f>
        <v>32</v>
      </c>
      <c r="L8" s="27">
        <v>6</v>
      </c>
      <c r="M8" s="8">
        <f>L8*10</f>
        <v>60</v>
      </c>
      <c r="N8" s="26">
        <v>169</v>
      </c>
      <c r="O8" s="7">
        <f>N8</f>
        <v>169</v>
      </c>
      <c r="P8" s="27">
        <v>70</v>
      </c>
      <c r="Q8" s="59">
        <f>P8*2</f>
        <v>140</v>
      </c>
      <c r="R8" s="26">
        <v>5</v>
      </c>
      <c r="S8" s="7">
        <f>R8*15</f>
        <v>75</v>
      </c>
      <c r="T8" s="27">
        <v>11</v>
      </c>
      <c r="U8" s="8">
        <f>T8*8</f>
        <v>88</v>
      </c>
      <c r="V8" s="26">
        <v>44</v>
      </c>
      <c r="W8" s="8">
        <f>V8*3</f>
        <v>132</v>
      </c>
      <c r="X8" s="26">
        <v>123</v>
      </c>
      <c r="Y8" s="16">
        <f>X8</f>
        <v>123</v>
      </c>
      <c r="Z8" s="27">
        <v>14</v>
      </c>
      <c r="AA8" s="8">
        <f>Z8*6</f>
        <v>84</v>
      </c>
      <c r="AB8" s="27">
        <v>2</v>
      </c>
      <c r="AC8" s="8">
        <f>AB8*12</f>
        <v>24</v>
      </c>
      <c r="AD8" s="18">
        <v>21</v>
      </c>
      <c r="AE8" s="33">
        <f>AD8*6</f>
        <v>126</v>
      </c>
      <c r="AF8" s="89">
        <f>G8+I8+K8+M8+O8+Q8+S8+U8+W8+Y8+AA8+AC8+AE8</f>
        <v>1201</v>
      </c>
    </row>
    <row r="9" spans="2:35" s="2" customFormat="1" ht="24" customHeight="1" x14ac:dyDescent="0.25">
      <c r="B9" s="6">
        <v>5</v>
      </c>
      <c r="C9" s="67" t="s">
        <v>100</v>
      </c>
      <c r="D9" s="24" t="s">
        <v>27</v>
      </c>
      <c r="E9" s="24" t="s">
        <v>21</v>
      </c>
      <c r="F9" s="26">
        <v>6</v>
      </c>
      <c r="G9" s="7">
        <f>F9*10</f>
        <v>60</v>
      </c>
      <c r="H9" s="27">
        <v>77</v>
      </c>
      <c r="I9" s="8">
        <f>H9*1</f>
        <v>77</v>
      </c>
      <c r="J9" s="26">
        <v>35</v>
      </c>
      <c r="K9" s="7">
        <f>J9*1</f>
        <v>35</v>
      </c>
      <c r="L9" s="27">
        <v>11</v>
      </c>
      <c r="M9" s="8">
        <f>L9*10</f>
        <v>110</v>
      </c>
      <c r="N9" s="26">
        <v>195</v>
      </c>
      <c r="O9" s="7">
        <f>N9</f>
        <v>195</v>
      </c>
      <c r="P9" s="27">
        <v>36</v>
      </c>
      <c r="Q9" s="59">
        <f>P9*2</f>
        <v>72</v>
      </c>
      <c r="R9" s="26">
        <v>3</v>
      </c>
      <c r="S9" s="7">
        <f>R9*15</f>
        <v>45</v>
      </c>
      <c r="T9" s="27">
        <v>6</v>
      </c>
      <c r="U9" s="8">
        <f>T9*8</f>
        <v>48</v>
      </c>
      <c r="V9" s="26">
        <v>33</v>
      </c>
      <c r="W9" s="8">
        <f>V9*3</f>
        <v>99</v>
      </c>
      <c r="X9" s="26">
        <v>102</v>
      </c>
      <c r="Y9" s="16">
        <f>X9</f>
        <v>102</v>
      </c>
      <c r="Z9" s="27">
        <v>13</v>
      </c>
      <c r="AA9" s="8">
        <f>Z9*6</f>
        <v>78</v>
      </c>
      <c r="AB9" s="27">
        <v>1</v>
      </c>
      <c r="AC9" s="8">
        <f>AB9*12</f>
        <v>12</v>
      </c>
      <c r="AD9" s="18">
        <v>21</v>
      </c>
      <c r="AE9" s="33">
        <f>AD9*6</f>
        <v>126</v>
      </c>
      <c r="AF9" s="89">
        <f>G9+I9+K9+M9+O9+Q9+S9+U9+W9+Y9+AA9+AC9+AE9</f>
        <v>1059</v>
      </c>
    </row>
    <row r="10" spans="2:35" s="2" customFormat="1" ht="24" customHeight="1" x14ac:dyDescent="0.25">
      <c r="B10" s="6">
        <v>6</v>
      </c>
      <c r="C10" s="35" t="s">
        <v>204</v>
      </c>
      <c r="D10" s="24" t="s">
        <v>74</v>
      </c>
      <c r="E10" s="24" t="s">
        <v>29</v>
      </c>
      <c r="F10" s="26">
        <v>3</v>
      </c>
      <c r="G10" s="7">
        <f>F10*10</f>
        <v>30</v>
      </c>
      <c r="H10" s="27">
        <v>36</v>
      </c>
      <c r="I10" s="8">
        <f>H10*1</f>
        <v>36</v>
      </c>
      <c r="J10" s="26">
        <v>7</v>
      </c>
      <c r="K10" s="7">
        <f>J10*1</f>
        <v>7</v>
      </c>
      <c r="L10" s="27">
        <v>8</v>
      </c>
      <c r="M10" s="8">
        <f>L10*10</f>
        <v>80</v>
      </c>
      <c r="N10" s="26">
        <v>114</v>
      </c>
      <c r="O10" s="7">
        <f>N10</f>
        <v>114</v>
      </c>
      <c r="P10" s="27">
        <v>36</v>
      </c>
      <c r="Q10" s="59">
        <f>P10*2</f>
        <v>72</v>
      </c>
      <c r="R10" s="26">
        <v>1</v>
      </c>
      <c r="S10" s="7">
        <f>R10*15</f>
        <v>15</v>
      </c>
      <c r="T10" s="27">
        <v>2</v>
      </c>
      <c r="U10" s="8">
        <f>T10*8</f>
        <v>16</v>
      </c>
      <c r="V10" s="26">
        <v>13</v>
      </c>
      <c r="W10" s="8">
        <f>V10*3</f>
        <v>39</v>
      </c>
      <c r="X10" s="26">
        <v>106</v>
      </c>
      <c r="Y10" s="16">
        <f>X10</f>
        <v>106</v>
      </c>
      <c r="Z10" s="27">
        <v>8</v>
      </c>
      <c r="AA10" s="8">
        <f>Z10*6</f>
        <v>48</v>
      </c>
      <c r="AB10" s="27">
        <v>2</v>
      </c>
      <c r="AC10" s="8">
        <f>AB10*12</f>
        <v>24</v>
      </c>
      <c r="AD10" s="18">
        <v>19</v>
      </c>
      <c r="AE10" s="33">
        <f>AD10*6</f>
        <v>114</v>
      </c>
      <c r="AF10" s="89">
        <f>G10+I10+K10+M10+O10+Q10+S10+U10+W10+Y10+AA10+AC10+AE10</f>
        <v>701</v>
      </c>
    </row>
    <row r="11" spans="2:35" s="2" customFormat="1" ht="24" customHeight="1" x14ac:dyDescent="0.25">
      <c r="B11" s="6">
        <v>7</v>
      </c>
      <c r="C11" s="67" t="s">
        <v>134</v>
      </c>
      <c r="D11" s="24" t="s">
        <v>22</v>
      </c>
      <c r="E11" s="24" t="s">
        <v>21</v>
      </c>
      <c r="F11" s="26">
        <v>6</v>
      </c>
      <c r="G11" s="7">
        <f>F11*10</f>
        <v>60</v>
      </c>
      <c r="H11" s="27">
        <v>43</v>
      </c>
      <c r="I11" s="8">
        <f>H11*1</f>
        <v>43</v>
      </c>
      <c r="J11" s="26">
        <v>18</v>
      </c>
      <c r="K11" s="7">
        <f>J11*1</f>
        <v>18</v>
      </c>
      <c r="L11" s="27">
        <v>8</v>
      </c>
      <c r="M11" s="8">
        <f>L11*10</f>
        <v>80</v>
      </c>
      <c r="N11" s="26">
        <v>182</v>
      </c>
      <c r="O11" s="7">
        <f>N11</f>
        <v>182</v>
      </c>
      <c r="P11" s="27">
        <v>28</v>
      </c>
      <c r="Q11" s="59">
        <f>P11*2</f>
        <v>56</v>
      </c>
      <c r="R11" s="26">
        <v>2</v>
      </c>
      <c r="S11" s="7">
        <f>R11*15</f>
        <v>30</v>
      </c>
      <c r="T11" s="27">
        <v>6</v>
      </c>
      <c r="U11" s="8">
        <f>T11*8</f>
        <v>48</v>
      </c>
      <c r="V11" s="26">
        <v>23</v>
      </c>
      <c r="W11" s="8">
        <f>V11*3</f>
        <v>69</v>
      </c>
      <c r="X11" s="26">
        <v>87</v>
      </c>
      <c r="Y11" s="16">
        <f>X11</f>
        <v>87</v>
      </c>
      <c r="Z11" s="27">
        <v>15</v>
      </c>
      <c r="AA11" s="8">
        <f>Z11*6</f>
        <v>90</v>
      </c>
      <c r="AB11" s="27">
        <v>0</v>
      </c>
      <c r="AC11" s="8">
        <f>AB11*12</f>
        <v>0</v>
      </c>
      <c r="AD11" s="18">
        <v>19</v>
      </c>
      <c r="AE11" s="33">
        <f>AD11*6</f>
        <v>114</v>
      </c>
      <c r="AF11" s="89">
        <f>G11+I11+K11+M11+O11+Q11+S11+U11+W11+Y11+AA11+AC11+AE11</f>
        <v>877</v>
      </c>
    </row>
    <row r="12" spans="2:35" s="2" customFormat="1" ht="24" customHeight="1" x14ac:dyDescent="0.25">
      <c r="B12" s="6">
        <v>8</v>
      </c>
      <c r="C12" s="67" t="s">
        <v>220</v>
      </c>
      <c r="D12" s="24" t="s">
        <v>74</v>
      </c>
      <c r="E12" s="24" t="s">
        <v>80</v>
      </c>
      <c r="F12" s="26">
        <v>5</v>
      </c>
      <c r="G12" s="7">
        <f>F12*10</f>
        <v>50</v>
      </c>
      <c r="H12" s="27">
        <v>53</v>
      </c>
      <c r="I12" s="8">
        <f>H12*1</f>
        <v>53</v>
      </c>
      <c r="J12" s="26">
        <v>5</v>
      </c>
      <c r="K12" s="7">
        <f>J12*1</f>
        <v>5</v>
      </c>
      <c r="L12" s="27">
        <v>3</v>
      </c>
      <c r="M12" s="8">
        <f>L12*10</f>
        <v>30</v>
      </c>
      <c r="N12" s="26">
        <v>167</v>
      </c>
      <c r="O12" s="7">
        <f>N12</f>
        <v>167</v>
      </c>
      <c r="P12" s="27">
        <v>21</v>
      </c>
      <c r="Q12" s="59">
        <f>P12*2</f>
        <v>42</v>
      </c>
      <c r="R12" s="26">
        <v>4</v>
      </c>
      <c r="S12" s="7">
        <f>R12*15</f>
        <v>60</v>
      </c>
      <c r="T12" s="27">
        <v>5</v>
      </c>
      <c r="U12" s="8">
        <f>T12*8</f>
        <v>40</v>
      </c>
      <c r="V12" s="113"/>
      <c r="W12" s="115">
        <f>V12*3</f>
        <v>0</v>
      </c>
      <c r="X12" s="26">
        <v>90</v>
      </c>
      <c r="Y12" s="16">
        <f>X12</f>
        <v>90</v>
      </c>
      <c r="Z12" s="114"/>
      <c r="AA12" s="115">
        <f>Z12*6</f>
        <v>0</v>
      </c>
      <c r="AB12" s="114"/>
      <c r="AC12" s="115">
        <f>AB12*12</f>
        <v>0</v>
      </c>
      <c r="AD12" s="18">
        <v>19</v>
      </c>
      <c r="AE12" s="33">
        <f>AD12*6</f>
        <v>114</v>
      </c>
      <c r="AF12" s="89">
        <f>G12+I12+K12+M12+O12+Q12+S12+U12+W12+Y12+AA12+AC12+AE12</f>
        <v>651</v>
      </c>
    </row>
    <row r="13" spans="2:35" s="2" customFormat="1" ht="24" customHeight="1" x14ac:dyDescent="0.25">
      <c r="B13" s="6">
        <v>9</v>
      </c>
      <c r="C13" s="67" t="s">
        <v>96</v>
      </c>
      <c r="D13" s="24" t="s">
        <v>27</v>
      </c>
      <c r="E13" s="24" t="s">
        <v>21</v>
      </c>
      <c r="F13" s="26">
        <v>10</v>
      </c>
      <c r="G13" s="7">
        <f>F13*10</f>
        <v>100</v>
      </c>
      <c r="H13" s="27">
        <v>59</v>
      </c>
      <c r="I13" s="8">
        <f>H13*1</f>
        <v>59</v>
      </c>
      <c r="J13" s="26">
        <v>33</v>
      </c>
      <c r="K13" s="7">
        <f>J13*1</f>
        <v>33</v>
      </c>
      <c r="L13" s="27">
        <v>7</v>
      </c>
      <c r="M13" s="8">
        <f>L13*10</f>
        <v>70</v>
      </c>
      <c r="N13" s="26">
        <v>172</v>
      </c>
      <c r="O13" s="7">
        <f>N13</f>
        <v>172</v>
      </c>
      <c r="P13" s="27">
        <v>64</v>
      </c>
      <c r="Q13" s="59">
        <f>P13*2</f>
        <v>128</v>
      </c>
      <c r="R13" s="26">
        <v>4</v>
      </c>
      <c r="S13" s="7">
        <f>R13*15</f>
        <v>60</v>
      </c>
      <c r="T13" s="27">
        <v>10</v>
      </c>
      <c r="U13" s="8">
        <f>T13*8</f>
        <v>80</v>
      </c>
      <c r="V13" s="26">
        <v>33</v>
      </c>
      <c r="W13" s="8">
        <f>V13*3</f>
        <v>99</v>
      </c>
      <c r="X13" s="26">
        <v>133</v>
      </c>
      <c r="Y13" s="16">
        <f>X13</f>
        <v>133</v>
      </c>
      <c r="Z13" s="27">
        <v>10</v>
      </c>
      <c r="AA13" s="8">
        <f>Z13*6</f>
        <v>60</v>
      </c>
      <c r="AB13" s="27">
        <v>2</v>
      </c>
      <c r="AC13" s="8">
        <f>AB13*12</f>
        <v>24</v>
      </c>
      <c r="AD13" s="18">
        <v>18</v>
      </c>
      <c r="AE13" s="33">
        <f>AD13*6</f>
        <v>108</v>
      </c>
      <c r="AF13" s="89">
        <f>G13+I13+K13+M13+O13+Q13+S13+U13+W13+Y13+AA13+AC13+AE13</f>
        <v>1126</v>
      </c>
    </row>
    <row r="14" spans="2:35" s="2" customFormat="1" ht="24" customHeight="1" x14ac:dyDescent="0.25">
      <c r="B14" s="6">
        <v>10</v>
      </c>
      <c r="C14" s="67" t="s">
        <v>141</v>
      </c>
      <c r="D14" s="24" t="s">
        <v>22</v>
      </c>
      <c r="E14" s="24" t="s">
        <v>21</v>
      </c>
      <c r="F14" s="26">
        <v>7</v>
      </c>
      <c r="G14" s="7">
        <f>F14*10</f>
        <v>70</v>
      </c>
      <c r="H14" s="27">
        <v>16</v>
      </c>
      <c r="I14" s="8">
        <f>H14*1</f>
        <v>16</v>
      </c>
      <c r="J14" s="26">
        <v>11</v>
      </c>
      <c r="K14" s="7">
        <f>J14*1</f>
        <v>11</v>
      </c>
      <c r="L14" s="27">
        <v>6</v>
      </c>
      <c r="M14" s="8">
        <f>L14*10</f>
        <v>60</v>
      </c>
      <c r="N14" s="26">
        <v>128</v>
      </c>
      <c r="O14" s="7">
        <f>N14</f>
        <v>128</v>
      </c>
      <c r="P14" s="27">
        <v>60</v>
      </c>
      <c r="Q14" s="59">
        <f>P14*2</f>
        <v>120</v>
      </c>
      <c r="R14" s="26">
        <v>1</v>
      </c>
      <c r="S14" s="7">
        <f>R14*15</f>
        <v>15</v>
      </c>
      <c r="T14" s="27">
        <v>5</v>
      </c>
      <c r="U14" s="8">
        <f>T14*8</f>
        <v>40</v>
      </c>
      <c r="V14" s="26">
        <v>8</v>
      </c>
      <c r="W14" s="8">
        <f>V14*3</f>
        <v>24</v>
      </c>
      <c r="X14" s="26">
        <v>49</v>
      </c>
      <c r="Y14" s="16">
        <f>X14</f>
        <v>49</v>
      </c>
      <c r="Z14" s="27">
        <v>8</v>
      </c>
      <c r="AA14" s="8">
        <f>Z14*6</f>
        <v>48</v>
      </c>
      <c r="AB14" s="27">
        <v>1</v>
      </c>
      <c r="AC14" s="8">
        <f>AB14*12</f>
        <v>12</v>
      </c>
      <c r="AD14" s="18">
        <v>18</v>
      </c>
      <c r="AE14" s="33">
        <f>AD14*6</f>
        <v>108</v>
      </c>
      <c r="AF14" s="89">
        <f>G14+I14+K14+M14+O14+Q14+S14+U14+W14+Y14+AA14+AC14+AE14</f>
        <v>701</v>
      </c>
    </row>
    <row r="15" spans="2:35" s="2" customFormat="1" ht="24" customHeight="1" x14ac:dyDescent="0.25">
      <c r="B15" s="6">
        <v>11</v>
      </c>
      <c r="C15" s="67" t="s">
        <v>107</v>
      </c>
      <c r="D15" s="24" t="s">
        <v>27</v>
      </c>
      <c r="E15" s="24" t="s">
        <v>21</v>
      </c>
      <c r="F15" s="26">
        <v>7</v>
      </c>
      <c r="G15" s="7">
        <f>F15*10</f>
        <v>70</v>
      </c>
      <c r="H15" s="27">
        <v>64</v>
      </c>
      <c r="I15" s="8">
        <f>H15*1</f>
        <v>64</v>
      </c>
      <c r="J15" s="26">
        <v>29</v>
      </c>
      <c r="K15" s="7">
        <f>J15*1</f>
        <v>29</v>
      </c>
      <c r="L15" s="27">
        <v>10</v>
      </c>
      <c r="M15" s="8">
        <f>L15*10</f>
        <v>100</v>
      </c>
      <c r="N15" s="26">
        <v>156</v>
      </c>
      <c r="O15" s="7">
        <f>N15</f>
        <v>156</v>
      </c>
      <c r="P15" s="27">
        <v>42</v>
      </c>
      <c r="Q15" s="59">
        <f>P15*2</f>
        <v>84</v>
      </c>
      <c r="R15" s="26">
        <v>1</v>
      </c>
      <c r="S15" s="7">
        <f>R15*15</f>
        <v>15</v>
      </c>
      <c r="T15" s="27">
        <v>3</v>
      </c>
      <c r="U15" s="8">
        <f>T15*8</f>
        <v>24</v>
      </c>
      <c r="V15" s="26">
        <v>27</v>
      </c>
      <c r="W15" s="8">
        <f>V15*3</f>
        <v>81</v>
      </c>
      <c r="X15" s="26">
        <v>115</v>
      </c>
      <c r="Y15" s="16">
        <f>X15</f>
        <v>115</v>
      </c>
      <c r="Z15" s="27">
        <v>7</v>
      </c>
      <c r="AA15" s="8">
        <f>Z15*6</f>
        <v>42</v>
      </c>
      <c r="AB15" s="27">
        <v>1</v>
      </c>
      <c r="AC15" s="8">
        <f>AB15*12</f>
        <v>12</v>
      </c>
      <c r="AD15" s="18">
        <v>18</v>
      </c>
      <c r="AE15" s="33">
        <f>AD15*6</f>
        <v>108</v>
      </c>
      <c r="AF15" s="89">
        <f>G15+I15+K15+M15+O15+Q15+S15+U15+W15+Y15+AA15+AC15+AE15</f>
        <v>900</v>
      </c>
    </row>
    <row r="16" spans="2:35" s="2" customFormat="1" ht="24" customHeight="1" x14ac:dyDescent="0.25">
      <c r="B16" s="6">
        <v>12</v>
      </c>
      <c r="C16" s="67" t="s">
        <v>159</v>
      </c>
      <c r="D16" s="24" t="s">
        <v>27</v>
      </c>
      <c r="E16" s="24" t="s">
        <v>20</v>
      </c>
      <c r="F16" s="26">
        <v>6</v>
      </c>
      <c r="G16" s="7">
        <f>F16*10</f>
        <v>60</v>
      </c>
      <c r="H16" s="27">
        <v>69</v>
      </c>
      <c r="I16" s="8">
        <f>H16*1</f>
        <v>69</v>
      </c>
      <c r="J16" s="26">
        <v>11</v>
      </c>
      <c r="K16" s="7">
        <f>J16*1</f>
        <v>11</v>
      </c>
      <c r="L16" s="27">
        <v>5</v>
      </c>
      <c r="M16" s="8">
        <f>L16*10</f>
        <v>50</v>
      </c>
      <c r="N16" s="26">
        <v>149</v>
      </c>
      <c r="O16" s="7">
        <f>N16</f>
        <v>149</v>
      </c>
      <c r="P16" s="27">
        <v>37</v>
      </c>
      <c r="Q16" s="59">
        <f>P16*2</f>
        <v>74</v>
      </c>
      <c r="R16" s="26">
        <v>5</v>
      </c>
      <c r="S16" s="7">
        <f>R16*15</f>
        <v>75</v>
      </c>
      <c r="T16" s="27">
        <v>8</v>
      </c>
      <c r="U16" s="8">
        <f>T16*8</f>
        <v>64</v>
      </c>
      <c r="V16" s="26">
        <v>21</v>
      </c>
      <c r="W16" s="8">
        <f>V16*3</f>
        <v>63</v>
      </c>
      <c r="X16" s="26">
        <v>105</v>
      </c>
      <c r="Y16" s="16">
        <f>X16</f>
        <v>105</v>
      </c>
      <c r="Z16" s="27">
        <v>4</v>
      </c>
      <c r="AA16" s="8">
        <f>Z16*6</f>
        <v>24</v>
      </c>
      <c r="AB16" s="27">
        <v>1</v>
      </c>
      <c r="AC16" s="8">
        <f>AB16*12</f>
        <v>12</v>
      </c>
      <c r="AD16" s="18">
        <v>18</v>
      </c>
      <c r="AE16" s="33">
        <f>AD16*6</f>
        <v>108</v>
      </c>
      <c r="AF16" s="89">
        <f>G16+I16+K16+M16+O16+Q16+S16+U16+W16+Y16+AA16+AC16+AE16</f>
        <v>864</v>
      </c>
    </row>
    <row r="17" spans="2:32" s="2" customFormat="1" ht="24" customHeight="1" x14ac:dyDescent="0.25">
      <c r="B17" s="6">
        <v>13</v>
      </c>
      <c r="C17" s="67" t="s">
        <v>113</v>
      </c>
      <c r="D17" s="24" t="s">
        <v>27</v>
      </c>
      <c r="E17" s="24" t="s">
        <v>21</v>
      </c>
      <c r="F17" s="26">
        <v>6</v>
      </c>
      <c r="G17" s="7">
        <f>F17*10</f>
        <v>60</v>
      </c>
      <c r="H17" s="27">
        <v>46</v>
      </c>
      <c r="I17" s="8">
        <f>H17*1</f>
        <v>46</v>
      </c>
      <c r="J17" s="26">
        <v>28</v>
      </c>
      <c r="K17" s="7">
        <f>J17*1</f>
        <v>28</v>
      </c>
      <c r="L17" s="27">
        <v>11</v>
      </c>
      <c r="M17" s="8">
        <f>L17*10</f>
        <v>110</v>
      </c>
      <c r="N17" s="26">
        <v>154</v>
      </c>
      <c r="O17" s="7">
        <f>N17</f>
        <v>154</v>
      </c>
      <c r="P17" s="27">
        <v>38</v>
      </c>
      <c r="Q17" s="59">
        <f>P17*2</f>
        <v>76</v>
      </c>
      <c r="R17" s="26">
        <v>1</v>
      </c>
      <c r="S17" s="7">
        <f>R17*15</f>
        <v>15</v>
      </c>
      <c r="T17" s="27">
        <v>9</v>
      </c>
      <c r="U17" s="8">
        <f>T17*8</f>
        <v>72</v>
      </c>
      <c r="V17" s="26">
        <v>8</v>
      </c>
      <c r="W17" s="8">
        <f>V17*3</f>
        <v>24</v>
      </c>
      <c r="X17" s="26">
        <v>88</v>
      </c>
      <c r="Y17" s="16">
        <f>X17</f>
        <v>88</v>
      </c>
      <c r="Z17" s="27">
        <v>4</v>
      </c>
      <c r="AA17" s="8">
        <f>Z17*6</f>
        <v>24</v>
      </c>
      <c r="AB17" s="27">
        <v>0</v>
      </c>
      <c r="AC17" s="8">
        <f>AB17*12</f>
        <v>0</v>
      </c>
      <c r="AD17" s="18">
        <v>18</v>
      </c>
      <c r="AE17" s="33">
        <f>AD17*6</f>
        <v>108</v>
      </c>
      <c r="AF17" s="89">
        <f>G17+I17+K17+M17+O17+Q17+S17+U17+W17+Y17+AA17+AC17+AE17</f>
        <v>805</v>
      </c>
    </row>
    <row r="18" spans="2:32" s="2" customFormat="1" ht="24" customHeight="1" x14ac:dyDescent="0.25">
      <c r="B18" s="6">
        <v>14</v>
      </c>
      <c r="C18" s="67" t="s">
        <v>209</v>
      </c>
      <c r="D18" s="24" t="s">
        <v>74</v>
      </c>
      <c r="E18" s="24" t="s">
        <v>36</v>
      </c>
      <c r="F18" s="26">
        <v>7</v>
      </c>
      <c r="G18" s="7">
        <f>F18*10</f>
        <v>70</v>
      </c>
      <c r="H18" s="27">
        <v>64</v>
      </c>
      <c r="I18" s="8">
        <f>H18*1</f>
        <v>64</v>
      </c>
      <c r="J18" s="26">
        <v>64</v>
      </c>
      <c r="K18" s="7">
        <f>J18*1</f>
        <v>64</v>
      </c>
      <c r="L18" s="27">
        <v>3</v>
      </c>
      <c r="M18" s="8">
        <f>L18*10</f>
        <v>30</v>
      </c>
      <c r="N18" s="26">
        <v>185</v>
      </c>
      <c r="O18" s="7">
        <f>N18</f>
        <v>185</v>
      </c>
      <c r="P18" s="27">
        <v>52</v>
      </c>
      <c r="Q18" s="59">
        <f>P18*2</f>
        <v>104</v>
      </c>
      <c r="R18" s="26">
        <v>6</v>
      </c>
      <c r="S18" s="7">
        <f>R18*15</f>
        <v>90</v>
      </c>
      <c r="T18" s="27">
        <v>8</v>
      </c>
      <c r="U18" s="8">
        <f>T18*8</f>
        <v>64</v>
      </c>
      <c r="V18" s="113"/>
      <c r="W18" s="115">
        <f>V18*3</f>
        <v>0</v>
      </c>
      <c r="X18" s="26">
        <v>127</v>
      </c>
      <c r="Y18" s="16">
        <f>X18</f>
        <v>127</v>
      </c>
      <c r="Z18" s="114"/>
      <c r="AA18" s="115">
        <f>Z18*6</f>
        <v>0</v>
      </c>
      <c r="AB18" s="114"/>
      <c r="AC18" s="115">
        <f>AB18*12</f>
        <v>0</v>
      </c>
      <c r="AD18" s="18">
        <v>18</v>
      </c>
      <c r="AE18" s="33">
        <f>AD18*6</f>
        <v>108</v>
      </c>
      <c r="AF18" s="89">
        <f>G18+I18+K18+M18+O18+Q18+S18+U18+W18+Y18+AA18+AC18+AE18</f>
        <v>906</v>
      </c>
    </row>
    <row r="19" spans="2:32" s="2" customFormat="1" ht="24" customHeight="1" x14ac:dyDescent="0.25">
      <c r="B19" s="6">
        <v>15</v>
      </c>
      <c r="C19" s="67" t="s">
        <v>208</v>
      </c>
      <c r="D19" s="24" t="s">
        <v>74</v>
      </c>
      <c r="E19" s="24" t="s">
        <v>36</v>
      </c>
      <c r="F19" s="26">
        <v>10</v>
      </c>
      <c r="G19" s="7">
        <f>F19*10</f>
        <v>100</v>
      </c>
      <c r="H19" s="27">
        <v>72</v>
      </c>
      <c r="I19" s="8">
        <f>H19*1</f>
        <v>72</v>
      </c>
      <c r="J19" s="26">
        <v>70</v>
      </c>
      <c r="K19" s="7">
        <f>J19*1</f>
        <v>70</v>
      </c>
      <c r="L19" s="27">
        <v>0</v>
      </c>
      <c r="M19" s="8">
        <f>L19*10</f>
        <v>0</v>
      </c>
      <c r="N19" s="26">
        <v>179</v>
      </c>
      <c r="O19" s="7">
        <f>N19</f>
        <v>179</v>
      </c>
      <c r="P19" s="27">
        <v>48</v>
      </c>
      <c r="Q19" s="59">
        <f>P19*2</f>
        <v>96</v>
      </c>
      <c r="R19" s="26">
        <v>5</v>
      </c>
      <c r="S19" s="7">
        <f>R19*15</f>
        <v>75</v>
      </c>
      <c r="T19" s="27">
        <v>11</v>
      </c>
      <c r="U19" s="8">
        <f>T19*8</f>
        <v>88</v>
      </c>
      <c r="V19" s="113"/>
      <c r="W19" s="115">
        <f>V19*3</f>
        <v>0</v>
      </c>
      <c r="X19" s="26">
        <v>123</v>
      </c>
      <c r="Y19" s="16">
        <f>X19</f>
        <v>123</v>
      </c>
      <c r="Z19" s="114"/>
      <c r="AA19" s="115">
        <f>Z19*6</f>
        <v>0</v>
      </c>
      <c r="AB19" s="114"/>
      <c r="AC19" s="115">
        <f>AB19*12</f>
        <v>0</v>
      </c>
      <c r="AD19" s="18">
        <v>18</v>
      </c>
      <c r="AE19" s="33">
        <f>AD19*6</f>
        <v>108</v>
      </c>
      <c r="AF19" s="89">
        <f>G19+I19+K19+M19+O19+Q19+S19+U19+W19+Y19+AA19+AC19+AE19</f>
        <v>911</v>
      </c>
    </row>
    <row r="20" spans="2:32" s="2" customFormat="1" ht="24" customHeight="1" x14ac:dyDescent="0.25">
      <c r="B20" s="6">
        <v>16</v>
      </c>
      <c r="C20" s="67" t="s">
        <v>97</v>
      </c>
      <c r="D20" s="24" t="s">
        <v>27</v>
      </c>
      <c r="E20" s="24" t="s">
        <v>21</v>
      </c>
      <c r="F20" s="26">
        <v>5</v>
      </c>
      <c r="G20" s="7">
        <f>F20*10</f>
        <v>50</v>
      </c>
      <c r="H20" s="27">
        <v>57</v>
      </c>
      <c r="I20" s="8">
        <f>H20*1</f>
        <v>57</v>
      </c>
      <c r="J20" s="26">
        <v>25</v>
      </c>
      <c r="K20" s="7">
        <f>J20*1</f>
        <v>25</v>
      </c>
      <c r="L20" s="27">
        <v>10</v>
      </c>
      <c r="M20" s="8">
        <f>L20*10</f>
        <v>100</v>
      </c>
      <c r="N20" s="26">
        <v>202</v>
      </c>
      <c r="O20" s="7">
        <f>N20</f>
        <v>202</v>
      </c>
      <c r="P20" s="27">
        <v>54</v>
      </c>
      <c r="Q20" s="59">
        <f>P20*2</f>
        <v>108</v>
      </c>
      <c r="R20" s="26">
        <v>5</v>
      </c>
      <c r="S20" s="7">
        <f>R20*15</f>
        <v>75</v>
      </c>
      <c r="T20" s="27">
        <v>8</v>
      </c>
      <c r="U20" s="8">
        <f>T20*8</f>
        <v>64</v>
      </c>
      <c r="V20" s="26">
        <v>45</v>
      </c>
      <c r="W20" s="8">
        <f>V20*3</f>
        <v>135</v>
      </c>
      <c r="X20" s="26">
        <v>97</v>
      </c>
      <c r="Y20" s="16">
        <f>X20</f>
        <v>97</v>
      </c>
      <c r="Z20" s="27">
        <v>12</v>
      </c>
      <c r="AA20" s="8">
        <f>Z20*6</f>
        <v>72</v>
      </c>
      <c r="AB20" s="27">
        <v>4</v>
      </c>
      <c r="AC20" s="8">
        <f>AB20*12</f>
        <v>48</v>
      </c>
      <c r="AD20" s="18">
        <v>17</v>
      </c>
      <c r="AE20" s="33">
        <f>AD20*6</f>
        <v>102</v>
      </c>
      <c r="AF20" s="89">
        <f>G20+I20+K20+M20+O20+Q20+S20+U20+W20+Y20+AA20+AC20+AE20</f>
        <v>1135</v>
      </c>
    </row>
    <row r="21" spans="2:32" s="2" customFormat="1" ht="24" customHeight="1" x14ac:dyDescent="0.25">
      <c r="B21" s="6">
        <v>17</v>
      </c>
      <c r="C21" s="67" t="s">
        <v>127</v>
      </c>
      <c r="D21" s="24" t="s">
        <v>22</v>
      </c>
      <c r="E21" s="24" t="s">
        <v>21</v>
      </c>
      <c r="F21" s="26">
        <v>9</v>
      </c>
      <c r="G21" s="7">
        <f>F21*10</f>
        <v>90</v>
      </c>
      <c r="H21" s="27">
        <v>48</v>
      </c>
      <c r="I21" s="8">
        <f>H21*1</f>
        <v>48</v>
      </c>
      <c r="J21" s="26">
        <v>40</v>
      </c>
      <c r="K21" s="7">
        <f>J21*1</f>
        <v>40</v>
      </c>
      <c r="L21" s="27">
        <v>9</v>
      </c>
      <c r="M21" s="8">
        <f>L21*10</f>
        <v>90</v>
      </c>
      <c r="N21" s="26">
        <v>145</v>
      </c>
      <c r="O21" s="7">
        <f>N21</f>
        <v>145</v>
      </c>
      <c r="P21" s="27">
        <v>48</v>
      </c>
      <c r="Q21" s="59">
        <f>P21*2</f>
        <v>96</v>
      </c>
      <c r="R21" s="26">
        <v>2</v>
      </c>
      <c r="S21" s="7">
        <f>R21*15</f>
        <v>30</v>
      </c>
      <c r="T21" s="27">
        <v>13</v>
      </c>
      <c r="U21" s="8">
        <f>T21*8</f>
        <v>104</v>
      </c>
      <c r="V21" s="26">
        <v>32</v>
      </c>
      <c r="W21" s="8">
        <f>V21*3</f>
        <v>96</v>
      </c>
      <c r="X21" s="26">
        <v>106</v>
      </c>
      <c r="Y21" s="16">
        <f>X21</f>
        <v>106</v>
      </c>
      <c r="Z21" s="27">
        <v>9</v>
      </c>
      <c r="AA21" s="8">
        <f>Z21*6</f>
        <v>54</v>
      </c>
      <c r="AB21" s="27">
        <v>4</v>
      </c>
      <c r="AC21" s="8">
        <f>AB21*12</f>
        <v>48</v>
      </c>
      <c r="AD21" s="18">
        <v>17</v>
      </c>
      <c r="AE21" s="33">
        <f>AD21*6</f>
        <v>102</v>
      </c>
      <c r="AF21" s="89">
        <f>G21+I21+K21+M21+O21+Q21+S21+U21+W21+Y21+AA21+AC21+AE21</f>
        <v>1049</v>
      </c>
    </row>
    <row r="22" spans="2:32" s="2" customFormat="1" ht="24" customHeight="1" x14ac:dyDescent="0.25">
      <c r="B22" s="6">
        <v>18</v>
      </c>
      <c r="C22" s="67" t="s">
        <v>92</v>
      </c>
      <c r="D22" s="24" t="s">
        <v>27</v>
      </c>
      <c r="E22" s="24" t="s">
        <v>21</v>
      </c>
      <c r="F22" s="26">
        <v>13</v>
      </c>
      <c r="G22" s="7">
        <f>F22*10</f>
        <v>130</v>
      </c>
      <c r="H22" s="27">
        <v>66</v>
      </c>
      <c r="I22" s="8">
        <f>H22*1</f>
        <v>66</v>
      </c>
      <c r="J22" s="26">
        <v>39</v>
      </c>
      <c r="K22" s="7">
        <f>J22*1</f>
        <v>39</v>
      </c>
      <c r="L22" s="27">
        <v>12</v>
      </c>
      <c r="M22" s="8">
        <f>L22*10</f>
        <v>120</v>
      </c>
      <c r="N22" s="26">
        <v>213</v>
      </c>
      <c r="O22" s="7">
        <f>N22</f>
        <v>213</v>
      </c>
      <c r="P22" s="27">
        <v>62</v>
      </c>
      <c r="Q22" s="59">
        <f>P22*2</f>
        <v>124</v>
      </c>
      <c r="R22" s="26">
        <v>4</v>
      </c>
      <c r="S22" s="7">
        <f>R22*15</f>
        <v>60</v>
      </c>
      <c r="T22" s="27">
        <v>6</v>
      </c>
      <c r="U22" s="8">
        <f>T22*8</f>
        <v>48</v>
      </c>
      <c r="V22" s="26">
        <v>31</v>
      </c>
      <c r="W22" s="8">
        <f>V22*3</f>
        <v>93</v>
      </c>
      <c r="X22" s="26">
        <v>130</v>
      </c>
      <c r="Y22" s="16">
        <f>X22</f>
        <v>130</v>
      </c>
      <c r="Z22" s="27">
        <v>18</v>
      </c>
      <c r="AA22" s="8">
        <f>Z22*6</f>
        <v>108</v>
      </c>
      <c r="AB22" s="27">
        <v>3</v>
      </c>
      <c r="AC22" s="8">
        <f>AB22*12</f>
        <v>36</v>
      </c>
      <c r="AD22" s="18">
        <v>17</v>
      </c>
      <c r="AE22" s="33">
        <f>AD22*6</f>
        <v>102</v>
      </c>
      <c r="AF22" s="89">
        <f>G22+I22+K22+M22+O22+Q22+S22+U22+W22+Y22+AA22+AC22+AE22</f>
        <v>1269</v>
      </c>
    </row>
    <row r="23" spans="2:32" s="2" customFormat="1" ht="24" customHeight="1" x14ac:dyDescent="0.25">
      <c r="B23" s="6">
        <v>19</v>
      </c>
      <c r="C23" s="67" t="s">
        <v>103</v>
      </c>
      <c r="D23" s="24" t="s">
        <v>27</v>
      </c>
      <c r="E23" s="24" t="s">
        <v>21</v>
      </c>
      <c r="F23" s="26">
        <v>9</v>
      </c>
      <c r="G23" s="7">
        <f>F23*10</f>
        <v>90</v>
      </c>
      <c r="H23" s="27">
        <v>65</v>
      </c>
      <c r="I23" s="8">
        <f>H23*1</f>
        <v>65</v>
      </c>
      <c r="J23" s="26">
        <v>19</v>
      </c>
      <c r="K23" s="7">
        <f>J23*1</f>
        <v>19</v>
      </c>
      <c r="L23" s="27">
        <v>10</v>
      </c>
      <c r="M23" s="8">
        <f>L23*10</f>
        <v>100</v>
      </c>
      <c r="N23" s="26">
        <v>129</v>
      </c>
      <c r="O23" s="7">
        <f>N23</f>
        <v>129</v>
      </c>
      <c r="P23" s="27">
        <v>36</v>
      </c>
      <c r="Q23" s="59">
        <f>P23*2</f>
        <v>72</v>
      </c>
      <c r="R23" s="26">
        <v>3</v>
      </c>
      <c r="S23" s="7">
        <f>R23*15</f>
        <v>45</v>
      </c>
      <c r="T23" s="27">
        <v>5</v>
      </c>
      <c r="U23" s="8">
        <f>T23*8</f>
        <v>40</v>
      </c>
      <c r="V23" s="26">
        <v>36</v>
      </c>
      <c r="W23" s="8">
        <f>V23*3</f>
        <v>108</v>
      </c>
      <c r="X23" s="26">
        <v>126</v>
      </c>
      <c r="Y23" s="16">
        <f>X23</f>
        <v>126</v>
      </c>
      <c r="Z23" s="27">
        <v>8</v>
      </c>
      <c r="AA23" s="8">
        <f>Z23*6</f>
        <v>48</v>
      </c>
      <c r="AB23" s="27">
        <v>3</v>
      </c>
      <c r="AC23" s="8">
        <f>AB23*12</f>
        <v>36</v>
      </c>
      <c r="AD23" s="18">
        <v>17</v>
      </c>
      <c r="AE23" s="33">
        <f>AD23*6</f>
        <v>102</v>
      </c>
      <c r="AF23" s="89">
        <f>G23+I23+K23+M23+O23+Q23+S23+U23+W23+Y23+AA23+AC23+AE23</f>
        <v>980</v>
      </c>
    </row>
    <row r="24" spans="2:32" s="2" customFormat="1" ht="24" customHeight="1" x14ac:dyDescent="0.25">
      <c r="B24" s="6">
        <v>20</v>
      </c>
      <c r="C24" s="67" t="s">
        <v>126</v>
      </c>
      <c r="D24" s="24" t="s">
        <v>22</v>
      </c>
      <c r="E24" s="24" t="s">
        <v>21</v>
      </c>
      <c r="F24" s="26">
        <v>7</v>
      </c>
      <c r="G24" s="7">
        <f>F24*10</f>
        <v>70</v>
      </c>
      <c r="H24" s="27">
        <v>61</v>
      </c>
      <c r="I24" s="8">
        <f>H24*1</f>
        <v>61</v>
      </c>
      <c r="J24" s="26">
        <v>23</v>
      </c>
      <c r="K24" s="7">
        <f>J24*1</f>
        <v>23</v>
      </c>
      <c r="L24" s="27">
        <v>8</v>
      </c>
      <c r="M24" s="8">
        <f>L24*10</f>
        <v>80</v>
      </c>
      <c r="N24" s="26">
        <v>184</v>
      </c>
      <c r="O24" s="7">
        <f>N24</f>
        <v>184</v>
      </c>
      <c r="P24" s="27">
        <v>59</v>
      </c>
      <c r="Q24" s="59">
        <f>P24*2</f>
        <v>118</v>
      </c>
      <c r="R24" s="26">
        <v>3</v>
      </c>
      <c r="S24" s="7">
        <f>R24*15</f>
        <v>45</v>
      </c>
      <c r="T24" s="27">
        <v>8</v>
      </c>
      <c r="U24" s="8">
        <f>T24*8</f>
        <v>64</v>
      </c>
      <c r="V24" s="26">
        <v>33</v>
      </c>
      <c r="W24" s="8">
        <f>V24*3</f>
        <v>99</v>
      </c>
      <c r="X24" s="26">
        <v>86</v>
      </c>
      <c r="Y24" s="16">
        <f>X24</f>
        <v>86</v>
      </c>
      <c r="Z24" s="27">
        <v>19</v>
      </c>
      <c r="AA24" s="8">
        <f>Z24*6</f>
        <v>114</v>
      </c>
      <c r="AB24" s="27">
        <v>2</v>
      </c>
      <c r="AC24" s="8">
        <f>AB24*12</f>
        <v>24</v>
      </c>
      <c r="AD24" s="18">
        <v>17</v>
      </c>
      <c r="AE24" s="33">
        <f>AD24*6</f>
        <v>102</v>
      </c>
      <c r="AF24" s="89">
        <f>G24+I24+K24+M24+O24+Q24+S24+U24+W24+Y24+AA24+AC24+AE24</f>
        <v>1070</v>
      </c>
    </row>
    <row r="25" spans="2:32" s="2" customFormat="1" ht="24" customHeight="1" x14ac:dyDescent="0.25">
      <c r="B25" s="6">
        <v>21</v>
      </c>
      <c r="C25" s="67" t="s">
        <v>145</v>
      </c>
      <c r="D25" s="24" t="s">
        <v>23</v>
      </c>
      <c r="E25" s="24" t="s">
        <v>21</v>
      </c>
      <c r="F25" s="26">
        <v>8</v>
      </c>
      <c r="G25" s="7">
        <f>F25*10</f>
        <v>80</v>
      </c>
      <c r="H25" s="27">
        <v>63</v>
      </c>
      <c r="I25" s="8">
        <f>H25*1</f>
        <v>63</v>
      </c>
      <c r="J25" s="26">
        <v>30</v>
      </c>
      <c r="K25" s="7">
        <f>J25*1</f>
        <v>30</v>
      </c>
      <c r="L25" s="27">
        <v>5</v>
      </c>
      <c r="M25" s="8">
        <f>L25*10</f>
        <v>50</v>
      </c>
      <c r="N25" s="26">
        <v>176</v>
      </c>
      <c r="O25" s="7">
        <f>N25</f>
        <v>176</v>
      </c>
      <c r="P25" s="27">
        <v>54</v>
      </c>
      <c r="Q25" s="59">
        <f>P25*2</f>
        <v>108</v>
      </c>
      <c r="R25" s="26">
        <v>6</v>
      </c>
      <c r="S25" s="7">
        <f>R25*15</f>
        <v>90</v>
      </c>
      <c r="T25" s="27">
        <v>8</v>
      </c>
      <c r="U25" s="8">
        <f>T25*8</f>
        <v>64</v>
      </c>
      <c r="V25" s="26">
        <v>29</v>
      </c>
      <c r="W25" s="8">
        <f>V25*3</f>
        <v>87</v>
      </c>
      <c r="X25" s="26">
        <v>130</v>
      </c>
      <c r="Y25" s="16">
        <f>X25</f>
        <v>130</v>
      </c>
      <c r="Z25" s="27">
        <v>17</v>
      </c>
      <c r="AA25" s="8">
        <f>Z25*6</f>
        <v>102</v>
      </c>
      <c r="AB25" s="27">
        <v>2</v>
      </c>
      <c r="AC25" s="8">
        <f>AB25*12</f>
        <v>24</v>
      </c>
      <c r="AD25" s="18">
        <v>17</v>
      </c>
      <c r="AE25" s="33">
        <f>AD25*6</f>
        <v>102</v>
      </c>
      <c r="AF25" s="89">
        <f>G25+I25+K25+M25+O25+Q25+S25+U25+W25+Y25+AA25+AC25+AE25</f>
        <v>1106</v>
      </c>
    </row>
    <row r="26" spans="2:32" s="2" customFormat="1" ht="24" customHeight="1" x14ac:dyDescent="0.25">
      <c r="B26" s="6">
        <v>22</v>
      </c>
      <c r="C26" s="67" t="s">
        <v>131</v>
      </c>
      <c r="D26" s="24" t="s">
        <v>22</v>
      </c>
      <c r="E26" s="24" t="s">
        <v>21</v>
      </c>
      <c r="F26" s="26">
        <v>9</v>
      </c>
      <c r="G26" s="7">
        <f>F26*10</f>
        <v>90</v>
      </c>
      <c r="H26" s="27">
        <v>42</v>
      </c>
      <c r="I26" s="8">
        <f>H26*1</f>
        <v>42</v>
      </c>
      <c r="J26" s="26">
        <v>30</v>
      </c>
      <c r="K26" s="7">
        <f>J26*1</f>
        <v>30</v>
      </c>
      <c r="L26" s="27">
        <v>7</v>
      </c>
      <c r="M26" s="8">
        <f>L26*10</f>
        <v>70</v>
      </c>
      <c r="N26" s="26">
        <v>151</v>
      </c>
      <c r="O26" s="7">
        <f>N26</f>
        <v>151</v>
      </c>
      <c r="P26" s="27">
        <v>46</v>
      </c>
      <c r="Q26" s="59">
        <f>P26*2</f>
        <v>92</v>
      </c>
      <c r="R26" s="26">
        <v>4</v>
      </c>
      <c r="S26" s="7">
        <f>R26*15</f>
        <v>60</v>
      </c>
      <c r="T26" s="27">
        <v>8</v>
      </c>
      <c r="U26" s="8">
        <f>T26*8</f>
        <v>64</v>
      </c>
      <c r="V26" s="26">
        <v>18</v>
      </c>
      <c r="W26" s="8">
        <f>V26*3</f>
        <v>54</v>
      </c>
      <c r="X26" s="26">
        <v>115</v>
      </c>
      <c r="Y26" s="16">
        <f>X26</f>
        <v>115</v>
      </c>
      <c r="Z26" s="27">
        <v>18</v>
      </c>
      <c r="AA26" s="8">
        <f>Z26*6</f>
        <v>108</v>
      </c>
      <c r="AB26" s="27">
        <v>1</v>
      </c>
      <c r="AC26" s="8">
        <f>AB26*12</f>
        <v>12</v>
      </c>
      <c r="AD26" s="18">
        <v>17</v>
      </c>
      <c r="AE26" s="33">
        <f>AD26*6</f>
        <v>102</v>
      </c>
      <c r="AF26" s="89">
        <f>G26+I26+K26+M26+O26+Q26+S26+U26+W26+Y26+AA26+AC26+AE26</f>
        <v>990</v>
      </c>
    </row>
    <row r="27" spans="2:32" s="2" customFormat="1" ht="24" customHeight="1" x14ac:dyDescent="0.25">
      <c r="B27" s="6">
        <v>23</v>
      </c>
      <c r="C27" s="70" t="s">
        <v>192</v>
      </c>
      <c r="D27" s="24" t="s">
        <v>74</v>
      </c>
      <c r="E27" s="24" t="s">
        <v>28</v>
      </c>
      <c r="F27" s="26">
        <v>5</v>
      </c>
      <c r="G27" s="7">
        <f>F27*10</f>
        <v>50</v>
      </c>
      <c r="H27" s="27">
        <v>18</v>
      </c>
      <c r="I27" s="8">
        <f>H27*1</f>
        <v>18</v>
      </c>
      <c r="J27" s="26">
        <v>28</v>
      </c>
      <c r="K27" s="7">
        <f>J27*1</f>
        <v>28</v>
      </c>
      <c r="L27" s="27">
        <v>10</v>
      </c>
      <c r="M27" s="8">
        <f>L27*10</f>
        <v>100</v>
      </c>
      <c r="N27" s="26">
        <v>135</v>
      </c>
      <c r="O27" s="7">
        <f>N27</f>
        <v>135</v>
      </c>
      <c r="P27" s="27">
        <v>49</v>
      </c>
      <c r="Q27" s="59">
        <f>P27*2</f>
        <v>98</v>
      </c>
      <c r="R27" s="26">
        <v>0</v>
      </c>
      <c r="S27" s="7">
        <f>R27*15</f>
        <v>0</v>
      </c>
      <c r="T27" s="27">
        <v>10</v>
      </c>
      <c r="U27" s="8">
        <f>T27*8</f>
        <v>80</v>
      </c>
      <c r="V27" s="26">
        <v>30</v>
      </c>
      <c r="W27" s="8">
        <f>V27*3</f>
        <v>90</v>
      </c>
      <c r="X27" s="26">
        <v>106</v>
      </c>
      <c r="Y27" s="16">
        <f>X27</f>
        <v>106</v>
      </c>
      <c r="Z27" s="27">
        <v>16</v>
      </c>
      <c r="AA27" s="8">
        <f>Z27*6</f>
        <v>96</v>
      </c>
      <c r="AB27" s="27">
        <v>1</v>
      </c>
      <c r="AC27" s="8">
        <f>AB27*12</f>
        <v>12</v>
      </c>
      <c r="AD27" s="18">
        <v>17</v>
      </c>
      <c r="AE27" s="33">
        <f>AD27*6</f>
        <v>102</v>
      </c>
      <c r="AF27" s="89">
        <f>G27+I27+K27+M27+O27+Q27+S27+U27+W27+Y27+AA27+AC27+AE27</f>
        <v>915</v>
      </c>
    </row>
    <row r="28" spans="2:32" s="2" customFormat="1" ht="24" customHeight="1" x14ac:dyDescent="0.25">
      <c r="B28" s="6">
        <v>24</v>
      </c>
      <c r="C28" s="67" t="s">
        <v>128</v>
      </c>
      <c r="D28" s="24" t="s">
        <v>22</v>
      </c>
      <c r="E28" s="24" t="s">
        <v>21</v>
      </c>
      <c r="F28" s="26">
        <v>10</v>
      </c>
      <c r="G28" s="7">
        <f>F28*10</f>
        <v>100</v>
      </c>
      <c r="H28" s="27">
        <v>63</v>
      </c>
      <c r="I28" s="8">
        <f>H28*1</f>
        <v>63</v>
      </c>
      <c r="J28" s="26">
        <v>11</v>
      </c>
      <c r="K28" s="7">
        <f>J28*1</f>
        <v>11</v>
      </c>
      <c r="L28" s="27">
        <v>5</v>
      </c>
      <c r="M28" s="8">
        <f>L28*10</f>
        <v>50</v>
      </c>
      <c r="N28" s="26">
        <v>177</v>
      </c>
      <c r="O28" s="7">
        <f>N28</f>
        <v>177</v>
      </c>
      <c r="P28" s="27">
        <v>67</v>
      </c>
      <c r="Q28" s="59">
        <f>P28*2</f>
        <v>134</v>
      </c>
      <c r="R28" s="26">
        <v>2</v>
      </c>
      <c r="S28" s="7">
        <f>R28*15</f>
        <v>30</v>
      </c>
      <c r="T28" s="27">
        <v>10</v>
      </c>
      <c r="U28" s="8">
        <f>T28*8</f>
        <v>80</v>
      </c>
      <c r="V28" s="26">
        <v>35</v>
      </c>
      <c r="W28" s="8">
        <f>V28*3</f>
        <v>105</v>
      </c>
      <c r="X28" s="26">
        <v>97</v>
      </c>
      <c r="Y28" s="16">
        <f>X28</f>
        <v>97</v>
      </c>
      <c r="Z28" s="27">
        <v>14</v>
      </c>
      <c r="AA28" s="8">
        <f>Z28*6</f>
        <v>84</v>
      </c>
      <c r="AB28" s="27">
        <v>1</v>
      </c>
      <c r="AC28" s="8">
        <f>AB28*12</f>
        <v>12</v>
      </c>
      <c r="AD28" s="18">
        <v>17</v>
      </c>
      <c r="AE28" s="33">
        <f>AD28*6</f>
        <v>102</v>
      </c>
      <c r="AF28" s="89">
        <f>G28+I28+K28+M28+O28+Q28+S28+U28+W28+Y28+AA28+AC28+AE28</f>
        <v>1045</v>
      </c>
    </row>
    <row r="29" spans="2:32" s="2" customFormat="1" ht="24" customHeight="1" x14ac:dyDescent="0.25">
      <c r="B29" s="6">
        <v>25</v>
      </c>
      <c r="C29" s="67" t="s">
        <v>81</v>
      </c>
      <c r="D29" s="24" t="s">
        <v>27</v>
      </c>
      <c r="E29" s="24" t="s">
        <v>21</v>
      </c>
      <c r="F29" s="26">
        <v>12</v>
      </c>
      <c r="G29" s="7">
        <f>F29*10</f>
        <v>120</v>
      </c>
      <c r="H29" s="27">
        <v>87</v>
      </c>
      <c r="I29" s="8">
        <f>H29*1</f>
        <v>87</v>
      </c>
      <c r="J29" s="26">
        <v>46</v>
      </c>
      <c r="K29" s="7">
        <f>J29*1</f>
        <v>46</v>
      </c>
      <c r="L29" s="27">
        <v>10</v>
      </c>
      <c r="M29" s="8">
        <f>L29*10</f>
        <v>100</v>
      </c>
      <c r="N29" s="26">
        <v>242</v>
      </c>
      <c r="O29" s="7">
        <f>N29</f>
        <v>242</v>
      </c>
      <c r="P29" s="27">
        <v>75</v>
      </c>
      <c r="Q29" s="59">
        <f>P29*2</f>
        <v>150</v>
      </c>
      <c r="R29" s="26">
        <v>4</v>
      </c>
      <c r="S29" s="7">
        <f>R29*15</f>
        <v>60</v>
      </c>
      <c r="T29" s="27">
        <v>15</v>
      </c>
      <c r="U29" s="8">
        <f>T29*8</f>
        <v>120</v>
      </c>
      <c r="V29" s="26">
        <v>46</v>
      </c>
      <c r="W29" s="8">
        <f>V29*3</f>
        <v>138</v>
      </c>
      <c r="X29" s="26">
        <v>143</v>
      </c>
      <c r="Y29" s="16">
        <f>X29</f>
        <v>143</v>
      </c>
      <c r="Z29" s="27">
        <v>13</v>
      </c>
      <c r="AA29" s="8">
        <f>Z29*6</f>
        <v>78</v>
      </c>
      <c r="AB29" s="27">
        <v>1</v>
      </c>
      <c r="AC29" s="8">
        <f>AB29*12</f>
        <v>12</v>
      </c>
      <c r="AD29" s="18">
        <v>17</v>
      </c>
      <c r="AE29" s="33">
        <f>AD29*6</f>
        <v>102</v>
      </c>
      <c r="AF29" s="89">
        <f>G29+I29+K29+M29+O29+Q29+S29+U29+W29+Y29+AA29+AC29+AE29</f>
        <v>1398</v>
      </c>
    </row>
    <row r="30" spans="2:32" s="2" customFormat="1" ht="24" customHeight="1" x14ac:dyDescent="0.25">
      <c r="B30" s="6">
        <v>26</v>
      </c>
      <c r="C30" s="67" t="s">
        <v>156</v>
      </c>
      <c r="D30" s="24" t="s">
        <v>27</v>
      </c>
      <c r="E30" s="24" t="s">
        <v>20</v>
      </c>
      <c r="F30" s="26">
        <v>10</v>
      </c>
      <c r="G30" s="7">
        <f>F30*10</f>
        <v>100</v>
      </c>
      <c r="H30" s="27">
        <v>74</v>
      </c>
      <c r="I30" s="8">
        <f>H30*1</f>
        <v>74</v>
      </c>
      <c r="J30" s="26">
        <v>51</v>
      </c>
      <c r="K30" s="7">
        <f>J30*1</f>
        <v>51</v>
      </c>
      <c r="L30" s="27">
        <v>12</v>
      </c>
      <c r="M30" s="8">
        <f>L30*10</f>
        <v>120</v>
      </c>
      <c r="N30" s="26">
        <v>229</v>
      </c>
      <c r="O30" s="7">
        <f>N30</f>
        <v>229</v>
      </c>
      <c r="P30" s="27">
        <v>63</v>
      </c>
      <c r="Q30" s="59">
        <f>P30*2</f>
        <v>126</v>
      </c>
      <c r="R30" s="26">
        <v>4</v>
      </c>
      <c r="S30" s="7">
        <f>R30*15</f>
        <v>60</v>
      </c>
      <c r="T30" s="27">
        <v>7</v>
      </c>
      <c r="U30" s="8">
        <f>T30*8</f>
        <v>56</v>
      </c>
      <c r="V30" s="26">
        <v>28</v>
      </c>
      <c r="W30" s="8">
        <f>V30*3</f>
        <v>84</v>
      </c>
      <c r="X30" s="26">
        <v>110</v>
      </c>
      <c r="Y30" s="16">
        <f>X30</f>
        <v>110</v>
      </c>
      <c r="Z30" s="27">
        <v>10</v>
      </c>
      <c r="AA30" s="8">
        <f>Z30*6</f>
        <v>60</v>
      </c>
      <c r="AB30" s="27">
        <v>1</v>
      </c>
      <c r="AC30" s="8">
        <f>AB30*12</f>
        <v>12</v>
      </c>
      <c r="AD30" s="18">
        <v>17</v>
      </c>
      <c r="AE30" s="33">
        <f>AD30*6</f>
        <v>102</v>
      </c>
      <c r="AF30" s="89">
        <f>G30+I30+K30+M30+O30+Q30+S30+U30+W30+Y30+AA30+AC30+AE30</f>
        <v>1184</v>
      </c>
    </row>
    <row r="31" spans="2:32" s="2" customFormat="1" ht="24" customHeight="1" x14ac:dyDescent="0.25">
      <c r="B31" s="6">
        <v>27</v>
      </c>
      <c r="C31" s="67" t="s">
        <v>129</v>
      </c>
      <c r="D31" s="24" t="s">
        <v>22</v>
      </c>
      <c r="E31" s="24" t="s">
        <v>21</v>
      </c>
      <c r="F31" s="26">
        <v>7</v>
      </c>
      <c r="G31" s="7">
        <f>F31*10</f>
        <v>70</v>
      </c>
      <c r="H31" s="27">
        <v>63</v>
      </c>
      <c r="I31" s="8">
        <f>H31*1</f>
        <v>63</v>
      </c>
      <c r="J31" s="26">
        <v>26</v>
      </c>
      <c r="K31" s="7">
        <f>J31*1</f>
        <v>26</v>
      </c>
      <c r="L31" s="27">
        <v>7</v>
      </c>
      <c r="M31" s="8">
        <f>L31*10</f>
        <v>70</v>
      </c>
      <c r="N31" s="26">
        <v>169</v>
      </c>
      <c r="O31" s="7">
        <f>N31</f>
        <v>169</v>
      </c>
      <c r="P31" s="27">
        <v>53</v>
      </c>
      <c r="Q31" s="59">
        <f>P31*2</f>
        <v>106</v>
      </c>
      <c r="R31" s="26">
        <v>5</v>
      </c>
      <c r="S31" s="7">
        <f>R31*15</f>
        <v>75</v>
      </c>
      <c r="T31" s="27">
        <v>7</v>
      </c>
      <c r="U31" s="8">
        <f>T31*8</f>
        <v>56</v>
      </c>
      <c r="V31" s="26">
        <v>49</v>
      </c>
      <c r="W31" s="8">
        <f>V31*3</f>
        <v>147</v>
      </c>
      <c r="X31" s="26">
        <v>93</v>
      </c>
      <c r="Y31" s="16">
        <f>X31</f>
        <v>93</v>
      </c>
      <c r="Z31" s="27">
        <v>10</v>
      </c>
      <c r="AA31" s="8">
        <f>Z31*6</f>
        <v>60</v>
      </c>
      <c r="AB31" s="27">
        <v>1</v>
      </c>
      <c r="AC31" s="8">
        <f>AB31*12</f>
        <v>12</v>
      </c>
      <c r="AD31" s="18">
        <v>17</v>
      </c>
      <c r="AE31" s="33">
        <f>AD31*6</f>
        <v>102</v>
      </c>
      <c r="AF31" s="89">
        <f>G31+I31+K31+M31+O31+Q31+S31+U31+W31+Y31+AA31+AC31+AE31</f>
        <v>1049</v>
      </c>
    </row>
    <row r="32" spans="2:32" s="2" customFormat="1" ht="24" customHeight="1" x14ac:dyDescent="0.25">
      <c r="B32" s="6">
        <v>28</v>
      </c>
      <c r="C32" s="67" t="s">
        <v>160</v>
      </c>
      <c r="D32" s="24" t="s">
        <v>27</v>
      </c>
      <c r="E32" s="24" t="s">
        <v>20</v>
      </c>
      <c r="F32" s="26">
        <v>6</v>
      </c>
      <c r="G32" s="7">
        <f>F32*10</f>
        <v>60</v>
      </c>
      <c r="H32" s="27">
        <v>37</v>
      </c>
      <c r="I32" s="8">
        <f>H32*1</f>
        <v>37</v>
      </c>
      <c r="J32" s="26">
        <v>24</v>
      </c>
      <c r="K32" s="7">
        <f>J32*1</f>
        <v>24</v>
      </c>
      <c r="L32" s="27">
        <v>8</v>
      </c>
      <c r="M32" s="8">
        <f>L32*10</f>
        <v>80</v>
      </c>
      <c r="N32" s="26">
        <v>167</v>
      </c>
      <c r="O32" s="7">
        <f>N32</f>
        <v>167</v>
      </c>
      <c r="P32" s="27">
        <v>50</v>
      </c>
      <c r="Q32" s="59">
        <f>P32*2</f>
        <v>100</v>
      </c>
      <c r="R32" s="26">
        <v>2</v>
      </c>
      <c r="S32" s="7">
        <f>R32*15</f>
        <v>30</v>
      </c>
      <c r="T32" s="27">
        <v>1</v>
      </c>
      <c r="U32" s="8">
        <f>T32*8</f>
        <v>8</v>
      </c>
      <c r="V32" s="26">
        <v>37</v>
      </c>
      <c r="W32" s="8">
        <f>V32*3</f>
        <v>111</v>
      </c>
      <c r="X32" s="26">
        <v>113</v>
      </c>
      <c r="Y32" s="16">
        <f>X32</f>
        <v>113</v>
      </c>
      <c r="Z32" s="27">
        <v>1</v>
      </c>
      <c r="AA32" s="8">
        <f>Z32*6</f>
        <v>6</v>
      </c>
      <c r="AB32" s="27">
        <v>1</v>
      </c>
      <c r="AC32" s="8">
        <f>AB32*12</f>
        <v>12</v>
      </c>
      <c r="AD32" s="18">
        <v>17</v>
      </c>
      <c r="AE32" s="33">
        <f>AD32*6</f>
        <v>102</v>
      </c>
      <c r="AF32" s="89">
        <f>G32+I32+K32+M32+O32+Q32+S32+U32+W32+Y32+AA32+AC32+AE32</f>
        <v>850</v>
      </c>
    </row>
    <row r="33" spans="2:32" s="2" customFormat="1" ht="24" customHeight="1" x14ac:dyDescent="0.25">
      <c r="B33" s="6">
        <v>29</v>
      </c>
      <c r="C33" s="67" t="s">
        <v>148</v>
      </c>
      <c r="D33" s="24" t="s">
        <v>23</v>
      </c>
      <c r="E33" s="24" t="s">
        <v>21</v>
      </c>
      <c r="F33" s="26">
        <v>10</v>
      </c>
      <c r="G33" s="7">
        <f>F33*10</f>
        <v>100</v>
      </c>
      <c r="H33" s="27">
        <v>39</v>
      </c>
      <c r="I33" s="8">
        <f>H33*1</f>
        <v>39</v>
      </c>
      <c r="J33" s="26">
        <v>39</v>
      </c>
      <c r="K33" s="7">
        <f>J33*1</f>
        <v>39</v>
      </c>
      <c r="L33" s="27">
        <v>9</v>
      </c>
      <c r="M33" s="8">
        <f>L33*10</f>
        <v>90</v>
      </c>
      <c r="N33" s="26">
        <v>86</v>
      </c>
      <c r="O33" s="7">
        <f>N33</f>
        <v>86</v>
      </c>
      <c r="P33" s="27">
        <v>49</v>
      </c>
      <c r="Q33" s="59">
        <f>P33*2</f>
        <v>98</v>
      </c>
      <c r="R33" s="26">
        <v>3</v>
      </c>
      <c r="S33" s="7">
        <f>R33*15</f>
        <v>45</v>
      </c>
      <c r="T33" s="27">
        <v>10</v>
      </c>
      <c r="U33" s="8">
        <f>T33*8</f>
        <v>80</v>
      </c>
      <c r="V33" s="26">
        <v>5</v>
      </c>
      <c r="W33" s="8">
        <f>V33*3</f>
        <v>15</v>
      </c>
      <c r="X33" s="26">
        <v>102</v>
      </c>
      <c r="Y33" s="16">
        <f>X33</f>
        <v>102</v>
      </c>
      <c r="Z33" s="27">
        <v>19</v>
      </c>
      <c r="AA33" s="8">
        <f>Z33*6</f>
        <v>114</v>
      </c>
      <c r="AB33" s="27">
        <v>0</v>
      </c>
      <c r="AC33" s="8">
        <f>AB33*12</f>
        <v>0</v>
      </c>
      <c r="AD33" s="18">
        <v>17</v>
      </c>
      <c r="AE33" s="33">
        <f>AD33*6</f>
        <v>102</v>
      </c>
      <c r="AF33" s="89">
        <f>G33+I33+K33+M33+O33+Q33+S33+U33+W33+Y33+AA33+AC33+AE33</f>
        <v>910</v>
      </c>
    </row>
    <row r="34" spans="2:32" s="2" customFormat="1" ht="24" customHeight="1" x14ac:dyDescent="0.25">
      <c r="B34" s="6">
        <v>30</v>
      </c>
      <c r="C34" s="67" t="s">
        <v>101</v>
      </c>
      <c r="D34" s="24" t="s">
        <v>27</v>
      </c>
      <c r="E34" s="24" t="s">
        <v>21</v>
      </c>
      <c r="F34" s="26">
        <v>9</v>
      </c>
      <c r="G34" s="7">
        <f>F34*10</f>
        <v>90</v>
      </c>
      <c r="H34" s="27">
        <v>63</v>
      </c>
      <c r="I34" s="8">
        <f>H34*1</f>
        <v>63</v>
      </c>
      <c r="J34" s="26">
        <v>31</v>
      </c>
      <c r="K34" s="7">
        <f>J34*1</f>
        <v>31</v>
      </c>
      <c r="L34" s="27">
        <v>8</v>
      </c>
      <c r="M34" s="8">
        <f>L34*10</f>
        <v>80</v>
      </c>
      <c r="N34" s="26">
        <v>174</v>
      </c>
      <c r="O34" s="7">
        <f>N34</f>
        <v>174</v>
      </c>
      <c r="P34" s="27">
        <v>48</v>
      </c>
      <c r="Q34" s="59">
        <f>P34*2</f>
        <v>96</v>
      </c>
      <c r="R34" s="26">
        <v>4</v>
      </c>
      <c r="S34" s="7">
        <f>R34*15</f>
        <v>60</v>
      </c>
      <c r="T34" s="27">
        <v>4</v>
      </c>
      <c r="U34" s="8">
        <f>T34*8</f>
        <v>32</v>
      </c>
      <c r="V34" s="26">
        <v>42</v>
      </c>
      <c r="W34" s="8">
        <f>V34*3</f>
        <v>126</v>
      </c>
      <c r="X34" s="26">
        <v>112</v>
      </c>
      <c r="Y34" s="16">
        <f>X34</f>
        <v>112</v>
      </c>
      <c r="Z34" s="27">
        <v>2</v>
      </c>
      <c r="AA34" s="8">
        <f>Z34*6</f>
        <v>12</v>
      </c>
      <c r="AB34" s="27">
        <v>0</v>
      </c>
      <c r="AC34" s="8">
        <f>AB34*12</f>
        <v>0</v>
      </c>
      <c r="AD34" s="18">
        <v>17</v>
      </c>
      <c r="AE34" s="33">
        <f>AD34*6</f>
        <v>102</v>
      </c>
      <c r="AF34" s="89">
        <f>G34+I34+K34+M34+O34+Q34+S34+U34+W34+Y34+AA34+AC34+AE34</f>
        <v>978</v>
      </c>
    </row>
    <row r="35" spans="2:32" s="2" customFormat="1" ht="24" customHeight="1" x14ac:dyDescent="0.25">
      <c r="B35" s="6">
        <v>31</v>
      </c>
      <c r="C35" s="67" t="s">
        <v>91</v>
      </c>
      <c r="D35" s="24" t="s">
        <v>27</v>
      </c>
      <c r="E35" s="24" t="s">
        <v>21</v>
      </c>
      <c r="F35" s="26">
        <v>12</v>
      </c>
      <c r="G35" s="7">
        <f>F35*10</f>
        <v>120</v>
      </c>
      <c r="H35" s="27">
        <v>76</v>
      </c>
      <c r="I35" s="8">
        <f>H35*1</f>
        <v>76</v>
      </c>
      <c r="J35" s="26">
        <v>64</v>
      </c>
      <c r="K35" s="7">
        <f>J35*1</f>
        <v>64</v>
      </c>
      <c r="L35" s="27">
        <v>11</v>
      </c>
      <c r="M35" s="8">
        <f>L35*10</f>
        <v>110</v>
      </c>
      <c r="N35" s="26">
        <v>227</v>
      </c>
      <c r="O35" s="7">
        <f>N35</f>
        <v>227</v>
      </c>
      <c r="P35" s="27">
        <v>66</v>
      </c>
      <c r="Q35" s="59">
        <f>P35*2</f>
        <v>132</v>
      </c>
      <c r="R35" s="26">
        <v>6</v>
      </c>
      <c r="S35" s="7">
        <f>R35*15</f>
        <v>90</v>
      </c>
      <c r="T35" s="27">
        <v>12</v>
      </c>
      <c r="U35" s="8">
        <f>T35*8</f>
        <v>96</v>
      </c>
      <c r="V35" s="26">
        <v>18</v>
      </c>
      <c r="W35" s="8">
        <f>V35*3</f>
        <v>54</v>
      </c>
      <c r="X35" s="26">
        <v>122</v>
      </c>
      <c r="Y35" s="16">
        <f>X35</f>
        <v>122</v>
      </c>
      <c r="Z35" s="27">
        <v>19</v>
      </c>
      <c r="AA35" s="8">
        <f>Z35*6</f>
        <v>114</v>
      </c>
      <c r="AB35" s="27">
        <v>11</v>
      </c>
      <c r="AC35" s="8">
        <f>AB35*12</f>
        <v>132</v>
      </c>
      <c r="AD35" s="18">
        <v>16</v>
      </c>
      <c r="AE35" s="33">
        <f>AD35*6</f>
        <v>96</v>
      </c>
      <c r="AF35" s="89">
        <f>G35+I35+K35+M35+O35+Q35+S35+U35+W35+Y35+AA35+AC35+AE35</f>
        <v>1433</v>
      </c>
    </row>
    <row r="36" spans="2:32" s="2" customFormat="1" ht="24" customHeight="1" x14ac:dyDescent="0.25">
      <c r="B36" s="6">
        <v>32</v>
      </c>
      <c r="C36" s="67" t="s">
        <v>132</v>
      </c>
      <c r="D36" s="24" t="s">
        <v>22</v>
      </c>
      <c r="E36" s="24" t="s">
        <v>21</v>
      </c>
      <c r="F36" s="26">
        <v>7</v>
      </c>
      <c r="G36" s="7">
        <f>F36*10</f>
        <v>70</v>
      </c>
      <c r="H36" s="27">
        <v>43</v>
      </c>
      <c r="I36" s="8">
        <f>H36*1</f>
        <v>43</v>
      </c>
      <c r="J36" s="26">
        <v>40</v>
      </c>
      <c r="K36" s="7">
        <f>J36*1</f>
        <v>40</v>
      </c>
      <c r="L36" s="27">
        <v>9</v>
      </c>
      <c r="M36" s="8">
        <f>L36*10</f>
        <v>90</v>
      </c>
      <c r="N36" s="26">
        <v>158</v>
      </c>
      <c r="O36" s="7">
        <f>N36</f>
        <v>158</v>
      </c>
      <c r="P36" s="27">
        <v>42</v>
      </c>
      <c r="Q36" s="59">
        <f>P36*2</f>
        <v>84</v>
      </c>
      <c r="R36" s="26">
        <v>2</v>
      </c>
      <c r="S36" s="7">
        <f>R36*15</f>
        <v>30</v>
      </c>
      <c r="T36" s="27">
        <v>3</v>
      </c>
      <c r="U36" s="8">
        <f>T36*8</f>
        <v>24</v>
      </c>
      <c r="V36" s="26">
        <v>42</v>
      </c>
      <c r="W36" s="8">
        <f>V36*3</f>
        <v>126</v>
      </c>
      <c r="X36" s="26">
        <v>99</v>
      </c>
      <c r="Y36" s="16">
        <f>X36</f>
        <v>99</v>
      </c>
      <c r="Z36" s="27">
        <v>0</v>
      </c>
      <c r="AA36" s="8">
        <f>Z36*6</f>
        <v>0</v>
      </c>
      <c r="AB36" s="27">
        <v>4</v>
      </c>
      <c r="AC36" s="8">
        <f>AB36*12</f>
        <v>48</v>
      </c>
      <c r="AD36" s="18">
        <v>16</v>
      </c>
      <c r="AE36" s="33">
        <f>AD36*6</f>
        <v>96</v>
      </c>
      <c r="AF36" s="89">
        <f>G36+I36+K36+M36+O36+Q36+S36+U36+W36+Y36+AA36+AC36+AE36</f>
        <v>908</v>
      </c>
    </row>
    <row r="37" spans="2:32" s="2" customFormat="1" ht="24" customHeight="1" x14ac:dyDescent="0.25">
      <c r="B37" s="6">
        <v>33</v>
      </c>
      <c r="C37" s="67" t="s">
        <v>157</v>
      </c>
      <c r="D37" s="24" t="s">
        <v>27</v>
      </c>
      <c r="E37" s="24" t="s">
        <v>20</v>
      </c>
      <c r="F37" s="26">
        <v>10</v>
      </c>
      <c r="G37" s="7">
        <f>F37*10</f>
        <v>100</v>
      </c>
      <c r="H37" s="27">
        <v>65</v>
      </c>
      <c r="I37" s="8">
        <f>H37*1</f>
        <v>65</v>
      </c>
      <c r="J37" s="26">
        <v>52</v>
      </c>
      <c r="K37" s="7">
        <f>J37*1</f>
        <v>52</v>
      </c>
      <c r="L37" s="27">
        <v>11</v>
      </c>
      <c r="M37" s="8">
        <f>L37*10</f>
        <v>110</v>
      </c>
      <c r="N37" s="26">
        <v>184</v>
      </c>
      <c r="O37" s="7">
        <f>N37</f>
        <v>184</v>
      </c>
      <c r="P37" s="27">
        <v>66</v>
      </c>
      <c r="Q37" s="59">
        <f>P37*2</f>
        <v>132</v>
      </c>
      <c r="R37" s="26">
        <v>3</v>
      </c>
      <c r="S37" s="7">
        <f>R37*15</f>
        <v>45</v>
      </c>
      <c r="T37" s="27">
        <v>9</v>
      </c>
      <c r="U37" s="8">
        <f>T37*8</f>
        <v>72</v>
      </c>
      <c r="V37" s="26">
        <v>21</v>
      </c>
      <c r="W37" s="8">
        <f>V37*3</f>
        <v>63</v>
      </c>
      <c r="X37" s="26">
        <v>131</v>
      </c>
      <c r="Y37" s="16">
        <f>X37</f>
        <v>131</v>
      </c>
      <c r="Z37" s="27">
        <v>14</v>
      </c>
      <c r="AA37" s="8">
        <f>Z37*6</f>
        <v>84</v>
      </c>
      <c r="AB37" s="27">
        <v>3</v>
      </c>
      <c r="AC37" s="8">
        <f>AB37*12</f>
        <v>36</v>
      </c>
      <c r="AD37" s="18">
        <v>16</v>
      </c>
      <c r="AE37" s="33">
        <f>AD37*6</f>
        <v>96</v>
      </c>
      <c r="AF37" s="89">
        <f>G37+I37+K37+M37+O37+Q37+S37+U37+W37+Y37+AA37+AC37+AE37</f>
        <v>1170</v>
      </c>
    </row>
    <row r="38" spans="2:32" s="2" customFormat="1" ht="24" customHeight="1" x14ac:dyDescent="0.25">
      <c r="B38" s="6">
        <v>34</v>
      </c>
      <c r="C38" s="67" t="s">
        <v>194</v>
      </c>
      <c r="D38" s="24" t="s">
        <v>74</v>
      </c>
      <c r="E38" s="24" t="s">
        <v>28</v>
      </c>
      <c r="F38" s="26">
        <v>13</v>
      </c>
      <c r="G38" s="7">
        <f>F38*10</f>
        <v>130</v>
      </c>
      <c r="H38" s="27">
        <v>61</v>
      </c>
      <c r="I38" s="8">
        <f>H38*1</f>
        <v>61</v>
      </c>
      <c r="J38" s="26">
        <v>17</v>
      </c>
      <c r="K38" s="7">
        <f>J38*1</f>
        <v>17</v>
      </c>
      <c r="L38" s="27">
        <v>7</v>
      </c>
      <c r="M38" s="8">
        <f>L38*10</f>
        <v>70</v>
      </c>
      <c r="N38" s="26">
        <v>99</v>
      </c>
      <c r="O38" s="7">
        <f>N38</f>
        <v>99</v>
      </c>
      <c r="P38" s="27">
        <v>52</v>
      </c>
      <c r="Q38" s="59">
        <f>P38*2</f>
        <v>104</v>
      </c>
      <c r="R38" s="26">
        <v>4</v>
      </c>
      <c r="S38" s="7">
        <f>R38*15</f>
        <v>60</v>
      </c>
      <c r="T38" s="27">
        <v>12</v>
      </c>
      <c r="U38" s="8">
        <f>T38*8</f>
        <v>96</v>
      </c>
      <c r="V38" s="26">
        <v>8</v>
      </c>
      <c r="W38" s="8">
        <f>V38*3</f>
        <v>24</v>
      </c>
      <c r="X38" s="26">
        <v>0</v>
      </c>
      <c r="Y38" s="16">
        <f>X38</f>
        <v>0</v>
      </c>
      <c r="Z38" s="27">
        <v>20</v>
      </c>
      <c r="AA38" s="8">
        <f>Z38*6</f>
        <v>120</v>
      </c>
      <c r="AB38" s="27">
        <v>0</v>
      </c>
      <c r="AC38" s="8">
        <f>AB38*12</f>
        <v>0</v>
      </c>
      <c r="AD38" s="18">
        <v>16</v>
      </c>
      <c r="AE38" s="33">
        <f>AD38*6</f>
        <v>96</v>
      </c>
      <c r="AF38" s="89">
        <f>G38+I38+K38+M38+O38+Q38+S38+U38+W38+Y38+AA38+AC38+AE38</f>
        <v>877</v>
      </c>
    </row>
    <row r="39" spans="2:32" s="2" customFormat="1" ht="24" customHeight="1" x14ac:dyDescent="0.25">
      <c r="B39" s="6">
        <v>35</v>
      </c>
      <c r="C39" s="67" t="s">
        <v>99</v>
      </c>
      <c r="D39" s="24" t="s">
        <v>27</v>
      </c>
      <c r="E39" s="24" t="s">
        <v>21</v>
      </c>
      <c r="F39" s="26">
        <v>8</v>
      </c>
      <c r="G39" s="7">
        <f>F39*10</f>
        <v>80</v>
      </c>
      <c r="H39" s="27">
        <v>57</v>
      </c>
      <c r="I39" s="8">
        <f>H39*1</f>
        <v>57</v>
      </c>
      <c r="J39" s="26">
        <v>40</v>
      </c>
      <c r="K39" s="7">
        <f>J39*1</f>
        <v>40</v>
      </c>
      <c r="L39" s="27">
        <v>10</v>
      </c>
      <c r="M39" s="8">
        <f>L39*10</f>
        <v>100</v>
      </c>
      <c r="N39" s="26">
        <v>174</v>
      </c>
      <c r="O39" s="7">
        <f>N39</f>
        <v>174</v>
      </c>
      <c r="P39" s="27">
        <v>59</v>
      </c>
      <c r="Q39" s="59">
        <f>P39*2</f>
        <v>118</v>
      </c>
      <c r="R39" s="26">
        <v>3</v>
      </c>
      <c r="S39" s="7">
        <f>R39*15</f>
        <v>45</v>
      </c>
      <c r="T39" s="27">
        <v>3</v>
      </c>
      <c r="U39" s="8">
        <f>T39*8</f>
        <v>24</v>
      </c>
      <c r="V39" s="26">
        <v>39</v>
      </c>
      <c r="W39" s="8">
        <f>V39*3</f>
        <v>117</v>
      </c>
      <c r="X39" s="26">
        <v>120</v>
      </c>
      <c r="Y39" s="16">
        <f>X39</f>
        <v>120</v>
      </c>
      <c r="Z39" s="27">
        <v>9</v>
      </c>
      <c r="AA39" s="8">
        <f>Z39*6</f>
        <v>54</v>
      </c>
      <c r="AB39" s="27">
        <v>4</v>
      </c>
      <c r="AC39" s="8">
        <f>AB39*12</f>
        <v>48</v>
      </c>
      <c r="AD39" s="18">
        <v>15</v>
      </c>
      <c r="AE39" s="33">
        <f>AD39*6</f>
        <v>90</v>
      </c>
      <c r="AF39" s="89">
        <f>G39+I39+K39+M39+O39+Q39+S39+U39+W39+Y39+AA39+AC39+AE39</f>
        <v>1067</v>
      </c>
    </row>
    <row r="40" spans="2:32" s="2" customFormat="1" ht="24" customHeight="1" x14ac:dyDescent="0.25">
      <c r="B40" s="6">
        <v>36</v>
      </c>
      <c r="C40" s="67" t="s">
        <v>184</v>
      </c>
      <c r="D40" s="24" t="s">
        <v>22</v>
      </c>
      <c r="E40" s="24" t="s">
        <v>20</v>
      </c>
      <c r="F40" s="26">
        <v>5</v>
      </c>
      <c r="G40" s="7">
        <f>F40*10</f>
        <v>50</v>
      </c>
      <c r="H40" s="27">
        <v>53</v>
      </c>
      <c r="I40" s="8">
        <f>H40*1</f>
        <v>53</v>
      </c>
      <c r="J40" s="26">
        <v>21</v>
      </c>
      <c r="K40" s="7">
        <f>J40*1</f>
        <v>21</v>
      </c>
      <c r="L40" s="27">
        <v>3</v>
      </c>
      <c r="M40" s="8">
        <f>L40*10</f>
        <v>30</v>
      </c>
      <c r="N40" s="26">
        <v>149</v>
      </c>
      <c r="O40" s="7">
        <f>N40</f>
        <v>149</v>
      </c>
      <c r="P40" s="27">
        <v>30</v>
      </c>
      <c r="Q40" s="59">
        <f>P40*2</f>
        <v>60</v>
      </c>
      <c r="R40" s="26">
        <v>0</v>
      </c>
      <c r="S40" s="7">
        <f>R40*15</f>
        <v>0</v>
      </c>
      <c r="T40" s="27">
        <v>6</v>
      </c>
      <c r="U40" s="8">
        <f>T40*8</f>
        <v>48</v>
      </c>
      <c r="V40" s="26">
        <v>24</v>
      </c>
      <c r="W40" s="8">
        <f>V40*3</f>
        <v>72</v>
      </c>
      <c r="X40" s="26">
        <v>111</v>
      </c>
      <c r="Y40" s="16">
        <v>119</v>
      </c>
      <c r="Z40" s="27">
        <v>8</v>
      </c>
      <c r="AA40" s="8">
        <f>Z40*6</f>
        <v>48</v>
      </c>
      <c r="AB40" s="27">
        <v>1</v>
      </c>
      <c r="AC40" s="8">
        <f>AB40*12</f>
        <v>12</v>
      </c>
      <c r="AD40" s="18">
        <v>15</v>
      </c>
      <c r="AE40" s="33">
        <f>AD40*6</f>
        <v>90</v>
      </c>
      <c r="AF40" s="89">
        <f>G40+I40+K40+M40+O40+Q40+S40+U40+W40+Y40+AA40+AC40+AE40</f>
        <v>752</v>
      </c>
    </row>
    <row r="41" spans="2:32" s="2" customFormat="1" ht="24" customHeight="1" x14ac:dyDescent="0.25">
      <c r="B41" s="6">
        <v>37</v>
      </c>
      <c r="C41" s="67" t="s">
        <v>102</v>
      </c>
      <c r="D41" s="24" t="s">
        <v>27</v>
      </c>
      <c r="E41" s="24" t="s">
        <v>21</v>
      </c>
      <c r="F41" s="26">
        <v>10</v>
      </c>
      <c r="G41" s="7">
        <f>F41*10</f>
        <v>100</v>
      </c>
      <c r="H41" s="27">
        <v>61</v>
      </c>
      <c r="I41" s="8">
        <f>H41*1</f>
        <v>61</v>
      </c>
      <c r="J41" s="26">
        <v>41</v>
      </c>
      <c r="K41" s="7">
        <f>J41*1</f>
        <v>41</v>
      </c>
      <c r="L41" s="27">
        <v>8</v>
      </c>
      <c r="M41" s="8">
        <f>L41*10</f>
        <v>80</v>
      </c>
      <c r="N41" s="26">
        <v>154</v>
      </c>
      <c r="O41" s="7">
        <f>N41</f>
        <v>154</v>
      </c>
      <c r="P41" s="27">
        <v>56</v>
      </c>
      <c r="Q41" s="59">
        <f>P41*2</f>
        <v>112</v>
      </c>
      <c r="R41" s="26">
        <v>1</v>
      </c>
      <c r="S41" s="7">
        <f>R41*15</f>
        <v>15</v>
      </c>
      <c r="T41" s="27">
        <v>12</v>
      </c>
      <c r="U41" s="8">
        <f>T41*8</f>
        <v>96</v>
      </c>
      <c r="V41" s="26">
        <v>21</v>
      </c>
      <c r="W41" s="8">
        <f>V41*3</f>
        <v>63</v>
      </c>
      <c r="X41" s="26">
        <v>111</v>
      </c>
      <c r="Y41" s="16">
        <f>X41</f>
        <v>111</v>
      </c>
      <c r="Z41" s="27">
        <v>3</v>
      </c>
      <c r="AA41" s="8">
        <f>Z41*6</f>
        <v>18</v>
      </c>
      <c r="AB41" s="27">
        <v>1</v>
      </c>
      <c r="AC41" s="8">
        <f>AB41*12</f>
        <v>12</v>
      </c>
      <c r="AD41" s="18">
        <v>15</v>
      </c>
      <c r="AE41" s="33">
        <f>AD41*6</f>
        <v>90</v>
      </c>
      <c r="AF41" s="89">
        <f>G41+I41+K41+M41+O41+Q41+S41+U41+W41+Y41+AA41+AC41+AE41</f>
        <v>953</v>
      </c>
    </row>
    <row r="42" spans="2:32" s="2" customFormat="1" ht="24" customHeight="1" x14ac:dyDescent="0.25">
      <c r="B42" s="6">
        <v>38</v>
      </c>
      <c r="C42" s="67" t="s">
        <v>130</v>
      </c>
      <c r="D42" s="24" t="s">
        <v>22</v>
      </c>
      <c r="E42" s="24" t="s">
        <v>21</v>
      </c>
      <c r="F42" s="26">
        <v>11</v>
      </c>
      <c r="G42" s="7">
        <f>F42*10</f>
        <v>110</v>
      </c>
      <c r="H42" s="27">
        <v>60</v>
      </c>
      <c r="I42" s="8">
        <f>H42*1</f>
        <v>60</v>
      </c>
      <c r="J42" s="26">
        <v>26</v>
      </c>
      <c r="K42" s="7">
        <f>J42*1</f>
        <v>26</v>
      </c>
      <c r="L42" s="27">
        <v>6</v>
      </c>
      <c r="M42" s="8">
        <f>L42*10</f>
        <v>60</v>
      </c>
      <c r="N42" s="26">
        <v>165</v>
      </c>
      <c r="O42" s="7">
        <f>N42</f>
        <v>165</v>
      </c>
      <c r="P42" s="27">
        <v>53</v>
      </c>
      <c r="Q42" s="59">
        <f>P42*2</f>
        <v>106</v>
      </c>
      <c r="R42" s="26">
        <v>1</v>
      </c>
      <c r="S42" s="7">
        <f>R42*15</f>
        <v>15</v>
      </c>
      <c r="T42" s="27">
        <v>9</v>
      </c>
      <c r="U42" s="8">
        <f>T42*8</f>
        <v>72</v>
      </c>
      <c r="V42" s="26">
        <v>24</v>
      </c>
      <c r="W42" s="8">
        <f>V42*3</f>
        <v>72</v>
      </c>
      <c r="X42" s="26">
        <v>83</v>
      </c>
      <c r="Y42" s="16">
        <f>X42</f>
        <v>83</v>
      </c>
      <c r="Z42" s="27">
        <v>17</v>
      </c>
      <c r="AA42" s="8">
        <f>Z42*6</f>
        <v>102</v>
      </c>
      <c r="AB42" s="27">
        <v>6</v>
      </c>
      <c r="AC42" s="8">
        <f>AB42*12</f>
        <v>72</v>
      </c>
      <c r="AD42" s="18">
        <v>14</v>
      </c>
      <c r="AE42" s="33">
        <f>AD42*6</f>
        <v>84</v>
      </c>
      <c r="AF42" s="89">
        <f>G42+I42+K42+M42+O42+Q42+S42+U42+W42+Y42+AA42+AC42+AE42</f>
        <v>1027</v>
      </c>
    </row>
    <row r="43" spans="2:32" s="2" customFormat="1" ht="24" customHeight="1" x14ac:dyDescent="0.25">
      <c r="B43" s="6">
        <v>39</v>
      </c>
      <c r="C43" s="67" t="s">
        <v>108</v>
      </c>
      <c r="D43" s="24" t="s">
        <v>27</v>
      </c>
      <c r="E43" s="24" t="s">
        <v>21</v>
      </c>
      <c r="F43" s="26">
        <v>3</v>
      </c>
      <c r="G43" s="7">
        <f>F43*10</f>
        <v>30</v>
      </c>
      <c r="H43" s="27">
        <v>52</v>
      </c>
      <c r="I43" s="8">
        <f>H43*1</f>
        <v>52</v>
      </c>
      <c r="J43" s="26">
        <v>34</v>
      </c>
      <c r="K43" s="7">
        <f>J43*1</f>
        <v>34</v>
      </c>
      <c r="L43" s="27">
        <v>8</v>
      </c>
      <c r="M43" s="8">
        <f>L43*10</f>
        <v>80</v>
      </c>
      <c r="N43" s="26">
        <v>122</v>
      </c>
      <c r="O43" s="7">
        <f>N43</f>
        <v>122</v>
      </c>
      <c r="P43" s="27">
        <v>38</v>
      </c>
      <c r="Q43" s="59">
        <f>P43*2</f>
        <v>76</v>
      </c>
      <c r="R43" s="26">
        <v>1</v>
      </c>
      <c r="S43" s="7">
        <f>R43*15</f>
        <v>15</v>
      </c>
      <c r="T43" s="27">
        <v>9</v>
      </c>
      <c r="U43" s="8">
        <f>T43*8</f>
        <v>72</v>
      </c>
      <c r="V43" s="26">
        <v>31</v>
      </c>
      <c r="W43" s="8">
        <f>V43*3</f>
        <v>93</v>
      </c>
      <c r="X43" s="26">
        <v>87</v>
      </c>
      <c r="Y43" s="16">
        <f>X43</f>
        <v>87</v>
      </c>
      <c r="Z43" s="27">
        <v>13</v>
      </c>
      <c r="AA43" s="8">
        <f>Z43*6</f>
        <v>78</v>
      </c>
      <c r="AB43" s="27">
        <v>4</v>
      </c>
      <c r="AC43" s="8">
        <f>AB43*12</f>
        <v>48</v>
      </c>
      <c r="AD43" s="18">
        <v>14</v>
      </c>
      <c r="AE43" s="33">
        <f>AD43*6</f>
        <v>84</v>
      </c>
      <c r="AF43" s="89">
        <f>G43+I43+K43+M43+O43+Q43+S43+U43+W43+Y43+AA43+AC43+AE43</f>
        <v>871</v>
      </c>
    </row>
    <row r="44" spans="2:32" s="2" customFormat="1" ht="24" customHeight="1" x14ac:dyDescent="0.25">
      <c r="B44" s="6">
        <v>40</v>
      </c>
      <c r="C44" s="67" t="s">
        <v>201</v>
      </c>
      <c r="D44" s="24" t="s">
        <v>74</v>
      </c>
      <c r="E44" s="24" t="s">
        <v>29</v>
      </c>
      <c r="F44" s="26">
        <v>8</v>
      </c>
      <c r="G44" s="7">
        <f>F44*10</f>
        <v>80</v>
      </c>
      <c r="H44" s="27">
        <v>36</v>
      </c>
      <c r="I44" s="8">
        <f>H44*1</f>
        <v>36</v>
      </c>
      <c r="J44" s="26">
        <v>28</v>
      </c>
      <c r="K44" s="7">
        <f>J44*1</f>
        <v>28</v>
      </c>
      <c r="L44" s="27">
        <v>6</v>
      </c>
      <c r="M44" s="8">
        <f>L44*10</f>
        <v>60</v>
      </c>
      <c r="N44" s="26">
        <v>148</v>
      </c>
      <c r="O44" s="7">
        <f>N44</f>
        <v>148</v>
      </c>
      <c r="P44" s="27">
        <v>50</v>
      </c>
      <c r="Q44" s="59">
        <f>P44*2</f>
        <v>100</v>
      </c>
      <c r="R44" s="26">
        <v>1</v>
      </c>
      <c r="S44" s="7">
        <f>R44*15</f>
        <v>15</v>
      </c>
      <c r="T44" s="27">
        <v>4</v>
      </c>
      <c r="U44" s="8">
        <f>T44*8</f>
        <v>32</v>
      </c>
      <c r="V44" s="26">
        <v>36</v>
      </c>
      <c r="W44" s="8">
        <f>V44*3</f>
        <v>108</v>
      </c>
      <c r="X44" s="26">
        <v>102</v>
      </c>
      <c r="Y44" s="16">
        <f>X44</f>
        <v>102</v>
      </c>
      <c r="Z44" s="27">
        <v>14</v>
      </c>
      <c r="AA44" s="8">
        <f>Z44*6</f>
        <v>84</v>
      </c>
      <c r="AB44" s="27">
        <v>3</v>
      </c>
      <c r="AC44" s="8">
        <f>AB44*12</f>
        <v>36</v>
      </c>
      <c r="AD44" s="18">
        <v>14</v>
      </c>
      <c r="AE44" s="33">
        <f>AD44*6</f>
        <v>84</v>
      </c>
      <c r="AF44" s="89">
        <f>G44+I44+K44+M44+O44+Q44+S44+U44+W44+Y44+AA44+AC44+AE44</f>
        <v>913</v>
      </c>
    </row>
    <row r="45" spans="2:32" s="2" customFormat="1" ht="24" customHeight="1" x14ac:dyDescent="0.25">
      <c r="B45" s="6">
        <v>41</v>
      </c>
      <c r="C45" s="67" t="s">
        <v>163</v>
      </c>
      <c r="D45" s="24" t="s">
        <v>27</v>
      </c>
      <c r="E45" s="24" t="s">
        <v>20</v>
      </c>
      <c r="F45" s="26">
        <v>5</v>
      </c>
      <c r="G45" s="7">
        <f>F45*10</f>
        <v>50</v>
      </c>
      <c r="H45" s="27">
        <v>23</v>
      </c>
      <c r="I45" s="8">
        <f>H45*1</f>
        <v>23</v>
      </c>
      <c r="J45" s="26">
        <v>47</v>
      </c>
      <c r="K45" s="7">
        <f>J45*1</f>
        <v>47</v>
      </c>
      <c r="L45" s="27">
        <v>12</v>
      </c>
      <c r="M45" s="8">
        <f>L45*10</f>
        <v>120</v>
      </c>
      <c r="N45" s="26">
        <v>142</v>
      </c>
      <c r="O45" s="7">
        <f>N45</f>
        <v>142</v>
      </c>
      <c r="P45" s="27">
        <v>44</v>
      </c>
      <c r="Q45" s="59">
        <f>P45*2</f>
        <v>88</v>
      </c>
      <c r="R45" s="26">
        <v>1</v>
      </c>
      <c r="S45" s="7">
        <f>R45*15</f>
        <v>15</v>
      </c>
      <c r="T45" s="27">
        <v>2</v>
      </c>
      <c r="U45" s="8">
        <f>T45*8</f>
        <v>16</v>
      </c>
      <c r="V45" s="26">
        <v>21</v>
      </c>
      <c r="W45" s="8">
        <f>V45*3</f>
        <v>63</v>
      </c>
      <c r="X45" s="26">
        <v>117</v>
      </c>
      <c r="Y45" s="16">
        <f>X45</f>
        <v>117</v>
      </c>
      <c r="Z45" s="27">
        <v>0</v>
      </c>
      <c r="AA45" s="8">
        <f>Z45*6</f>
        <v>0</v>
      </c>
      <c r="AB45" s="27">
        <v>2</v>
      </c>
      <c r="AC45" s="8">
        <f>AB45*12</f>
        <v>24</v>
      </c>
      <c r="AD45" s="18">
        <v>14</v>
      </c>
      <c r="AE45" s="33">
        <f>AD45*6</f>
        <v>84</v>
      </c>
      <c r="AF45" s="89">
        <f>G45+I45+K45+M45+O45+Q45+S45+U45+W45+Y45+AA45+AC45+AE45</f>
        <v>789</v>
      </c>
    </row>
    <row r="46" spans="2:32" s="2" customFormat="1" ht="24" customHeight="1" x14ac:dyDescent="0.25">
      <c r="B46" s="6">
        <v>42</v>
      </c>
      <c r="C46" s="67" t="s">
        <v>123</v>
      </c>
      <c r="D46" s="24" t="s">
        <v>22</v>
      </c>
      <c r="E46" s="24" t="s">
        <v>21</v>
      </c>
      <c r="F46" s="26">
        <v>14</v>
      </c>
      <c r="G46" s="7">
        <f>F46*10</f>
        <v>140</v>
      </c>
      <c r="H46" s="27">
        <v>56</v>
      </c>
      <c r="I46" s="8">
        <f>H46*1</f>
        <v>56</v>
      </c>
      <c r="J46" s="26">
        <v>26</v>
      </c>
      <c r="K46" s="7">
        <f>J46*1</f>
        <v>26</v>
      </c>
      <c r="L46" s="27">
        <v>10</v>
      </c>
      <c r="M46" s="8">
        <f>L46*10</f>
        <v>100</v>
      </c>
      <c r="N46" s="26">
        <v>210</v>
      </c>
      <c r="O46" s="7">
        <f>N46</f>
        <v>210</v>
      </c>
      <c r="P46" s="27">
        <v>72</v>
      </c>
      <c r="Q46" s="59">
        <f>P46*2</f>
        <v>144</v>
      </c>
      <c r="R46" s="26">
        <v>5</v>
      </c>
      <c r="S46" s="7">
        <f>R46*15</f>
        <v>75</v>
      </c>
      <c r="T46" s="27">
        <v>12</v>
      </c>
      <c r="U46" s="8">
        <f>T46*8</f>
        <v>96</v>
      </c>
      <c r="V46" s="26">
        <v>54</v>
      </c>
      <c r="W46" s="8">
        <f>V46*3</f>
        <v>162</v>
      </c>
      <c r="X46" s="26">
        <v>100</v>
      </c>
      <c r="Y46" s="16">
        <f>X46</f>
        <v>100</v>
      </c>
      <c r="Z46" s="27">
        <v>18</v>
      </c>
      <c r="AA46" s="8">
        <f>Z46*6</f>
        <v>108</v>
      </c>
      <c r="AB46" s="27">
        <v>1</v>
      </c>
      <c r="AC46" s="8">
        <f>AB46*12</f>
        <v>12</v>
      </c>
      <c r="AD46" s="18">
        <v>14</v>
      </c>
      <c r="AE46" s="33">
        <f>AD46*6</f>
        <v>84</v>
      </c>
      <c r="AF46" s="89">
        <f>G46+I46+K46+M46+O46+Q46+S46+U46+W46+Y46+AA46+AC46+AE46</f>
        <v>1313</v>
      </c>
    </row>
    <row r="47" spans="2:32" s="2" customFormat="1" ht="24" customHeight="1" x14ac:dyDescent="0.25">
      <c r="B47" s="6">
        <v>43</v>
      </c>
      <c r="C47" s="67" t="s">
        <v>158</v>
      </c>
      <c r="D47" s="24" t="s">
        <v>27</v>
      </c>
      <c r="E47" s="24" t="s">
        <v>20</v>
      </c>
      <c r="F47" s="26">
        <v>7</v>
      </c>
      <c r="G47" s="7">
        <f>F47*10</f>
        <v>70</v>
      </c>
      <c r="H47" s="27">
        <v>38</v>
      </c>
      <c r="I47" s="8">
        <f>H47*1</f>
        <v>38</v>
      </c>
      <c r="J47" s="26">
        <v>27</v>
      </c>
      <c r="K47" s="7">
        <f>J47*1</f>
        <v>27</v>
      </c>
      <c r="L47" s="27">
        <v>8</v>
      </c>
      <c r="M47" s="8">
        <f>L47*10</f>
        <v>80</v>
      </c>
      <c r="N47" s="26">
        <v>134</v>
      </c>
      <c r="O47" s="7">
        <f>N47</f>
        <v>134</v>
      </c>
      <c r="P47" s="27">
        <v>67</v>
      </c>
      <c r="Q47" s="59">
        <f>P47*2</f>
        <v>134</v>
      </c>
      <c r="R47" s="26">
        <v>3</v>
      </c>
      <c r="S47" s="7">
        <f>R47*15</f>
        <v>45</v>
      </c>
      <c r="T47" s="27">
        <v>8</v>
      </c>
      <c r="U47" s="8">
        <f>T47*8</f>
        <v>64</v>
      </c>
      <c r="V47" s="26">
        <v>37</v>
      </c>
      <c r="W47" s="8">
        <f>V47*3</f>
        <v>111</v>
      </c>
      <c r="X47" s="26">
        <v>128</v>
      </c>
      <c r="Y47" s="16">
        <f>X47</f>
        <v>128</v>
      </c>
      <c r="Z47" s="27">
        <v>14</v>
      </c>
      <c r="AA47" s="8">
        <f>Z47*6</f>
        <v>84</v>
      </c>
      <c r="AB47" s="27">
        <v>1</v>
      </c>
      <c r="AC47" s="8">
        <f>AB47*12</f>
        <v>12</v>
      </c>
      <c r="AD47" s="18">
        <v>14</v>
      </c>
      <c r="AE47" s="33">
        <f>AD47*6</f>
        <v>84</v>
      </c>
      <c r="AF47" s="89">
        <f>G47+I47+K47+M47+O47+Q47+S47+U47+W47+Y47+AA47+AC47+AE47</f>
        <v>1011</v>
      </c>
    </row>
    <row r="48" spans="2:32" s="2" customFormat="1" ht="24" customHeight="1" x14ac:dyDescent="0.25">
      <c r="B48" s="6">
        <v>44</v>
      </c>
      <c r="C48" s="67" t="s">
        <v>106</v>
      </c>
      <c r="D48" s="24" t="s">
        <v>27</v>
      </c>
      <c r="E48" s="24" t="s">
        <v>21</v>
      </c>
      <c r="F48" s="26">
        <v>6</v>
      </c>
      <c r="G48" s="7">
        <f>F48*10</f>
        <v>60</v>
      </c>
      <c r="H48" s="27">
        <v>44</v>
      </c>
      <c r="I48" s="8">
        <f>H48*1</f>
        <v>44</v>
      </c>
      <c r="J48" s="26">
        <v>40</v>
      </c>
      <c r="K48" s="7">
        <f>J48*1</f>
        <v>40</v>
      </c>
      <c r="L48" s="27">
        <v>6</v>
      </c>
      <c r="M48" s="8">
        <f>L48*10</f>
        <v>60</v>
      </c>
      <c r="N48" s="26">
        <v>153</v>
      </c>
      <c r="O48" s="7">
        <f>N48</f>
        <v>153</v>
      </c>
      <c r="P48" s="27">
        <v>52</v>
      </c>
      <c r="Q48" s="59">
        <f>P48*2</f>
        <v>104</v>
      </c>
      <c r="R48" s="26">
        <v>3</v>
      </c>
      <c r="S48" s="7">
        <f>R48*15</f>
        <v>45</v>
      </c>
      <c r="T48" s="27">
        <v>3</v>
      </c>
      <c r="U48" s="8">
        <f>T48*8</f>
        <v>24</v>
      </c>
      <c r="V48" s="26">
        <v>26</v>
      </c>
      <c r="W48" s="8">
        <f>V48*3</f>
        <v>78</v>
      </c>
      <c r="X48" s="26">
        <v>123</v>
      </c>
      <c r="Y48" s="16">
        <f>X48</f>
        <v>123</v>
      </c>
      <c r="Z48" s="27">
        <v>13</v>
      </c>
      <c r="AA48" s="8">
        <f>Z48*6</f>
        <v>78</v>
      </c>
      <c r="AB48" s="27">
        <v>1</v>
      </c>
      <c r="AC48" s="8">
        <f>AB48*12</f>
        <v>12</v>
      </c>
      <c r="AD48" s="18">
        <v>14</v>
      </c>
      <c r="AE48" s="33">
        <f>AD48*6</f>
        <v>84</v>
      </c>
      <c r="AF48" s="89">
        <f>G48+I48+K48+M48+O48+Q48+S48+U48+W48+Y48+AA48+AC48+AE48</f>
        <v>905</v>
      </c>
    </row>
    <row r="49" spans="2:32" s="2" customFormat="1" ht="24" customHeight="1" x14ac:dyDescent="0.25">
      <c r="B49" s="6">
        <v>45</v>
      </c>
      <c r="C49" s="67" t="s">
        <v>95</v>
      </c>
      <c r="D49" s="24" t="s">
        <v>27</v>
      </c>
      <c r="E49" s="24" t="s">
        <v>21</v>
      </c>
      <c r="F49" s="26">
        <v>11</v>
      </c>
      <c r="G49" s="7">
        <f>F49*10</f>
        <v>110</v>
      </c>
      <c r="H49" s="27">
        <v>69</v>
      </c>
      <c r="I49" s="8">
        <f>H49*1</f>
        <v>69</v>
      </c>
      <c r="J49" s="26">
        <v>32</v>
      </c>
      <c r="K49" s="7">
        <f>J49*1</f>
        <v>32</v>
      </c>
      <c r="L49" s="27">
        <v>6</v>
      </c>
      <c r="M49" s="8">
        <f>L49*10</f>
        <v>60</v>
      </c>
      <c r="N49" s="26">
        <v>189</v>
      </c>
      <c r="O49" s="7">
        <f>N49</f>
        <v>189</v>
      </c>
      <c r="P49" s="27">
        <v>72</v>
      </c>
      <c r="Q49" s="59">
        <f>P49*2</f>
        <v>144</v>
      </c>
      <c r="R49" s="26">
        <v>5</v>
      </c>
      <c r="S49" s="7">
        <f>R49*15</f>
        <v>75</v>
      </c>
      <c r="T49" s="27">
        <v>6</v>
      </c>
      <c r="U49" s="8">
        <f>T49*8</f>
        <v>48</v>
      </c>
      <c r="V49" s="26">
        <v>33</v>
      </c>
      <c r="W49" s="8">
        <f>V49*3</f>
        <v>99</v>
      </c>
      <c r="X49" s="26">
        <v>107</v>
      </c>
      <c r="Y49" s="16">
        <f>X49</f>
        <v>107</v>
      </c>
      <c r="Z49" s="27">
        <v>20</v>
      </c>
      <c r="AA49" s="8">
        <f>Z49*6</f>
        <v>120</v>
      </c>
      <c r="AB49" s="27">
        <v>0</v>
      </c>
      <c r="AC49" s="8">
        <f>AB49*12</f>
        <v>0</v>
      </c>
      <c r="AD49" s="18">
        <v>14</v>
      </c>
      <c r="AE49" s="33">
        <f>AD49*6</f>
        <v>84</v>
      </c>
      <c r="AF49" s="89">
        <f>G49+I49+K49+M49+O49+Q49+S49+U49+W49+Y49+AA49+AC49+AE49</f>
        <v>1137</v>
      </c>
    </row>
    <row r="50" spans="2:32" s="2" customFormat="1" ht="24" customHeight="1" x14ac:dyDescent="0.25">
      <c r="B50" s="6">
        <v>46</v>
      </c>
      <c r="C50" s="67" t="s">
        <v>146</v>
      </c>
      <c r="D50" s="24" t="s">
        <v>23</v>
      </c>
      <c r="E50" s="24" t="s">
        <v>21</v>
      </c>
      <c r="F50" s="26">
        <v>7</v>
      </c>
      <c r="G50" s="7">
        <f>F50*10</f>
        <v>70</v>
      </c>
      <c r="H50" s="27">
        <v>66</v>
      </c>
      <c r="I50" s="8">
        <f>H50*1</f>
        <v>66</v>
      </c>
      <c r="J50" s="26">
        <v>38</v>
      </c>
      <c r="K50" s="7">
        <f>J50*1</f>
        <v>38</v>
      </c>
      <c r="L50" s="27">
        <v>8</v>
      </c>
      <c r="M50" s="8">
        <f>L50*10</f>
        <v>80</v>
      </c>
      <c r="N50" s="26">
        <v>154</v>
      </c>
      <c r="O50" s="7">
        <f>N50</f>
        <v>154</v>
      </c>
      <c r="P50" s="27">
        <v>48</v>
      </c>
      <c r="Q50" s="59">
        <f>P50*2</f>
        <v>96</v>
      </c>
      <c r="R50" s="26">
        <v>3</v>
      </c>
      <c r="S50" s="7">
        <f>R50*15</f>
        <v>45</v>
      </c>
      <c r="T50" s="27">
        <v>11</v>
      </c>
      <c r="U50" s="8">
        <f>T50*8</f>
        <v>88</v>
      </c>
      <c r="V50" s="26">
        <v>50</v>
      </c>
      <c r="W50" s="8">
        <f>V50*3</f>
        <v>150</v>
      </c>
      <c r="X50" s="26">
        <v>100</v>
      </c>
      <c r="Y50" s="16">
        <f>X50</f>
        <v>100</v>
      </c>
      <c r="Z50" s="27">
        <v>20</v>
      </c>
      <c r="AA50" s="8">
        <f>Z50*6</f>
        <v>120</v>
      </c>
      <c r="AB50" s="27">
        <v>0</v>
      </c>
      <c r="AC50" s="8">
        <f>AB50*12</f>
        <v>0</v>
      </c>
      <c r="AD50" s="18">
        <v>14</v>
      </c>
      <c r="AE50" s="33">
        <f>AD50*6</f>
        <v>84</v>
      </c>
      <c r="AF50" s="89">
        <f>G50+I50+K50+M50+O50+Q50+S50+U50+W50+Y50+AA50+AC50+AE50</f>
        <v>1091</v>
      </c>
    </row>
    <row r="51" spans="2:32" s="2" customFormat="1" ht="24" customHeight="1" x14ac:dyDescent="0.25">
      <c r="B51" s="6">
        <v>47</v>
      </c>
      <c r="C51" s="67" t="s">
        <v>202</v>
      </c>
      <c r="D51" s="24" t="s">
        <v>74</v>
      </c>
      <c r="E51" s="24" t="s">
        <v>29</v>
      </c>
      <c r="F51" s="26">
        <v>10</v>
      </c>
      <c r="G51" s="7">
        <f>F51*10</f>
        <v>100</v>
      </c>
      <c r="H51" s="27">
        <v>39</v>
      </c>
      <c r="I51" s="8">
        <f>H51*1</f>
        <v>39</v>
      </c>
      <c r="J51" s="26">
        <v>12</v>
      </c>
      <c r="K51" s="7">
        <f>J51*1</f>
        <v>12</v>
      </c>
      <c r="L51" s="27">
        <v>4</v>
      </c>
      <c r="M51" s="8">
        <f>L51*10</f>
        <v>40</v>
      </c>
      <c r="N51" s="26">
        <v>124</v>
      </c>
      <c r="O51" s="7">
        <f>N51</f>
        <v>124</v>
      </c>
      <c r="P51" s="27">
        <v>66</v>
      </c>
      <c r="Q51" s="59">
        <f>P51*2</f>
        <v>132</v>
      </c>
      <c r="R51" s="26">
        <v>3</v>
      </c>
      <c r="S51" s="7">
        <f>R51*15</f>
        <v>45</v>
      </c>
      <c r="T51" s="27">
        <v>12</v>
      </c>
      <c r="U51" s="8">
        <f>T51*8</f>
        <v>96</v>
      </c>
      <c r="V51" s="26">
        <v>5</v>
      </c>
      <c r="W51" s="8">
        <f>V51*3</f>
        <v>15</v>
      </c>
      <c r="X51" s="26">
        <v>67</v>
      </c>
      <c r="Y51" s="16">
        <f>X51</f>
        <v>67</v>
      </c>
      <c r="Z51" s="27">
        <v>20</v>
      </c>
      <c r="AA51" s="8">
        <f>Z51*6</f>
        <v>120</v>
      </c>
      <c r="AB51" s="27">
        <v>0</v>
      </c>
      <c r="AC51" s="8">
        <f>AB51*12</f>
        <v>0</v>
      </c>
      <c r="AD51" s="18">
        <v>14</v>
      </c>
      <c r="AE51" s="33">
        <f>AD51*6</f>
        <v>84</v>
      </c>
      <c r="AF51" s="89">
        <f>G51+I51+K51+M51+O51+Q51+S51+U51+W51+Y51+AA51+AC51+AE51</f>
        <v>874</v>
      </c>
    </row>
    <row r="52" spans="2:32" s="2" customFormat="1" ht="24" customHeight="1" x14ac:dyDescent="0.25">
      <c r="B52" s="6">
        <v>48</v>
      </c>
      <c r="C52" s="67" t="s">
        <v>180</v>
      </c>
      <c r="D52" s="24" t="s">
        <v>22</v>
      </c>
      <c r="E52" s="24" t="s">
        <v>20</v>
      </c>
      <c r="F52" s="26">
        <v>10</v>
      </c>
      <c r="G52" s="7">
        <f>F52*10</f>
        <v>100</v>
      </c>
      <c r="H52" s="27">
        <v>59</v>
      </c>
      <c r="I52" s="8">
        <f>H52*1</f>
        <v>59</v>
      </c>
      <c r="J52" s="26">
        <v>13</v>
      </c>
      <c r="K52" s="7">
        <f>J52*1</f>
        <v>13</v>
      </c>
      <c r="L52" s="27">
        <v>6</v>
      </c>
      <c r="M52" s="8">
        <f>L52*10</f>
        <v>60</v>
      </c>
      <c r="N52" s="26">
        <v>159</v>
      </c>
      <c r="O52" s="7">
        <f>N52</f>
        <v>159</v>
      </c>
      <c r="P52" s="27">
        <v>65</v>
      </c>
      <c r="Q52" s="59">
        <f>P52*2</f>
        <v>130</v>
      </c>
      <c r="R52" s="26">
        <v>2</v>
      </c>
      <c r="S52" s="7">
        <f>R52*15</f>
        <v>30</v>
      </c>
      <c r="T52" s="27">
        <v>6</v>
      </c>
      <c r="U52" s="8">
        <f>T52*8</f>
        <v>48</v>
      </c>
      <c r="V52" s="26">
        <v>29</v>
      </c>
      <c r="W52" s="8">
        <f>V52*3</f>
        <v>87</v>
      </c>
      <c r="X52" s="26">
        <v>94</v>
      </c>
      <c r="Y52" s="16">
        <f>X52</f>
        <v>94</v>
      </c>
      <c r="Z52" s="27">
        <v>16</v>
      </c>
      <c r="AA52" s="8">
        <f>Z52*6</f>
        <v>96</v>
      </c>
      <c r="AB52" s="27">
        <v>0</v>
      </c>
      <c r="AC52" s="8">
        <f>AB52*12</f>
        <v>0</v>
      </c>
      <c r="AD52" s="18">
        <v>14</v>
      </c>
      <c r="AE52" s="33">
        <f>AD52*6</f>
        <v>84</v>
      </c>
      <c r="AF52" s="89">
        <f>G52+I52+K52+M52+O52+Q52+S52+U52+W52+Y52+AA52+AC52+AE52</f>
        <v>960</v>
      </c>
    </row>
    <row r="53" spans="2:32" s="2" customFormat="1" ht="24" customHeight="1" x14ac:dyDescent="0.25">
      <c r="B53" s="6">
        <v>49</v>
      </c>
      <c r="C53" s="67" t="s">
        <v>115</v>
      </c>
      <c r="D53" s="24" t="s">
        <v>27</v>
      </c>
      <c r="E53" s="24" t="s">
        <v>21</v>
      </c>
      <c r="F53" s="26">
        <v>4</v>
      </c>
      <c r="G53" s="7">
        <f>F53*10</f>
        <v>40</v>
      </c>
      <c r="H53" s="27">
        <v>46</v>
      </c>
      <c r="I53" s="8">
        <f>H53*1</f>
        <v>46</v>
      </c>
      <c r="J53" s="26">
        <v>10</v>
      </c>
      <c r="K53" s="7">
        <f>J53*1</f>
        <v>10</v>
      </c>
      <c r="L53" s="27">
        <v>8</v>
      </c>
      <c r="M53" s="8">
        <f>L53*10</f>
        <v>80</v>
      </c>
      <c r="N53" s="26">
        <v>154</v>
      </c>
      <c r="O53" s="7">
        <f>N53</f>
        <v>154</v>
      </c>
      <c r="P53" s="27">
        <v>49</v>
      </c>
      <c r="Q53" s="59">
        <f>P53*2</f>
        <v>98</v>
      </c>
      <c r="R53" s="26">
        <v>2</v>
      </c>
      <c r="S53" s="7">
        <f>R53*15</f>
        <v>30</v>
      </c>
      <c r="T53" s="27">
        <v>6</v>
      </c>
      <c r="U53" s="8">
        <f>T53*8</f>
        <v>48</v>
      </c>
      <c r="V53" s="26">
        <v>23</v>
      </c>
      <c r="W53" s="8">
        <f>V53*3</f>
        <v>69</v>
      </c>
      <c r="X53" s="26">
        <v>111</v>
      </c>
      <c r="Y53" s="16">
        <f>X53</f>
        <v>111</v>
      </c>
      <c r="Z53" s="27">
        <v>0</v>
      </c>
      <c r="AA53" s="8">
        <f>Z53*6</f>
        <v>0</v>
      </c>
      <c r="AB53" s="27">
        <v>0</v>
      </c>
      <c r="AC53" s="8">
        <f>AB53*12</f>
        <v>0</v>
      </c>
      <c r="AD53" s="18">
        <v>14</v>
      </c>
      <c r="AE53" s="33">
        <f>AD53*6</f>
        <v>84</v>
      </c>
      <c r="AF53" s="89">
        <f>G53+I53+K53+M53+O53+Q53+S53+U53+W53+Y53+AA53+AC53+AE53</f>
        <v>770</v>
      </c>
    </row>
    <row r="54" spans="2:32" s="2" customFormat="1" ht="24" customHeight="1" x14ac:dyDescent="0.25">
      <c r="B54" s="6">
        <v>50</v>
      </c>
      <c r="C54" s="67" t="s">
        <v>222</v>
      </c>
      <c r="D54" s="24" t="s">
        <v>74</v>
      </c>
      <c r="E54" s="24" t="s">
        <v>80</v>
      </c>
      <c r="F54" s="26">
        <v>4</v>
      </c>
      <c r="G54" s="7">
        <f>F54*10</f>
        <v>40</v>
      </c>
      <c r="H54" s="27">
        <v>25</v>
      </c>
      <c r="I54" s="8">
        <f>H54*1</f>
        <v>25</v>
      </c>
      <c r="J54" s="26">
        <v>8</v>
      </c>
      <c r="K54" s="7">
        <f>J54*1</f>
        <v>8</v>
      </c>
      <c r="L54" s="27">
        <v>3</v>
      </c>
      <c r="M54" s="8">
        <f>L54*10</f>
        <v>30</v>
      </c>
      <c r="N54" s="26">
        <v>128</v>
      </c>
      <c r="O54" s="7">
        <f>N54</f>
        <v>128</v>
      </c>
      <c r="P54" s="27">
        <v>25</v>
      </c>
      <c r="Q54" s="59">
        <f>P54*2</f>
        <v>50</v>
      </c>
      <c r="R54" s="26">
        <v>3</v>
      </c>
      <c r="S54" s="7">
        <f>R54*15</f>
        <v>45</v>
      </c>
      <c r="T54" s="27">
        <v>5</v>
      </c>
      <c r="U54" s="8">
        <f>T54*8</f>
        <v>40</v>
      </c>
      <c r="V54" s="113"/>
      <c r="W54" s="115">
        <f>V54*3</f>
        <v>0</v>
      </c>
      <c r="X54" s="26">
        <v>102</v>
      </c>
      <c r="Y54" s="16">
        <f>X54</f>
        <v>102</v>
      </c>
      <c r="Z54" s="114"/>
      <c r="AA54" s="115">
        <f>Z54*6</f>
        <v>0</v>
      </c>
      <c r="AB54" s="114"/>
      <c r="AC54" s="115">
        <f>AB54*12</f>
        <v>0</v>
      </c>
      <c r="AD54" s="18">
        <v>14</v>
      </c>
      <c r="AE54" s="33">
        <f>AD54*6</f>
        <v>84</v>
      </c>
      <c r="AF54" s="89">
        <f>G54+I54+K54+M54+O54+Q54+S54+U54+W54+Y54+AA54+AC54+AE54</f>
        <v>552</v>
      </c>
    </row>
    <row r="55" spans="2:32" s="2" customFormat="1" ht="24" customHeight="1" x14ac:dyDescent="0.25">
      <c r="B55" s="6">
        <v>51</v>
      </c>
      <c r="C55" s="67" t="s">
        <v>214</v>
      </c>
      <c r="D55" s="24" t="s">
        <v>74</v>
      </c>
      <c r="E55" s="24" t="s">
        <v>35</v>
      </c>
      <c r="F55" s="26">
        <v>10</v>
      </c>
      <c r="G55" s="7">
        <f>F55*10</f>
        <v>100</v>
      </c>
      <c r="H55" s="27">
        <v>59</v>
      </c>
      <c r="I55" s="8">
        <f>H55*1</f>
        <v>59</v>
      </c>
      <c r="J55" s="26">
        <v>3</v>
      </c>
      <c r="K55" s="7">
        <f>J55*1</f>
        <v>3</v>
      </c>
      <c r="L55" s="27">
        <v>3</v>
      </c>
      <c r="M55" s="8">
        <f>L55*10</f>
        <v>30</v>
      </c>
      <c r="N55" s="26">
        <v>143</v>
      </c>
      <c r="O55" s="7">
        <f>N55</f>
        <v>143</v>
      </c>
      <c r="P55" s="27">
        <v>40</v>
      </c>
      <c r="Q55" s="59">
        <f>P55*2</f>
        <v>80</v>
      </c>
      <c r="R55" s="26">
        <v>2</v>
      </c>
      <c r="S55" s="7">
        <f>R55*15</f>
        <v>30</v>
      </c>
      <c r="T55" s="27">
        <v>5</v>
      </c>
      <c r="U55" s="8">
        <f>T55*8</f>
        <v>40</v>
      </c>
      <c r="V55" s="113"/>
      <c r="W55" s="115">
        <f>V55*3</f>
        <v>0</v>
      </c>
      <c r="X55" s="26">
        <v>73</v>
      </c>
      <c r="Y55" s="16">
        <f>X55</f>
        <v>73</v>
      </c>
      <c r="Z55" s="114"/>
      <c r="AA55" s="115">
        <f>Z55*6</f>
        <v>0</v>
      </c>
      <c r="AB55" s="114"/>
      <c r="AC55" s="115">
        <f>AB55*12</f>
        <v>0</v>
      </c>
      <c r="AD55" s="18">
        <v>14</v>
      </c>
      <c r="AE55" s="33">
        <f>AD55*6</f>
        <v>84</v>
      </c>
      <c r="AF55" s="89">
        <f>G55+I55+K55+M55+O55+Q55+S55+U55+W55+Y55+AA55+AC55+AE55</f>
        <v>642</v>
      </c>
    </row>
    <row r="56" spans="2:32" s="2" customFormat="1" ht="24" customHeight="1" x14ac:dyDescent="0.25">
      <c r="B56" s="6">
        <v>52</v>
      </c>
      <c r="C56" s="67" t="s">
        <v>98</v>
      </c>
      <c r="D56" s="24" t="s">
        <v>27</v>
      </c>
      <c r="E56" s="24" t="s">
        <v>21</v>
      </c>
      <c r="F56" s="26">
        <v>10</v>
      </c>
      <c r="G56" s="7">
        <f>F56*10</f>
        <v>100</v>
      </c>
      <c r="H56" s="27">
        <v>74</v>
      </c>
      <c r="I56" s="8">
        <f>H56*1</f>
        <v>74</v>
      </c>
      <c r="J56" s="26">
        <v>32</v>
      </c>
      <c r="K56" s="7">
        <f>J56*1</f>
        <v>32</v>
      </c>
      <c r="L56" s="27">
        <v>7</v>
      </c>
      <c r="M56" s="8">
        <f>L56*10</f>
        <v>70</v>
      </c>
      <c r="N56" s="26">
        <v>175</v>
      </c>
      <c r="O56" s="7">
        <f>N56</f>
        <v>175</v>
      </c>
      <c r="P56" s="27">
        <v>60</v>
      </c>
      <c r="Q56" s="59">
        <f>P56*2</f>
        <v>120</v>
      </c>
      <c r="R56" s="26">
        <v>3</v>
      </c>
      <c r="S56" s="7">
        <f>R56*15</f>
        <v>45</v>
      </c>
      <c r="T56" s="27">
        <v>9</v>
      </c>
      <c r="U56" s="8">
        <f>T56*8</f>
        <v>72</v>
      </c>
      <c r="V56" s="26">
        <v>21</v>
      </c>
      <c r="W56" s="8">
        <f>V56*3</f>
        <v>63</v>
      </c>
      <c r="X56" s="26">
        <v>126</v>
      </c>
      <c r="Y56" s="16">
        <f>X56</f>
        <v>126</v>
      </c>
      <c r="Z56" s="27">
        <v>14</v>
      </c>
      <c r="AA56" s="8">
        <f>Z56*6</f>
        <v>84</v>
      </c>
      <c r="AB56" s="27">
        <v>4</v>
      </c>
      <c r="AC56" s="8">
        <f>AB56*12</f>
        <v>48</v>
      </c>
      <c r="AD56" s="18">
        <v>13</v>
      </c>
      <c r="AE56" s="33">
        <f>AD56*6</f>
        <v>78</v>
      </c>
      <c r="AF56" s="89">
        <f>G56+I56+K56+M56+O56+Q56+S56+U56+W56+Y56+AA56+AC56+AE56</f>
        <v>1087</v>
      </c>
    </row>
    <row r="57" spans="2:32" s="2" customFormat="1" ht="24" customHeight="1" x14ac:dyDescent="0.25">
      <c r="B57" s="6">
        <v>53</v>
      </c>
      <c r="C57" s="67" t="s">
        <v>152</v>
      </c>
      <c r="D57" s="24" t="s">
        <v>23</v>
      </c>
      <c r="E57" s="24" t="s">
        <v>21</v>
      </c>
      <c r="F57" s="26">
        <v>4</v>
      </c>
      <c r="G57" s="7">
        <f>F57*10</f>
        <v>40</v>
      </c>
      <c r="H57" s="27">
        <v>47</v>
      </c>
      <c r="I57" s="8">
        <f>H57*1</f>
        <v>47</v>
      </c>
      <c r="J57" s="26">
        <v>16</v>
      </c>
      <c r="K57" s="7">
        <f>J57*1</f>
        <v>16</v>
      </c>
      <c r="L57" s="27">
        <v>4</v>
      </c>
      <c r="M57" s="8">
        <f>L57*10</f>
        <v>40</v>
      </c>
      <c r="N57" s="26">
        <v>140</v>
      </c>
      <c r="O57" s="7">
        <f>N57</f>
        <v>140</v>
      </c>
      <c r="P57" s="27">
        <v>40</v>
      </c>
      <c r="Q57" s="59">
        <f>P57*2</f>
        <v>80</v>
      </c>
      <c r="R57" s="26">
        <v>0</v>
      </c>
      <c r="S57" s="7">
        <f>R57*15</f>
        <v>0</v>
      </c>
      <c r="T57" s="27">
        <v>2</v>
      </c>
      <c r="U57" s="8">
        <f>T57*8</f>
        <v>16</v>
      </c>
      <c r="V57" s="26">
        <v>21</v>
      </c>
      <c r="W57" s="8">
        <f>V57*3</f>
        <v>63</v>
      </c>
      <c r="X57" s="26">
        <v>0</v>
      </c>
      <c r="Y57" s="16">
        <f>X57</f>
        <v>0</v>
      </c>
      <c r="Z57" s="27">
        <v>1</v>
      </c>
      <c r="AA57" s="8">
        <f>Z57*6</f>
        <v>6</v>
      </c>
      <c r="AB57" s="27">
        <v>3</v>
      </c>
      <c r="AC57" s="8">
        <f>AB57*12</f>
        <v>36</v>
      </c>
      <c r="AD57" s="18">
        <v>13</v>
      </c>
      <c r="AE57" s="33">
        <f>AD57*6</f>
        <v>78</v>
      </c>
      <c r="AF57" s="89">
        <f>G57+I57+K57+M57+O57+Q57+S57+U57+W57+Y57+AA57+AC57+AE57</f>
        <v>562</v>
      </c>
    </row>
    <row r="58" spans="2:32" s="2" customFormat="1" ht="24" customHeight="1" x14ac:dyDescent="0.25">
      <c r="B58" s="6">
        <v>54</v>
      </c>
      <c r="C58" s="67" t="s">
        <v>119</v>
      </c>
      <c r="D58" s="24" t="s">
        <v>27</v>
      </c>
      <c r="E58" s="24" t="s">
        <v>21</v>
      </c>
      <c r="F58" s="26">
        <v>4</v>
      </c>
      <c r="G58" s="7">
        <f>F58*10</f>
        <v>40</v>
      </c>
      <c r="H58" s="27">
        <v>63</v>
      </c>
      <c r="I58" s="8">
        <f>H58*1</f>
        <v>63</v>
      </c>
      <c r="J58" s="26">
        <v>4</v>
      </c>
      <c r="K58" s="7">
        <f>J58*1</f>
        <v>4</v>
      </c>
      <c r="L58" s="27">
        <v>8</v>
      </c>
      <c r="M58" s="8">
        <f>L58*10</f>
        <v>80</v>
      </c>
      <c r="N58" s="26">
        <v>123</v>
      </c>
      <c r="O58" s="7">
        <f>N58</f>
        <v>123</v>
      </c>
      <c r="P58" s="27">
        <v>21</v>
      </c>
      <c r="Q58" s="59">
        <f>P58*2</f>
        <v>42</v>
      </c>
      <c r="R58" s="26">
        <v>1</v>
      </c>
      <c r="S58" s="7">
        <f>R58*15</f>
        <v>15</v>
      </c>
      <c r="T58" s="27">
        <v>5</v>
      </c>
      <c r="U58" s="8">
        <f>T58*8</f>
        <v>40</v>
      </c>
      <c r="V58" s="26">
        <v>13</v>
      </c>
      <c r="W58" s="8">
        <f>V58*3</f>
        <v>39</v>
      </c>
      <c r="X58" s="26">
        <v>122</v>
      </c>
      <c r="Y58" s="16">
        <f>X58</f>
        <v>122</v>
      </c>
      <c r="Z58" s="27">
        <v>0</v>
      </c>
      <c r="AA58" s="8">
        <f>Z58*6</f>
        <v>0</v>
      </c>
      <c r="AB58" s="27">
        <v>2</v>
      </c>
      <c r="AC58" s="8">
        <f>AB58*12</f>
        <v>24</v>
      </c>
      <c r="AD58" s="18">
        <v>13</v>
      </c>
      <c r="AE58" s="33">
        <f>AD58*6</f>
        <v>78</v>
      </c>
      <c r="AF58" s="89">
        <f>G58+I58+K58+M58+O58+Q58+S58+U58+W58+Y58+AA58+AC58+AE58</f>
        <v>670</v>
      </c>
    </row>
    <row r="59" spans="2:32" s="2" customFormat="1" ht="24" customHeight="1" x14ac:dyDescent="0.25">
      <c r="B59" s="6">
        <v>55</v>
      </c>
      <c r="C59" s="67" t="s">
        <v>164</v>
      </c>
      <c r="D59" s="24" t="s">
        <v>27</v>
      </c>
      <c r="E59" s="24" t="s">
        <v>20</v>
      </c>
      <c r="F59" s="26">
        <v>5</v>
      </c>
      <c r="G59" s="7">
        <f>F59*10</f>
        <v>50</v>
      </c>
      <c r="H59" s="27">
        <v>52</v>
      </c>
      <c r="I59" s="8">
        <f>H59*1</f>
        <v>52</v>
      </c>
      <c r="J59" s="26">
        <v>33</v>
      </c>
      <c r="K59" s="7">
        <f>J59*1</f>
        <v>33</v>
      </c>
      <c r="L59" s="27">
        <v>5</v>
      </c>
      <c r="M59" s="8">
        <f>L59*10</f>
        <v>50</v>
      </c>
      <c r="N59" s="26">
        <v>146</v>
      </c>
      <c r="O59" s="7">
        <f>N59</f>
        <v>146</v>
      </c>
      <c r="P59" s="27">
        <v>56</v>
      </c>
      <c r="Q59" s="59">
        <f>P59*2</f>
        <v>112</v>
      </c>
      <c r="R59" s="26">
        <v>2</v>
      </c>
      <c r="S59" s="7">
        <f>R59*15</f>
        <v>30</v>
      </c>
      <c r="T59" s="27">
        <v>4</v>
      </c>
      <c r="U59" s="8">
        <f>T59*8</f>
        <v>32</v>
      </c>
      <c r="V59" s="26">
        <v>18</v>
      </c>
      <c r="W59" s="8">
        <f>V59*3</f>
        <v>54</v>
      </c>
      <c r="X59" s="26">
        <v>71</v>
      </c>
      <c r="Y59" s="16">
        <f>X59</f>
        <v>71</v>
      </c>
      <c r="Z59" s="27">
        <v>8</v>
      </c>
      <c r="AA59" s="8">
        <f>Z59*6</f>
        <v>48</v>
      </c>
      <c r="AB59" s="27">
        <v>1</v>
      </c>
      <c r="AC59" s="8">
        <f>AB59*12</f>
        <v>12</v>
      </c>
      <c r="AD59" s="18">
        <v>13</v>
      </c>
      <c r="AE59" s="33">
        <f>AD59*6</f>
        <v>78</v>
      </c>
      <c r="AF59" s="89">
        <f>G59+I59+K59+M59+O59+Q59+S59+U59+W59+Y59+AA59+AC59+AE59</f>
        <v>768</v>
      </c>
    </row>
    <row r="60" spans="2:32" s="2" customFormat="1" ht="24" customHeight="1" x14ac:dyDescent="0.25">
      <c r="B60" s="6">
        <v>56</v>
      </c>
      <c r="C60" s="67" t="s">
        <v>174</v>
      </c>
      <c r="D60" s="24" t="s">
        <v>27</v>
      </c>
      <c r="E60" s="24" t="s">
        <v>20</v>
      </c>
      <c r="F60" s="26">
        <v>4</v>
      </c>
      <c r="G60" s="7">
        <f>F60*10</f>
        <v>40</v>
      </c>
      <c r="H60" s="27">
        <v>8</v>
      </c>
      <c r="I60" s="8">
        <f>H60*1</f>
        <v>8</v>
      </c>
      <c r="J60" s="26">
        <v>8</v>
      </c>
      <c r="K60" s="7">
        <f>J60*1</f>
        <v>8</v>
      </c>
      <c r="L60" s="27">
        <v>1</v>
      </c>
      <c r="M60" s="8">
        <f>L60*10</f>
        <v>10</v>
      </c>
      <c r="N60" s="26">
        <v>111</v>
      </c>
      <c r="O60" s="7">
        <f>N60</f>
        <v>111</v>
      </c>
      <c r="P60" s="27">
        <v>47</v>
      </c>
      <c r="Q60" s="59">
        <f>P60*2</f>
        <v>94</v>
      </c>
      <c r="R60" s="26">
        <v>1</v>
      </c>
      <c r="S60" s="7">
        <f>R60*15</f>
        <v>15</v>
      </c>
      <c r="T60" s="27">
        <v>3</v>
      </c>
      <c r="U60" s="8">
        <f>T60*8</f>
        <v>24</v>
      </c>
      <c r="V60" s="26">
        <v>13</v>
      </c>
      <c r="W60" s="8">
        <f>V60*3</f>
        <v>39</v>
      </c>
      <c r="X60" s="26">
        <v>0</v>
      </c>
      <c r="Y60" s="16">
        <f>X60</f>
        <v>0</v>
      </c>
      <c r="Z60" s="27">
        <v>8</v>
      </c>
      <c r="AA60" s="8">
        <f>Z60*6</f>
        <v>48</v>
      </c>
      <c r="AB60" s="27">
        <v>1</v>
      </c>
      <c r="AC60" s="8">
        <f>AB60*12</f>
        <v>12</v>
      </c>
      <c r="AD60" s="18">
        <v>13</v>
      </c>
      <c r="AE60" s="33">
        <f>AD60*6</f>
        <v>78</v>
      </c>
      <c r="AF60" s="89">
        <f>G60+I60+K60+M60+O60+Q60+S60+U60+W60+Y60+AA60+AC60+AE60</f>
        <v>487</v>
      </c>
    </row>
    <row r="61" spans="2:32" s="2" customFormat="1" ht="24" customHeight="1" x14ac:dyDescent="0.25">
      <c r="B61" s="6">
        <v>57</v>
      </c>
      <c r="C61" s="67" t="s">
        <v>154</v>
      </c>
      <c r="D61" s="24" t="s">
        <v>23</v>
      </c>
      <c r="E61" s="24" t="s">
        <v>21</v>
      </c>
      <c r="F61" s="26">
        <v>3</v>
      </c>
      <c r="G61" s="7">
        <f>F61*10</f>
        <v>30</v>
      </c>
      <c r="H61" s="27">
        <v>33</v>
      </c>
      <c r="I61" s="8">
        <f>H61*1</f>
        <v>33</v>
      </c>
      <c r="J61" s="26">
        <v>16</v>
      </c>
      <c r="K61" s="7">
        <f>J61*1</f>
        <v>16</v>
      </c>
      <c r="L61" s="27">
        <v>5</v>
      </c>
      <c r="M61" s="8">
        <f>L61*10</f>
        <v>50</v>
      </c>
      <c r="N61" s="26">
        <v>102</v>
      </c>
      <c r="O61" s="7">
        <f>N61</f>
        <v>102</v>
      </c>
      <c r="P61" s="27">
        <v>30</v>
      </c>
      <c r="Q61" s="59">
        <f>P61*2</f>
        <v>60</v>
      </c>
      <c r="R61" s="26">
        <v>1</v>
      </c>
      <c r="S61" s="7">
        <f>R61*15</f>
        <v>15</v>
      </c>
      <c r="T61" s="27">
        <v>0</v>
      </c>
      <c r="U61" s="8">
        <f>T61*8</f>
        <v>0</v>
      </c>
      <c r="V61" s="26">
        <v>15</v>
      </c>
      <c r="W61" s="8">
        <f>V61*3</f>
        <v>45</v>
      </c>
      <c r="X61" s="26">
        <v>0</v>
      </c>
      <c r="Y61" s="16">
        <f>X61</f>
        <v>0</v>
      </c>
      <c r="Z61" s="27">
        <v>0</v>
      </c>
      <c r="AA61" s="8">
        <f>Z61*6</f>
        <v>0</v>
      </c>
      <c r="AB61" s="27">
        <v>1</v>
      </c>
      <c r="AC61" s="8">
        <f>AB61*12</f>
        <v>12</v>
      </c>
      <c r="AD61" s="18">
        <v>13</v>
      </c>
      <c r="AE61" s="33">
        <f>AD61*6</f>
        <v>78</v>
      </c>
      <c r="AF61" s="89">
        <f>G61+I61+K61+M61+O61+Q61+S61+U61+W61+Y61+AA61+AC61+AE61</f>
        <v>441</v>
      </c>
    </row>
    <row r="62" spans="2:32" s="2" customFormat="1" ht="24" customHeight="1" x14ac:dyDescent="0.25">
      <c r="B62" s="6">
        <v>58</v>
      </c>
      <c r="C62" s="67" t="s">
        <v>150</v>
      </c>
      <c r="D62" s="24" t="s">
        <v>23</v>
      </c>
      <c r="E62" s="24" t="s">
        <v>21</v>
      </c>
      <c r="F62" s="26">
        <v>4</v>
      </c>
      <c r="G62" s="7">
        <f>F62*10</f>
        <v>40</v>
      </c>
      <c r="H62" s="27">
        <v>42</v>
      </c>
      <c r="I62" s="8">
        <f>H62*1</f>
        <v>42</v>
      </c>
      <c r="J62" s="26">
        <v>30</v>
      </c>
      <c r="K62" s="7">
        <f>J62*1</f>
        <v>30</v>
      </c>
      <c r="L62" s="27">
        <v>3</v>
      </c>
      <c r="M62" s="8">
        <f>L62*10</f>
        <v>30</v>
      </c>
      <c r="N62" s="26">
        <v>125</v>
      </c>
      <c r="O62" s="7">
        <f>N62</f>
        <v>125</v>
      </c>
      <c r="P62" s="27">
        <v>55</v>
      </c>
      <c r="Q62" s="59">
        <f>P62*2</f>
        <v>110</v>
      </c>
      <c r="R62" s="26">
        <v>1</v>
      </c>
      <c r="S62" s="7">
        <f>R62*15</f>
        <v>15</v>
      </c>
      <c r="T62" s="27">
        <v>13</v>
      </c>
      <c r="U62" s="8">
        <f>T62*8</f>
        <v>104</v>
      </c>
      <c r="V62" s="26">
        <v>34</v>
      </c>
      <c r="W62" s="8">
        <f>V62*3</f>
        <v>102</v>
      </c>
      <c r="X62" s="26">
        <v>75</v>
      </c>
      <c r="Y62" s="16">
        <f>X62</f>
        <v>75</v>
      </c>
      <c r="Z62" s="27">
        <v>3</v>
      </c>
      <c r="AA62" s="8">
        <f>Z62*6</f>
        <v>18</v>
      </c>
      <c r="AB62" s="27">
        <v>0</v>
      </c>
      <c r="AC62" s="8">
        <f>AB62*12</f>
        <v>0</v>
      </c>
      <c r="AD62" s="18">
        <v>13</v>
      </c>
      <c r="AE62" s="33">
        <f>AD62*6</f>
        <v>78</v>
      </c>
      <c r="AF62" s="89">
        <f>G62+I62+K62+M62+O62+Q62+S62+U62+W62+Y62+AA62+AC62+AE62</f>
        <v>769</v>
      </c>
    </row>
    <row r="63" spans="2:32" s="2" customFormat="1" ht="24" customHeight="1" x14ac:dyDescent="0.25">
      <c r="B63" s="6">
        <v>59</v>
      </c>
      <c r="C63" s="67" t="s">
        <v>109</v>
      </c>
      <c r="D63" s="24" t="s">
        <v>27</v>
      </c>
      <c r="E63" s="24" t="s">
        <v>21</v>
      </c>
      <c r="F63" s="26">
        <v>8</v>
      </c>
      <c r="G63" s="7">
        <f>F63*10</f>
        <v>80</v>
      </c>
      <c r="H63" s="27">
        <v>65</v>
      </c>
      <c r="I63" s="8">
        <f>H63*1</f>
        <v>65</v>
      </c>
      <c r="J63" s="26">
        <v>29</v>
      </c>
      <c r="K63" s="7">
        <f>J63*1</f>
        <v>29</v>
      </c>
      <c r="L63" s="27">
        <v>9</v>
      </c>
      <c r="M63" s="8">
        <f>L63*10</f>
        <v>90</v>
      </c>
      <c r="N63" s="26">
        <v>154</v>
      </c>
      <c r="O63" s="7">
        <f>N63</f>
        <v>154</v>
      </c>
      <c r="P63" s="27">
        <v>48</v>
      </c>
      <c r="Q63" s="59">
        <f>P63*2</f>
        <v>96</v>
      </c>
      <c r="R63" s="26">
        <v>1</v>
      </c>
      <c r="S63" s="7">
        <f>R63*15</f>
        <v>15</v>
      </c>
      <c r="T63" s="27">
        <v>3</v>
      </c>
      <c r="U63" s="8">
        <f>T63*8</f>
        <v>24</v>
      </c>
      <c r="V63" s="26">
        <v>30</v>
      </c>
      <c r="W63" s="8">
        <f>V63*3</f>
        <v>90</v>
      </c>
      <c r="X63" s="26">
        <v>118</v>
      </c>
      <c r="Y63" s="16">
        <f>X63</f>
        <v>118</v>
      </c>
      <c r="Z63" s="27">
        <v>0</v>
      </c>
      <c r="AA63" s="8">
        <f>Z63*6</f>
        <v>0</v>
      </c>
      <c r="AB63" s="27">
        <v>0</v>
      </c>
      <c r="AC63" s="8">
        <f>AB63*12</f>
        <v>0</v>
      </c>
      <c r="AD63" s="18">
        <v>13</v>
      </c>
      <c r="AE63" s="33">
        <f>AD63*6</f>
        <v>78</v>
      </c>
      <c r="AF63" s="89">
        <f>G63+I63+K63+M63+O63+Q63+S63+U63+W63+Y63+AA63+AC63+AE63</f>
        <v>839</v>
      </c>
    </row>
    <row r="64" spans="2:32" s="2" customFormat="1" ht="24" customHeight="1" x14ac:dyDescent="0.25">
      <c r="B64" s="6">
        <v>60</v>
      </c>
      <c r="C64" s="67" t="s">
        <v>221</v>
      </c>
      <c r="D64" s="24" t="s">
        <v>74</v>
      </c>
      <c r="E64" s="24" t="s">
        <v>80</v>
      </c>
      <c r="F64" s="26">
        <v>5</v>
      </c>
      <c r="G64" s="7">
        <f>F64*10</f>
        <v>50</v>
      </c>
      <c r="H64" s="27">
        <v>29</v>
      </c>
      <c r="I64" s="8">
        <f>H64*1</f>
        <v>29</v>
      </c>
      <c r="J64" s="26">
        <v>30</v>
      </c>
      <c r="K64" s="7">
        <f>J64*1</f>
        <v>30</v>
      </c>
      <c r="L64" s="27">
        <v>6</v>
      </c>
      <c r="M64" s="8">
        <f>L64*10</f>
        <v>60</v>
      </c>
      <c r="N64" s="26">
        <v>134</v>
      </c>
      <c r="O64" s="7">
        <f>N64</f>
        <v>134</v>
      </c>
      <c r="P64" s="27">
        <v>18</v>
      </c>
      <c r="Q64" s="59">
        <f>P64*2</f>
        <v>36</v>
      </c>
      <c r="R64" s="26">
        <v>3</v>
      </c>
      <c r="S64" s="7">
        <f>R64*15</f>
        <v>45</v>
      </c>
      <c r="T64" s="27">
        <v>6</v>
      </c>
      <c r="U64" s="8">
        <f>T64*8</f>
        <v>48</v>
      </c>
      <c r="V64" s="113"/>
      <c r="W64" s="115">
        <f>V64*3</f>
        <v>0</v>
      </c>
      <c r="X64" s="26">
        <v>97</v>
      </c>
      <c r="Y64" s="16">
        <f>X64</f>
        <v>97</v>
      </c>
      <c r="Z64" s="114"/>
      <c r="AA64" s="115">
        <f>Z64*6</f>
        <v>0</v>
      </c>
      <c r="AB64" s="114"/>
      <c r="AC64" s="115">
        <f>AB64*12</f>
        <v>0</v>
      </c>
      <c r="AD64" s="18">
        <v>13</v>
      </c>
      <c r="AE64" s="33">
        <f>AD64*6</f>
        <v>78</v>
      </c>
      <c r="AF64" s="89">
        <f>G64+I64+K64+M64+O64+Q64+S64+U64+W64+Y64+AA64+AC64+AE64</f>
        <v>607</v>
      </c>
    </row>
    <row r="65" spans="2:32" s="2" customFormat="1" ht="24" customHeight="1" x14ac:dyDescent="0.25">
      <c r="B65" s="6">
        <v>61</v>
      </c>
      <c r="C65" s="67" t="s">
        <v>166</v>
      </c>
      <c r="D65" s="24" t="s">
        <v>27</v>
      </c>
      <c r="E65" s="24" t="s">
        <v>20</v>
      </c>
      <c r="F65" s="26">
        <v>4</v>
      </c>
      <c r="G65" s="7">
        <f>F65*10</f>
        <v>40</v>
      </c>
      <c r="H65" s="27">
        <v>32</v>
      </c>
      <c r="I65" s="8">
        <f>H65*1</f>
        <v>32</v>
      </c>
      <c r="J65" s="26">
        <v>17</v>
      </c>
      <c r="K65" s="7">
        <f>J65*1</f>
        <v>17</v>
      </c>
      <c r="L65" s="27">
        <v>6</v>
      </c>
      <c r="M65" s="8">
        <f>L65*10</f>
        <v>60</v>
      </c>
      <c r="N65" s="26">
        <v>106</v>
      </c>
      <c r="O65" s="7">
        <f>N65</f>
        <v>106</v>
      </c>
      <c r="P65" s="27">
        <v>34</v>
      </c>
      <c r="Q65" s="59">
        <f>P65*2</f>
        <v>68</v>
      </c>
      <c r="R65" s="26">
        <v>5</v>
      </c>
      <c r="S65" s="7">
        <f>R65*15</f>
        <v>75</v>
      </c>
      <c r="T65" s="27">
        <v>5</v>
      </c>
      <c r="U65" s="8">
        <f>T65*8</f>
        <v>40</v>
      </c>
      <c r="V65" s="26">
        <v>34</v>
      </c>
      <c r="W65" s="8">
        <f>V65*3</f>
        <v>102</v>
      </c>
      <c r="X65" s="26">
        <v>80</v>
      </c>
      <c r="Y65" s="16">
        <f>X65</f>
        <v>80</v>
      </c>
      <c r="Z65" s="27">
        <v>0</v>
      </c>
      <c r="AA65" s="8">
        <f>Z65*6</f>
        <v>0</v>
      </c>
      <c r="AB65" s="27">
        <v>0</v>
      </c>
      <c r="AC65" s="8">
        <f>AB65*12</f>
        <v>0</v>
      </c>
      <c r="AD65" s="18">
        <v>13</v>
      </c>
      <c r="AE65" s="33">
        <f>AD65*6</f>
        <v>78</v>
      </c>
      <c r="AF65" s="89">
        <f>G65+I65+K65+M65+O65+Q65+S65+U65+W65+Y65+AA65+AC65+AE65</f>
        <v>698</v>
      </c>
    </row>
    <row r="66" spans="2:32" s="2" customFormat="1" ht="24" customHeight="1" x14ac:dyDescent="0.25">
      <c r="B66" s="6">
        <v>62</v>
      </c>
      <c r="C66" s="67" t="s">
        <v>94</v>
      </c>
      <c r="D66" s="24" t="s">
        <v>27</v>
      </c>
      <c r="E66" s="24" t="s">
        <v>21</v>
      </c>
      <c r="F66" s="26">
        <v>8</v>
      </c>
      <c r="G66" s="7">
        <f>F66*10</f>
        <v>80</v>
      </c>
      <c r="H66" s="27">
        <v>65</v>
      </c>
      <c r="I66" s="8">
        <f>H66*1</f>
        <v>65</v>
      </c>
      <c r="J66" s="26">
        <v>29</v>
      </c>
      <c r="K66" s="7">
        <f>J66*1</f>
        <v>29</v>
      </c>
      <c r="L66" s="27">
        <v>7</v>
      </c>
      <c r="M66" s="8">
        <f>L66*10</f>
        <v>70</v>
      </c>
      <c r="N66" s="26">
        <v>219</v>
      </c>
      <c r="O66" s="7">
        <f>N66</f>
        <v>219</v>
      </c>
      <c r="P66" s="27">
        <v>58</v>
      </c>
      <c r="Q66" s="59">
        <f>P66*2</f>
        <v>116</v>
      </c>
      <c r="R66" s="26">
        <v>6</v>
      </c>
      <c r="S66" s="7">
        <f>R66*15</f>
        <v>90</v>
      </c>
      <c r="T66" s="27">
        <v>12</v>
      </c>
      <c r="U66" s="8">
        <f>T66*8</f>
        <v>96</v>
      </c>
      <c r="V66" s="26">
        <v>36</v>
      </c>
      <c r="W66" s="8">
        <f>V66*3</f>
        <v>108</v>
      </c>
      <c r="X66" s="26">
        <v>144</v>
      </c>
      <c r="Y66" s="16">
        <f>X66</f>
        <v>144</v>
      </c>
      <c r="Z66" s="27">
        <v>7</v>
      </c>
      <c r="AA66" s="8">
        <f>Z66*6</f>
        <v>42</v>
      </c>
      <c r="AB66" s="27">
        <v>5</v>
      </c>
      <c r="AC66" s="8">
        <f>AB66*12</f>
        <v>60</v>
      </c>
      <c r="AD66" s="18">
        <v>12</v>
      </c>
      <c r="AE66" s="33">
        <f>AD66*6</f>
        <v>72</v>
      </c>
      <c r="AF66" s="89">
        <f>G66+I66+K66+M66+O66+Q66+S66+U66+W66+Y66+AA66+AC66+AE66</f>
        <v>1191</v>
      </c>
    </row>
    <row r="67" spans="2:32" s="2" customFormat="1" ht="24" customHeight="1" x14ac:dyDescent="0.25">
      <c r="B67" s="6">
        <v>63</v>
      </c>
      <c r="C67" s="67" t="s">
        <v>135</v>
      </c>
      <c r="D67" s="24" t="s">
        <v>22</v>
      </c>
      <c r="E67" s="24" t="s">
        <v>21</v>
      </c>
      <c r="F67" s="26">
        <v>10</v>
      </c>
      <c r="G67" s="7">
        <f>F67*10</f>
        <v>100</v>
      </c>
      <c r="H67" s="27">
        <v>30</v>
      </c>
      <c r="I67" s="8">
        <f>H67*1</f>
        <v>30</v>
      </c>
      <c r="J67" s="26">
        <v>15</v>
      </c>
      <c r="K67" s="7">
        <f>J67*1</f>
        <v>15</v>
      </c>
      <c r="L67" s="27">
        <v>5</v>
      </c>
      <c r="M67" s="8">
        <f>L67*10</f>
        <v>50</v>
      </c>
      <c r="N67" s="26">
        <v>131</v>
      </c>
      <c r="O67" s="7">
        <f>N67</f>
        <v>131</v>
      </c>
      <c r="P67" s="27">
        <v>39</v>
      </c>
      <c r="Q67" s="59">
        <f>P67*2</f>
        <v>78</v>
      </c>
      <c r="R67" s="26">
        <v>2</v>
      </c>
      <c r="S67" s="7">
        <f>R67*15</f>
        <v>30</v>
      </c>
      <c r="T67" s="27">
        <v>2</v>
      </c>
      <c r="U67" s="8">
        <f>T67*8</f>
        <v>16</v>
      </c>
      <c r="V67" s="26">
        <v>26</v>
      </c>
      <c r="W67" s="8">
        <f>V67*3</f>
        <v>78</v>
      </c>
      <c r="X67" s="26">
        <v>80</v>
      </c>
      <c r="Y67" s="16">
        <f>X67</f>
        <v>80</v>
      </c>
      <c r="Z67" s="27">
        <v>18</v>
      </c>
      <c r="AA67" s="8">
        <f>Z67*6</f>
        <v>108</v>
      </c>
      <c r="AB67" s="27">
        <v>4</v>
      </c>
      <c r="AC67" s="8">
        <f>AB67*12</f>
        <v>48</v>
      </c>
      <c r="AD67" s="18">
        <v>12</v>
      </c>
      <c r="AE67" s="33">
        <f>AD67*6</f>
        <v>72</v>
      </c>
      <c r="AF67" s="89">
        <f>G67+I67+K67+M67+O67+Q67+S67+U67+W67+Y67+AA67+AC67+AE67</f>
        <v>836</v>
      </c>
    </row>
    <row r="68" spans="2:32" s="2" customFormat="1" ht="24" customHeight="1" x14ac:dyDescent="0.25">
      <c r="B68" s="6">
        <v>64</v>
      </c>
      <c r="C68" s="67" t="s">
        <v>185</v>
      </c>
      <c r="D68" s="24" t="s">
        <v>22</v>
      </c>
      <c r="E68" s="24" t="s">
        <v>20</v>
      </c>
      <c r="F68" s="26">
        <v>3</v>
      </c>
      <c r="G68" s="7">
        <f>F68*10</f>
        <v>30</v>
      </c>
      <c r="H68" s="27">
        <v>33</v>
      </c>
      <c r="I68" s="8">
        <f>H68*1</f>
        <v>33</v>
      </c>
      <c r="J68" s="26">
        <v>9</v>
      </c>
      <c r="K68" s="7">
        <f>J68*1</f>
        <v>9</v>
      </c>
      <c r="L68" s="27">
        <v>10</v>
      </c>
      <c r="M68" s="8">
        <f>L68*10</f>
        <v>100</v>
      </c>
      <c r="N68" s="26">
        <v>135</v>
      </c>
      <c r="O68" s="7">
        <f>N68</f>
        <v>135</v>
      </c>
      <c r="P68" s="27">
        <v>45</v>
      </c>
      <c r="Q68" s="59">
        <f>P68*2</f>
        <v>90</v>
      </c>
      <c r="R68" s="26">
        <v>1</v>
      </c>
      <c r="S68" s="7">
        <f>R68*15</f>
        <v>15</v>
      </c>
      <c r="T68" s="27">
        <v>2</v>
      </c>
      <c r="U68" s="8">
        <f>T68*8</f>
        <v>16</v>
      </c>
      <c r="V68" s="26">
        <v>10</v>
      </c>
      <c r="W68" s="8">
        <f>V68*3</f>
        <v>30</v>
      </c>
      <c r="X68" s="26">
        <v>33</v>
      </c>
      <c r="Y68" s="16">
        <f>X68</f>
        <v>33</v>
      </c>
      <c r="Z68" s="27">
        <v>4</v>
      </c>
      <c r="AA68" s="8">
        <f>Z68*6</f>
        <v>24</v>
      </c>
      <c r="AB68" s="27">
        <v>3</v>
      </c>
      <c r="AC68" s="8">
        <f>AB68*12</f>
        <v>36</v>
      </c>
      <c r="AD68" s="18">
        <v>12</v>
      </c>
      <c r="AE68" s="33">
        <f>AD68*6</f>
        <v>72</v>
      </c>
      <c r="AF68" s="89">
        <f>G68+I68+K68+M68+O68+Q68+S68+U68+W68+Y68+AA68+AC68+AE68</f>
        <v>623</v>
      </c>
    </row>
    <row r="69" spans="2:32" s="2" customFormat="1" ht="24" customHeight="1" x14ac:dyDescent="0.25">
      <c r="B69" s="6">
        <v>65</v>
      </c>
      <c r="C69" s="67" t="s">
        <v>138</v>
      </c>
      <c r="D69" s="24" t="s">
        <v>22</v>
      </c>
      <c r="E69" s="24" t="s">
        <v>21</v>
      </c>
      <c r="F69" s="26">
        <v>5</v>
      </c>
      <c r="G69" s="7">
        <f>F69*10</f>
        <v>50</v>
      </c>
      <c r="H69" s="27">
        <v>36</v>
      </c>
      <c r="I69" s="8">
        <f>H69*1</f>
        <v>36</v>
      </c>
      <c r="J69" s="26">
        <v>11</v>
      </c>
      <c r="K69" s="7">
        <f>J69*1</f>
        <v>11</v>
      </c>
      <c r="L69" s="27">
        <v>5</v>
      </c>
      <c r="M69" s="8">
        <f>L69*10</f>
        <v>50</v>
      </c>
      <c r="N69" s="26">
        <v>126</v>
      </c>
      <c r="O69" s="7">
        <f>N69</f>
        <v>126</v>
      </c>
      <c r="P69" s="27">
        <v>48</v>
      </c>
      <c r="Q69" s="59">
        <f>P69*2</f>
        <v>96</v>
      </c>
      <c r="R69" s="26">
        <v>1</v>
      </c>
      <c r="S69" s="7">
        <f>R69*15</f>
        <v>15</v>
      </c>
      <c r="T69" s="27">
        <v>6</v>
      </c>
      <c r="U69" s="8">
        <f>T69*8</f>
        <v>48</v>
      </c>
      <c r="V69" s="26">
        <v>32</v>
      </c>
      <c r="W69" s="8">
        <f>V69*3</f>
        <v>96</v>
      </c>
      <c r="X69" s="26">
        <v>100</v>
      </c>
      <c r="Y69" s="16">
        <f>X69</f>
        <v>100</v>
      </c>
      <c r="Z69" s="27">
        <v>8</v>
      </c>
      <c r="AA69" s="8">
        <f>Z69*6</f>
        <v>48</v>
      </c>
      <c r="AB69" s="27">
        <v>2</v>
      </c>
      <c r="AC69" s="8">
        <f>AB69*12</f>
        <v>24</v>
      </c>
      <c r="AD69" s="18">
        <v>12</v>
      </c>
      <c r="AE69" s="33">
        <f>AD69*6</f>
        <v>72</v>
      </c>
      <c r="AF69" s="89">
        <f>G69+I69+K69+M69+O69+Q69+S69+U69+W69+Y69+AA69+AC69+AE69</f>
        <v>772</v>
      </c>
    </row>
    <row r="70" spans="2:32" s="2" customFormat="1" ht="24" customHeight="1" x14ac:dyDescent="0.25">
      <c r="B70" s="6">
        <v>66</v>
      </c>
      <c r="C70" s="68" t="s">
        <v>114</v>
      </c>
      <c r="D70" s="24" t="s">
        <v>27</v>
      </c>
      <c r="E70" s="24" t="s">
        <v>21</v>
      </c>
      <c r="F70" s="26">
        <v>5</v>
      </c>
      <c r="G70" s="7">
        <f>F70*10</f>
        <v>50</v>
      </c>
      <c r="H70" s="27">
        <v>38</v>
      </c>
      <c r="I70" s="8">
        <f>H70*1</f>
        <v>38</v>
      </c>
      <c r="J70" s="26">
        <v>13</v>
      </c>
      <c r="K70" s="7">
        <f>J70*1</f>
        <v>13</v>
      </c>
      <c r="L70" s="27">
        <v>6</v>
      </c>
      <c r="M70" s="8">
        <f>L70*10</f>
        <v>60</v>
      </c>
      <c r="N70" s="26">
        <v>168</v>
      </c>
      <c r="O70" s="7">
        <f>N70</f>
        <v>168</v>
      </c>
      <c r="P70" s="27">
        <v>41</v>
      </c>
      <c r="Q70" s="59">
        <f>P70*2</f>
        <v>82</v>
      </c>
      <c r="R70" s="26">
        <v>2</v>
      </c>
      <c r="S70" s="7">
        <f>R70*15</f>
        <v>30</v>
      </c>
      <c r="T70" s="27">
        <v>6</v>
      </c>
      <c r="U70" s="8">
        <f>T70*8</f>
        <v>48</v>
      </c>
      <c r="V70" s="26">
        <v>20</v>
      </c>
      <c r="W70" s="8">
        <f>V70*3</f>
        <v>60</v>
      </c>
      <c r="X70" s="26">
        <v>96</v>
      </c>
      <c r="Y70" s="16">
        <f>X70</f>
        <v>96</v>
      </c>
      <c r="Z70" s="27">
        <v>10</v>
      </c>
      <c r="AA70" s="8">
        <f>Z70*6</f>
        <v>60</v>
      </c>
      <c r="AB70" s="27">
        <v>0</v>
      </c>
      <c r="AC70" s="8">
        <f>AB70*12</f>
        <v>0</v>
      </c>
      <c r="AD70" s="18">
        <v>12</v>
      </c>
      <c r="AE70" s="33">
        <f>AD70*6</f>
        <v>72</v>
      </c>
      <c r="AF70" s="89">
        <f>G70+I70+K70+M70+O70+Q70+S70+U70+W70+Y70+AA70+AC70+AE70</f>
        <v>777</v>
      </c>
    </row>
    <row r="71" spans="2:32" s="2" customFormat="1" ht="24" customHeight="1" x14ac:dyDescent="0.25">
      <c r="B71" s="6">
        <v>67</v>
      </c>
      <c r="C71" s="67" t="s">
        <v>211</v>
      </c>
      <c r="D71" s="24" t="s">
        <v>74</v>
      </c>
      <c r="E71" s="24" t="s">
        <v>36</v>
      </c>
      <c r="F71" s="26">
        <v>5</v>
      </c>
      <c r="G71" s="7">
        <f>F71*10</f>
        <v>50</v>
      </c>
      <c r="H71" s="27">
        <v>21</v>
      </c>
      <c r="I71" s="8">
        <f>H71*1</f>
        <v>21</v>
      </c>
      <c r="J71" s="26">
        <v>13</v>
      </c>
      <c r="K71" s="7">
        <f>J71*1</f>
        <v>13</v>
      </c>
      <c r="L71" s="27">
        <v>2</v>
      </c>
      <c r="M71" s="8">
        <f>L71*10</f>
        <v>20</v>
      </c>
      <c r="N71" s="26">
        <v>118</v>
      </c>
      <c r="O71" s="7">
        <f>N71</f>
        <v>118</v>
      </c>
      <c r="P71" s="27">
        <v>40</v>
      </c>
      <c r="Q71" s="59">
        <f>P71*2</f>
        <v>80</v>
      </c>
      <c r="R71" s="26">
        <v>5</v>
      </c>
      <c r="S71" s="7">
        <f>R71*15</f>
        <v>75</v>
      </c>
      <c r="T71" s="27">
        <v>7</v>
      </c>
      <c r="U71" s="8">
        <f>T71*8</f>
        <v>56</v>
      </c>
      <c r="V71" s="113"/>
      <c r="W71" s="115">
        <f>V71*3</f>
        <v>0</v>
      </c>
      <c r="X71" s="26">
        <v>119</v>
      </c>
      <c r="Y71" s="16">
        <f>X71</f>
        <v>119</v>
      </c>
      <c r="Z71" s="114"/>
      <c r="AA71" s="115">
        <f>Z71*6</f>
        <v>0</v>
      </c>
      <c r="AB71" s="114"/>
      <c r="AC71" s="115">
        <f>AB71*12</f>
        <v>0</v>
      </c>
      <c r="AD71" s="18">
        <v>12</v>
      </c>
      <c r="AE71" s="33">
        <f>AD71*6</f>
        <v>72</v>
      </c>
      <c r="AF71" s="89">
        <f>G71+I71+K71+M71+O71+Q71+S71+U71+W71+Y71+AA71+AC71+AE71</f>
        <v>624</v>
      </c>
    </row>
    <row r="72" spans="2:32" s="2" customFormat="1" ht="24" customHeight="1" x14ac:dyDescent="0.25">
      <c r="B72" s="6">
        <v>68</v>
      </c>
      <c r="C72" s="67" t="s">
        <v>213</v>
      </c>
      <c r="D72" s="24" t="s">
        <v>74</v>
      </c>
      <c r="E72" s="24" t="s">
        <v>35</v>
      </c>
      <c r="F72" s="26">
        <v>10</v>
      </c>
      <c r="G72" s="7">
        <f>F72*10</f>
        <v>100</v>
      </c>
      <c r="H72" s="27">
        <v>46</v>
      </c>
      <c r="I72" s="8">
        <f>H72*1</f>
        <v>46</v>
      </c>
      <c r="J72" s="26">
        <v>31</v>
      </c>
      <c r="K72" s="7">
        <f>J72*1</f>
        <v>31</v>
      </c>
      <c r="L72" s="87">
        <v>5</v>
      </c>
      <c r="M72" s="8">
        <f>L72*10</f>
        <v>50</v>
      </c>
      <c r="N72" s="26">
        <v>166</v>
      </c>
      <c r="O72" s="7">
        <f>N72</f>
        <v>166</v>
      </c>
      <c r="P72" s="27">
        <v>30</v>
      </c>
      <c r="Q72" s="59">
        <f>P72*2</f>
        <v>60</v>
      </c>
      <c r="R72" s="26">
        <v>5</v>
      </c>
      <c r="S72" s="7">
        <f>R72*15</f>
        <v>75</v>
      </c>
      <c r="T72" s="27">
        <v>8</v>
      </c>
      <c r="U72" s="8">
        <f>T72*8</f>
        <v>64</v>
      </c>
      <c r="V72" s="113"/>
      <c r="W72" s="115">
        <f>V72*3</f>
        <v>0</v>
      </c>
      <c r="X72" s="26">
        <v>98</v>
      </c>
      <c r="Y72" s="16">
        <f>X72</f>
        <v>98</v>
      </c>
      <c r="Z72" s="114"/>
      <c r="AA72" s="115">
        <f>Z72*6</f>
        <v>0</v>
      </c>
      <c r="AB72" s="114"/>
      <c r="AC72" s="115">
        <f>AB72*12</f>
        <v>0</v>
      </c>
      <c r="AD72" s="18">
        <v>12</v>
      </c>
      <c r="AE72" s="33">
        <f>AD72*6</f>
        <v>72</v>
      </c>
      <c r="AF72" s="89">
        <f>G72+I72+K72+M72+O72+Q72+S72+U72+W72+Y72+AA72+AC72+AE72</f>
        <v>762</v>
      </c>
    </row>
    <row r="73" spans="2:32" s="2" customFormat="1" ht="24" customHeight="1" x14ac:dyDescent="0.25">
      <c r="B73" s="6">
        <v>69</v>
      </c>
      <c r="C73" s="67" t="s">
        <v>215</v>
      </c>
      <c r="D73" s="24" t="s">
        <v>74</v>
      </c>
      <c r="E73" s="24" t="s">
        <v>35</v>
      </c>
      <c r="F73" s="26">
        <v>9</v>
      </c>
      <c r="G73" s="7">
        <f>F73*10</f>
        <v>90</v>
      </c>
      <c r="H73" s="27">
        <v>38</v>
      </c>
      <c r="I73" s="8">
        <f>H73*1</f>
        <v>38</v>
      </c>
      <c r="J73" s="26">
        <v>18</v>
      </c>
      <c r="K73" s="7">
        <f>J73*1</f>
        <v>18</v>
      </c>
      <c r="L73" s="27">
        <v>0</v>
      </c>
      <c r="M73" s="8">
        <f>L73*10</f>
        <v>0</v>
      </c>
      <c r="N73" s="26">
        <v>107</v>
      </c>
      <c r="O73" s="7">
        <f>N73</f>
        <v>107</v>
      </c>
      <c r="P73" s="27">
        <v>26</v>
      </c>
      <c r="Q73" s="59">
        <f>P73*2</f>
        <v>52</v>
      </c>
      <c r="R73" s="26">
        <v>4</v>
      </c>
      <c r="S73" s="7">
        <f>R73*15</f>
        <v>60</v>
      </c>
      <c r="T73" s="27">
        <v>6</v>
      </c>
      <c r="U73" s="8">
        <f>T73*8</f>
        <v>48</v>
      </c>
      <c r="V73" s="113"/>
      <c r="W73" s="115">
        <f>V73*3</f>
        <v>0</v>
      </c>
      <c r="X73" s="26">
        <v>85</v>
      </c>
      <c r="Y73" s="16">
        <f>X73</f>
        <v>85</v>
      </c>
      <c r="Z73" s="114"/>
      <c r="AA73" s="115">
        <f>Z73*6</f>
        <v>0</v>
      </c>
      <c r="AB73" s="114"/>
      <c r="AC73" s="115">
        <f>AB73*12</f>
        <v>0</v>
      </c>
      <c r="AD73" s="18">
        <v>12</v>
      </c>
      <c r="AE73" s="33">
        <f>AD73*6</f>
        <v>72</v>
      </c>
      <c r="AF73" s="89">
        <f>G73+I73+K73+M73+O73+Q73+S73+U73+W73+Y73+AA73+AC73+AE73</f>
        <v>570</v>
      </c>
    </row>
    <row r="74" spans="2:32" s="2" customFormat="1" ht="24" customHeight="1" x14ac:dyDescent="0.25">
      <c r="B74" s="14">
        <v>70</v>
      </c>
      <c r="C74" s="69" t="s">
        <v>224</v>
      </c>
      <c r="D74" s="24" t="s">
        <v>74</v>
      </c>
      <c r="E74" s="24" t="s">
        <v>80</v>
      </c>
      <c r="F74" s="26">
        <v>2</v>
      </c>
      <c r="G74" s="7">
        <f>F74*10</f>
        <v>20</v>
      </c>
      <c r="H74" s="27">
        <v>36</v>
      </c>
      <c r="I74" s="8">
        <f>H74*1</f>
        <v>36</v>
      </c>
      <c r="J74" s="26">
        <v>13</v>
      </c>
      <c r="K74" s="7">
        <f>J74*1</f>
        <v>13</v>
      </c>
      <c r="L74" s="27">
        <v>5</v>
      </c>
      <c r="M74" s="8">
        <f>L74*10</f>
        <v>50</v>
      </c>
      <c r="N74" s="26">
        <v>116</v>
      </c>
      <c r="O74" s="7">
        <f>N74</f>
        <v>116</v>
      </c>
      <c r="P74" s="27">
        <v>15</v>
      </c>
      <c r="Q74" s="59">
        <f>P74*2</f>
        <v>30</v>
      </c>
      <c r="R74" s="26">
        <v>1</v>
      </c>
      <c r="S74" s="7">
        <f>R74*15</f>
        <v>15</v>
      </c>
      <c r="T74" s="27">
        <v>7</v>
      </c>
      <c r="U74" s="8">
        <f>T74*8</f>
        <v>56</v>
      </c>
      <c r="V74" s="113"/>
      <c r="W74" s="115">
        <f>V74*3</f>
        <v>0</v>
      </c>
      <c r="X74" s="26">
        <v>76</v>
      </c>
      <c r="Y74" s="16">
        <f>X74</f>
        <v>76</v>
      </c>
      <c r="Z74" s="114"/>
      <c r="AA74" s="115">
        <f>Z74*6</f>
        <v>0</v>
      </c>
      <c r="AB74" s="114"/>
      <c r="AC74" s="115">
        <f>AB74*12</f>
        <v>0</v>
      </c>
      <c r="AD74" s="18">
        <v>12</v>
      </c>
      <c r="AE74" s="33">
        <f>AD74*6</f>
        <v>72</v>
      </c>
      <c r="AF74" s="89">
        <f>G74+I74+K74+M74+O74+Q74+S74+U74+W74+Y74+AA74+AC74+AE74</f>
        <v>484</v>
      </c>
    </row>
    <row r="75" spans="2:32" ht="24" customHeight="1" x14ac:dyDescent="0.25">
      <c r="B75" s="6">
        <v>71</v>
      </c>
      <c r="C75" s="67" t="s">
        <v>195</v>
      </c>
      <c r="D75" s="24" t="s">
        <v>74</v>
      </c>
      <c r="E75" s="24" t="s">
        <v>28</v>
      </c>
      <c r="F75" s="26">
        <v>8</v>
      </c>
      <c r="G75" s="7">
        <f>F75*10</f>
        <v>80</v>
      </c>
      <c r="H75" s="27">
        <v>61</v>
      </c>
      <c r="I75" s="8">
        <f>H75*1</f>
        <v>61</v>
      </c>
      <c r="J75" s="26">
        <v>16</v>
      </c>
      <c r="K75" s="7">
        <f>J75*1</f>
        <v>16</v>
      </c>
      <c r="L75" s="27">
        <v>8</v>
      </c>
      <c r="M75" s="8">
        <f>L75*10</f>
        <v>80</v>
      </c>
      <c r="N75" s="26">
        <v>110</v>
      </c>
      <c r="O75" s="7">
        <f>N75</f>
        <v>110</v>
      </c>
      <c r="P75" s="27">
        <v>55</v>
      </c>
      <c r="Q75" s="59">
        <f>P75*2</f>
        <v>110</v>
      </c>
      <c r="R75" s="26">
        <v>2</v>
      </c>
      <c r="S75" s="7">
        <f>R75*15</f>
        <v>30</v>
      </c>
      <c r="T75" s="27">
        <v>4</v>
      </c>
      <c r="U75" s="8">
        <f>T75*8</f>
        <v>32</v>
      </c>
      <c r="V75" s="26">
        <v>23</v>
      </c>
      <c r="W75" s="8">
        <f>V75*3</f>
        <v>69</v>
      </c>
      <c r="X75" s="26">
        <v>114</v>
      </c>
      <c r="Y75" s="16">
        <f>X75</f>
        <v>114</v>
      </c>
      <c r="Z75" s="27">
        <v>0</v>
      </c>
      <c r="AA75" s="8">
        <f>Z75*6</f>
        <v>0</v>
      </c>
      <c r="AB75" s="27">
        <v>4</v>
      </c>
      <c r="AC75" s="8">
        <f>AB75*12</f>
        <v>48</v>
      </c>
      <c r="AD75" s="18">
        <v>11</v>
      </c>
      <c r="AE75" s="33">
        <f>AD75*6</f>
        <v>66</v>
      </c>
      <c r="AF75" s="89">
        <f>G75+I75+K75+M75+O75+Q75+S75+U75+W75+Y75+AA75+AC75+AE75</f>
        <v>816</v>
      </c>
    </row>
    <row r="76" spans="2:32" ht="24" customHeight="1" x14ac:dyDescent="0.25">
      <c r="B76" s="6">
        <v>72</v>
      </c>
      <c r="C76" s="67" t="s">
        <v>125</v>
      </c>
      <c r="D76" s="24" t="s">
        <v>22</v>
      </c>
      <c r="E76" s="24" t="s">
        <v>21</v>
      </c>
      <c r="F76" s="26">
        <v>8</v>
      </c>
      <c r="G76" s="7">
        <f>F76*10</f>
        <v>80</v>
      </c>
      <c r="H76" s="27">
        <v>64</v>
      </c>
      <c r="I76" s="8">
        <f>H76*1</f>
        <v>64</v>
      </c>
      <c r="J76" s="26">
        <v>29</v>
      </c>
      <c r="K76" s="7">
        <f>J76*1</f>
        <v>29</v>
      </c>
      <c r="L76" s="27">
        <v>7</v>
      </c>
      <c r="M76" s="8">
        <f>L76*10</f>
        <v>70</v>
      </c>
      <c r="N76" s="26">
        <v>185</v>
      </c>
      <c r="O76" s="7">
        <f>N76</f>
        <v>185</v>
      </c>
      <c r="P76" s="27">
        <v>67</v>
      </c>
      <c r="Q76" s="59">
        <f>P76*2</f>
        <v>134</v>
      </c>
      <c r="R76" s="26">
        <v>1</v>
      </c>
      <c r="S76" s="7">
        <f>R76*15</f>
        <v>15</v>
      </c>
      <c r="T76" s="27">
        <v>13</v>
      </c>
      <c r="U76" s="8">
        <f>T76*8</f>
        <v>104</v>
      </c>
      <c r="V76" s="26">
        <v>26</v>
      </c>
      <c r="W76" s="8">
        <f>V76*3</f>
        <v>78</v>
      </c>
      <c r="X76" s="26">
        <v>129</v>
      </c>
      <c r="Y76" s="16">
        <f>X76</f>
        <v>129</v>
      </c>
      <c r="Z76" s="27">
        <v>18</v>
      </c>
      <c r="AA76" s="8">
        <f>Z76*6</f>
        <v>108</v>
      </c>
      <c r="AB76" s="27">
        <v>2</v>
      </c>
      <c r="AC76" s="8">
        <f>AB76*12</f>
        <v>24</v>
      </c>
      <c r="AD76" s="18">
        <v>11</v>
      </c>
      <c r="AE76" s="33">
        <f>AD76*6</f>
        <v>66</v>
      </c>
      <c r="AF76" s="89">
        <f>G76+I76+K76+M76+O76+Q76+S76+U76+W76+Y76+AA76+AC76+AE76</f>
        <v>1086</v>
      </c>
    </row>
    <row r="77" spans="2:32" ht="24" customHeight="1" x14ac:dyDescent="0.25">
      <c r="B77" s="6">
        <v>73</v>
      </c>
      <c r="C77" s="67" t="s">
        <v>155</v>
      </c>
      <c r="D77" s="24" t="s">
        <v>27</v>
      </c>
      <c r="E77" s="24" t="s">
        <v>20</v>
      </c>
      <c r="F77" s="26">
        <v>10</v>
      </c>
      <c r="G77" s="7">
        <f>F77*10</f>
        <v>100</v>
      </c>
      <c r="H77" s="27">
        <v>64</v>
      </c>
      <c r="I77" s="8">
        <f>H77*1</f>
        <v>64</v>
      </c>
      <c r="J77" s="26">
        <v>54</v>
      </c>
      <c r="K77" s="7">
        <f>J77*1</f>
        <v>54</v>
      </c>
      <c r="L77" s="27">
        <v>9</v>
      </c>
      <c r="M77" s="8">
        <f>L77*10</f>
        <v>90</v>
      </c>
      <c r="N77" s="26">
        <v>160</v>
      </c>
      <c r="O77" s="7">
        <f>N77</f>
        <v>160</v>
      </c>
      <c r="P77" s="27">
        <v>63</v>
      </c>
      <c r="Q77" s="59">
        <f>P77*2</f>
        <v>126</v>
      </c>
      <c r="R77" s="26">
        <v>5</v>
      </c>
      <c r="S77" s="7">
        <f>R77*15</f>
        <v>75</v>
      </c>
      <c r="T77" s="27">
        <v>14</v>
      </c>
      <c r="U77" s="8">
        <f>T77*8</f>
        <v>112</v>
      </c>
      <c r="V77" s="26">
        <v>46</v>
      </c>
      <c r="W77" s="8">
        <f>V77*3</f>
        <v>138</v>
      </c>
      <c r="X77" s="26">
        <v>104</v>
      </c>
      <c r="Y77" s="16">
        <f>X77</f>
        <v>104</v>
      </c>
      <c r="Z77" s="27">
        <v>14</v>
      </c>
      <c r="AA77" s="8">
        <f>Z77*6</f>
        <v>84</v>
      </c>
      <c r="AB77" s="27">
        <v>2</v>
      </c>
      <c r="AC77" s="8">
        <f>AB77*12</f>
        <v>24</v>
      </c>
      <c r="AD77" s="18">
        <v>11</v>
      </c>
      <c r="AE77" s="33">
        <f>AD77*6</f>
        <v>66</v>
      </c>
      <c r="AF77" s="89">
        <f>G77+I77+K77+M77+O77+Q77+S77+U77+W77+Y77+AA77+AC77+AE77</f>
        <v>1197</v>
      </c>
    </row>
    <row r="78" spans="2:32" ht="24" customHeight="1" x14ac:dyDescent="0.25">
      <c r="B78" s="6">
        <v>74</v>
      </c>
      <c r="C78" s="67" t="s">
        <v>200</v>
      </c>
      <c r="D78" s="24" t="s">
        <v>74</v>
      </c>
      <c r="E78" s="24" t="s">
        <v>29</v>
      </c>
      <c r="F78" s="26">
        <v>8</v>
      </c>
      <c r="G78" s="7">
        <f>F78*10</f>
        <v>80</v>
      </c>
      <c r="H78" s="27">
        <v>65</v>
      </c>
      <c r="I78" s="8">
        <f>H78*1</f>
        <v>65</v>
      </c>
      <c r="J78" s="26">
        <v>1</v>
      </c>
      <c r="K78" s="7">
        <f>J78*1</f>
        <v>1</v>
      </c>
      <c r="L78" s="27">
        <v>8</v>
      </c>
      <c r="M78" s="8">
        <f>L78*10</f>
        <v>80</v>
      </c>
      <c r="N78" s="26">
        <v>163</v>
      </c>
      <c r="O78" s="7">
        <f>N78</f>
        <v>163</v>
      </c>
      <c r="P78" s="27">
        <v>62</v>
      </c>
      <c r="Q78" s="59">
        <f>P78*2</f>
        <v>124</v>
      </c>
      <c r="R78" s="26">
        <v>1</v>
      </c>
      <c r="S78" s="7">
        <f>R78*15</f>
        <v>15</v>
      </c>
      <c r="T78" s="27">
        <v>9</v>
      </c>
      <c r="U78" s="8">
        <f>T78*8</f>
        <v>72</v>
      </c>
      <c r="V78" s="26">
        <v>29</v>
      </c>
      <c r="W78" s="8">
        <f>V78*3</f>
        <v>87</v>
      </c>
      <c r="X78" s="26">
        <v>119</v>
      </c>
      <c r="Y78" s="16">
        <f>X78</f>
        <v>119</v>
      </c>
      <c r="Z78" s="27">
        <v>13</v>
      </c>
      <c r="AA78" s="8">
        <f>Z78*6</f>
        <v>78</v>
      </c>
      <c r="AB78" s="27">
        <v>2</v>
      </c>
      <c r="AC78" s="8">
        <f>AB78*12</f>
        <v>24</v>
      </c>
      <c r="AD78" s="18">
        <v>11</v>
      </c>
      <c r="AE78" s="33">
        <f>AD78*6</f>
        <v>66</v>
      </c>
      <c r="AF78" s="89">
        <f>G78+I78+K78+M78+O78+Q78+S78+U78+W78+Y78+AA78+AC78+AE78</f>
        <v>974</v>
      </c>
    </row>
    <row r="79" spans="2:32" ht="24" customHeight="1" x14ac:dyDescent="0.25">
      <c r="B79" s="6">
        <v>75</v>
      </c>
      <c r="C79" s="67" t="s">
        <v>104</v>
      </c>
      <c r="D79" s="24" t="s">
        <v>27</v>
      </c>
      <c r="E79" s="24" t="s">
        <v>21</v>
      </c>
      <c r="F79" s="26">
        <v>7</v>
      </c>
      <c r="G79" s="7">
        <f>F79*10</f>
        <v>70</v>
      </c>
      <c r="H79" s="27">
        <v>68</v>
      </c>
      <c r="I79" s="8">
        <f>H79*1</f>
        <v>68</v>
      </c>
      <c r="J79" s="26">
        <v>43</v>
      </c>
      <c r="K79" s="7">
        <f>J79*1</f>
        <v>43</v>
      </c>
      <c r="L79" s="27">
        <v>10</v>
      </c>
      <c r="M79" s="8">
        <f>L79*10</f>
        <v>100</v>
      </c>
      <c r="N79" s="26">
        <v>134</v>
      </c>
      <c r="O79" s="7">
        <f>N79</f>
        <v>134</v>
      </c>
      <c r="P79" s="27">
        <v>36</v>
      </c>
      <c r="Q79" s="59">
        <f>P79*2</f>
        <v>72</v>
      </c>
      <c r="R79" s="26">
        <v>2</v>
      </c>
      <c r="S79" s="7">
        <f>R79*15</f>
        <v>30</v>
      </c>
      <c r="T79" s="27">
        <v>8</v>
      </c>
      <c r="U79" s="8">
        <f>T79*8</f>
        <v>64</v>
      </c>
      <c r="V79" s="26">
        <v>41</v>
      </c>
      <c r="W79" s="8">
        <f>V79*3</f>
        <v>123</v>
      </c>
      <c r="X79" s="26">
        <v>102</v>
      </c>
      <c r="Y79" s="16">
        <f>X79</f>
        <v>102</v>
      </c>
      <c r="Z79" s="27">
        <v>7</v>
      </c>
      <c r="AA79" s="8">
        <f>Z79*6</f>
        <v>42</v>
      </c>
      <c r="AB79" s="27">
        <v>2</v>
      </c>
      <c r="AC79" s="8">
        <f>AB79*12</f>
        <v>24</v>
      </c>
      <c r="AD79" s="18">
        <v>11</v>
      </c>
      <c r="AE79" s="33">
        <f>AD79*6</f>
        <v>66</v>
      </c>
      <c r="AF79" s="89">
        <f>G79+I79+K79+M79+O79+Q79+S79+U79+W79+Y79+AA79+AC79+AE79</f>
        <v>938</v>
      </c>
    </row>
    <row r="80" spans="2:32" ht="24" customHeight="1" x14ac:dyDescent="0.25">
      <c r="B80" s="6">
        <v>76</v>
      </c>
      <c r="C80" s="67" t="s">
        <v>139</v>
      </c>
      <c r="D80" s="24" t="s">
        <v>22</v>
      </c>
      <c r="E80" s="24" t="s">
        <v>21</v>
      </c>
      <c r="F80" s="26">
        <v>7</v>
      </c>
      <c r="G80" s="7">
        <f>F80*10</f>
        <v>70</v>
      </c>
      <c r="H80" s="27">
        <v>48</v>
      </c>
      <c r="I80" s="8">
        <f>H80*1</f>
        <v>48</v>
      </c>
      <c r="J80" s="26">
        <v>3</v>
      </c>
      <c r="K80" s="7">
        <f>J80*1</f>
        <v>3</v>
      </c>
      <c r="L80" s="27">
        <v>6</v>
      </c>
      <c r="M80" s="8">
        <f>L80*10</f>
        <v>60</v>
      </c>
      <c r="N80" s="26">
        <v>119</v>
      </c>
      <c r="O80" s="7">
        <f>N80</f>
        <v>119</v>
      </c>
      <c r="P80" s="27">
        <v>40</v>
      </c>
      <c r="Q80" s="59">
        <f>P80*2</f>
        <v>80</v>
      </c>
      <c r="R80" s="26">
        <v>3</v>
      </c>
      <c r="S80" s="7">
        <f>R80*15</f>
        <v>45</v>
      </c>
      <c r="T80" s="27">
        <v>5</v>
      </c>
      <c r="U80" s="8">
        <f>T80*8</f>
        <v>40</v>
      </c>
      <c r="V80" s="26">
        <v>23</v>
      </c>
      <c r="W80" s="8">
        <f>V80*3</f>
        <v>69</v>
      </c>
      <c r="X80" s="26">
        <v>42</v>
      </c>
      <c r="Y80" s="16">
        <f>X80</f>
        <v>42</v>
      </c>
      <c r="Z80" s="27">
        <v>6</v>
      </c>
      <c r="AA80" s="8">
        <f>Z80*6</f>
        <v>36</v>
      </c>
      <c r="AB80" s="27">
        <v>2</v>
      </c>
      <c r="AC80" s="8">
        <f>AB80*12</f>
        <v>24</v>
      </c>
      <c r="AD80" s="18">
        <v>11</v>
      </c>
      <c r="AE80" s="33">
        <f>AD80*6</f>
        <v>66</v>
      </c>
      <c r="AF80" s="89">
        <f>G80+I80+K80+M80+O80+Q80+S80+U80+W80+Y80+AA80+AC80+AE80</f>
        <v>702</v>
      </c>
    </row>
    <row r="81" spans="2:32" ht="24" customHeight="1" x14ac:dyDescent="0.25">
      <c r="B81" s="6">
        <v>77</v>
      </c>
      <c r="C81" s="67" t="s">
        <v>161</v>
      </c>
      <c r="D81" s="24" t="s">
        <v>27</v>
      </c>
      <c r="E81" s="24" t="s">
        <v>20</v>
      </c>
      <c r="F81" s="26">
        <v>8</v>
      </c>
      <c r="G81" s="7">
        <f>F81*10</f>
        <v>80</v>
      </c>
      <c r="H81" s="27">
        <v>57</v>
      </c>
      <c r="I81" s="8">
        <f>H81*1</f>
        <v>57</v>
      </c>
      <c r="J81" s="26">
        <v>17</v>
      </c>
      <c r="K81" s="7">
        <f>J81*1</f>
        <v>17</v>
      </c>
      <c r="L81" s="27">
        <v>9</v>
      </c>
      <c r="M81" s="8">
        <f>L81*10</f>
        <v>90</v>
      </c>
      <c r="N81" s="26">
        <v>126</v>
      </c>
      <c r="O81" s="7">
        <f>N81</f>
        <v>126</v>
      </c>
      <c r="P81" s="27">
        <v>43</v>
      </c>
      <c r="Q81" s="59">
        <f>P81*2</f>
        <v>86</v>
      </c>
      <c r="R81" s="26">
        <v>2</v>
      </c>
      <c r="S81" s="7">
        <f>R81*15</f>
        <v>30</v>
      </c>
      <c r="T81" s="27">
        <v>5</v>
      </c>
      <c r="U81" s="8">
        <f>T81*8</f>
        <v>40</v>
      </c>
      <c r="V81" s="26">
        <v>34</v>
      </c>
      <c r="W81" s="8">
        <f>V81*3</f>
        <v>102</v>
      </c>
      <c r="X81" s="26">
        <v>82</v>
      </c>
      <c r="Y81" s="16">
        <f>X81</f>
        <v>82</v>
      </c>
      <c r="Z81" s="27">
        <v>2</v>
      </c>
      <c r="AA81" s="8">
        <f>Z81*6</f>
        <v>12</v>
      </c>
      <c r="AB81" s="27">
        <v>2</v>
      </c>
      <c r="AC81" s="8">
        <f>AB81*12</f>
        <v>24</v>
      </c>
      <c r="AD81" s="18">
        <v>11</v>
      </c>
      <c r="AE81" s="33">
        <f>AD81*6</f>
        <v>66</v>
      </c>
      <c r="AF81" s="89">
        <f>G81+I81+K81+M81+O81+Q81+S81+U81+W81+Y81+AA81+AC81+AE81</f>
        <v>812</v>
      </c>
    </row>
    <row r="82" spans="2:32" ht="24" customHeight="1" x14ac:dyDescent="0.25">
      <c r="B82" s="6">
        <v>78</v>
      </c>
      <c r="C82" s="67" t="s">
        <v>105</v>
      </c>
      <c r="D82" s="24" t="s">
        <v>27</v>
      </c>
      <c r="E82" s="24" t="s">
        <v>21</v>
      </c>
      <c r="F82" s="26">
        <v>8</v>
      </c>
      <c r="G82" s="7">
        <f>F82*10</f>
        <v>80</v>
      </c>
      <c r="H82" s="27">
        <v>62</v>
      </c>
      <c r="I82" s="8">
        <f>H82*1</f>
        <v>62</v>
      </c>
      <c r="J82" s="26">
        <v>42</v>
      </c>
      <c r="K82" s="7">
        <f>J82*1</f>
        <v>42</v>
      </c>
      <c r="L82" s="27">
        <v>10</v>
      </c>
      <c r="M82" s="8">
        <f>L82*10</f>
        <v>100</v>
      </c>
      <c r="N82" s="26">
        <v>133</v>
      </c>
      <c r="O82" s="7">
        <f>N82</f>
        <v>133</v>
      </c>
      <c r="P82" s="27">
        <v>18</v>
      </c>
      <c r="Q82" s="59">
        <f>P82*2</f>
        <v>36</v>
      </c>
      <c r="R82" s="26">
        <v>1</v>
      </c>
      <c r="S82" s="7">
        <f>R82*15</f>
        <v>15</v>
      </c>
      <c r="T82" s="27">
        <v>11</v>
      </c>
      <c r="U82" s="8">
        <f>T82*8</f>
        <v>88</v>
      </c>
      <c r="V82" s="26">
        <v>30</v>
      </c>
      <c r="W82" s="8">
        <f>V82*3</f>
        <v>90</v>
      </c>
      <c r="X82" s="26">
        <v>94</v>
      </c>
      <c r="Y82" s="16">
        <f>X82</f>
        <v>94</v>
      </c>
      <c r="Z82" s="27">
        <v>16</v>
      </c>
      <c r="AA82" s="8">
        <f>Z82*6</f>
        <v>96</v>
      </c>
      <c r="AB82" s="27">
        <v>1</v>
      </c>
      <c r="AC82" s="8">
        <f>AB82*12</f>
        <v>12</v>
      </c>
      <c r="AD82" s="18">
        <v>11</v>
      </c>
      <c r="AE82" s="33">
        <f>AD82*6</f>
        <v>66</v>
      </c>
      <c r="AF82" s="89">
        <f>G82+I82+K82+M82+O82+Q82+S82+U82+W82+Y82+AA82+AC82+AE82</f>
        <v>914</v>
      </c>
    </row>
    <row r="83" spans="2:32" ht="24" customHeight="1" x14ac:dyDescent="0.25">
      <c r="B83" s="6">
        <v>79</v>
      </c>
      <c r="C83" s="67" t="s">
        <v>193</v>
      </c>
      <c r="D83" s="24" t="s">
        <v>74</v>
      </c>
      <c r="E83" s="24" t="s">
        <v>28</v>
      </c>
      <c r="F83" s="26">
        <v>7</v>
      </c>
      <c r="G83" s="7">
        <f>F83*10</f>
        <v>70</v>
      </c>
      <c r="H83" s="27">
        <v>76</v>
      </c>
      <c r="I83" s="8">
        <f>H83*1</f>
        <v>76</v>
      </c>
      <c r="J83" s="26">
        <v>40</v>
      </c>
      <c r="K83" s="7">
        <f>J83*1</f>
        <v>40</v>
      </c>
      <c r="L83" s="27">
        <v>7</v>
      </c>
      <c r="M83" s="8">
        <f>L83*10</f>
        <v>70</v>
      </c>
      <c r="N83" s="26">
        <v>193</v>
      </c>
      <c r="O83" s="7">
        <f>N83</f>
        <v>193</v>
      </c>
      <c r="P83" s="27">
        <v>51</v>
      </c>
      <c r="Q83" s="59">
        <f>P83*2</f>
        <v>102</v>
      </c>
      <c r="R83" s="26">
        <v>2</v>
      </c>
      <c r="S83" s="7">
        <f>R83*15</f>
        <v>30</v>
      </c>
      <c r="T83" s="27">
        <v>9</v>
      </c>
      <c r="U83" s="8">
        <f>T83*8</f>
        <v>72</v>
      </c>
      <c r="V83" s="26">
        <v>26</v>
      </c>
      <c r="W83" s="8">
        <f>V83*3</f>
        <v>78</v>
      </c>
      <c r="X83" s="26">
        <v>99</v>
      </c>
      <c r="Y83" s="16">
        <f>X83</f>
        <v>99</v>
      </c>
      <c r="Z83" s="27">
        <v>0</v>
      </c>
      <c r="AA83" s="8">
        <f>Z83*6</f>
        <v>0</v>
      </c>
      <c r="AB83" s="27">
        <v>1</v>
      </c>
      <c r="AC83" s="8">
        <f>AB83*12</f>
        <v>12</v>
      </c>
      <c r="AD83" s="18">
        <v>11</v>
      </c>
      <c r="AE83" s="33">
        <f>AD83*6</f>
        <v>66</v>
      </c>
      <c r="AF83" s="89">
        <f>G83+I83+K83+M83+O83+Q83+S83+U83+W83+Y83+AA83+AC83+AE83</f>
        <v>908</v>
      </c>
    </row>
    <row r="84" spans="2:32" ht="24" customHeight="1" x14ac:dyDescent="0.25">
      <c r="B84" s="6">
        <v>80</v>
      </c>
      <c r="C84" s="67" t="s">
        <v>196</v>
      </c>
      <c r="D84" s="24" t="s">
        <v>74</v>
      </c>
      <c r="E84" s="24" t="s">
        <v>28</v>
      </c>
      <c r="F84" s="26">
        <v>3</v>
      </c>
      <c r="G84" s="7">
        <f>F84*10</f>
        <v>30</v>
      </c>
      <c r="H84" s="27">
        <v>23</v>
      </c>
      <c r="I84" s="8">
        <f>H84*1</f>
        <v>23</v>
      </c>
      <c r="J84" s="26">
        <v>0</v>
      </c>
      <c r="K84" s="7">
        <f>J84*1</f>
        <v>0</v>
      </c>
      <c r="L84" s="27">
        <v>5</v>
      </c>
      <c r="M84" s="8">
        <f>L84*10</f>
        <v>50</v>
      </c>
      <c r="N84" s="26">
        <v>134</v>
      </c>
      <c r="O84" s="7">
        <f>N84</f>
        <v>134</v>
      </c>
      <c r="P84" s="27">
        <v>36</v>
      </c>
      <c r="Q84" s="59">
        <f>P84*2</f>
        <v>72</v>
      </c>
      <c r="R84" s="26">
        <v>1</v>
      </c>
      <c r="S84" s="7">
        <f>R84*15</f>
        <v>15</v>
      </c>
      <c r="T84" s="27">
        <v>5</v>
      </c>
      <c r="U84" s="8">
        <f>T84*8</f>
        <v>40</v>
      </c>
      <c r="V84" s="26">
        <v>23</v>
      </c>
      <c r="W84" s="8">
        <f>V84*3</f>
        <v>69</v>
      </c>
      <c r="X84" s="26">
        <v>84</v>
      </c>
      <c r="Y84" s="16">
        <f>X84</f>
        <v>84</v>
      </c>
      <c r="Z84" s="27">
        <v>18</v>
      </c>
      <c r="AA84" s="8">
        <f>Z84*6</f>
        <v>108</v>
      </c>
      <c r="AB84" s="27">
        <v>0</v>
      </c>
      <c r="AC84" s="8">
        <f>AB84*12</f>
        <v>0</v>
      </c>
      <c r="AD84" s="18">
        <v>11</v>
      </c>
      <c r="AE84" s="33">
        <f>AD84*6</f>
        <v>66</v>
      </c>
      <c r="AF84" s="89">
        <f>G84+I84+K84+M84+O84+Q84+S84+U84+W84+Y84+AA84+AC84+AE84</f>
        <v>691</v>
      </c>
    </row>
    <row r="85" spans="2:32" ht="24" customHeight="1" x14ac:dyDescent="0.25">
      <c r="B85" s="6">
        <v>81</v>
      </c>
      <c r="C85" s="67" t="s">
        <v>133</v>
      </c>
      <c r="D85" s="24" t="s">
        <v>22</v>
      </c>
      <c r="E85" s="24" t="s">
        <v>21</v>
      </c>
      <c r="F85" s="26">
        <v>5</v>
      </c>
      <c r="G85" s="7">
        <f>F85*10</f>
        <v>50</v>
      </c>
      <c r="H85" s="27">
        <v>48</v>
      </c>
      <c r="I85" s="8">
        <f>H85*1</f>
        <v>48</v>
      </c>
      <c r="J85" s="26">
        <v>32</v>
      </c>
      <c r="K85" s="7">
        <f>J85*1</f>
        <v>32</v>
      </c>
      <c r="L85" s="27">
        <v>4</v>
      </c>
      <c r="M85" s="8">
        <f>L85*10</f>
        <v>40</v>
      </c>
      <c r="N85" s="26">
        <v>140</v>
      </c>
      <c r="O85" s="7">
        <f>N85</f>
        <v>140</v>
      </c>
      <c r="P85" s="27">
        <v>59</v>
      </c>
      <c r="Q85" s="59">
        <f>P85*2</f>
        <v>118</v>
      </c>
      <c r="R85" s="26">
        <v>3</v>
      </c>
      <c r="S85" s="7">
        <f>R85*15</f>
        <v>45</v>
      </c>
      <c r="T85" s="27">
        <v>6</v>
      </c>
      <c r="U85" s="8">
        <f>T85*8</f>
        <v>48</v>
      </c>
      <c r="V85" s="26">
        <v>32</v>
      </c>
      <c r="W85" s="8">
        <f>V85*3</f>
        <v>96</v>
      </c>
      <c r="X85" s="26">
        <v>107</v>
      </c>
      <c r="Y85" s="16">
        <f>X85</f>
        <v>107</v>
      </c>
      <c r="Z85" s="27">
        <v>16</v>
      </c>
      <c r="AA85" s="8">
        <f>Z85*6</f>
        <v>96</v>
      </c>
      <c r="AB85" s="27">
        <v>0</v>
      </c>
      <c r="AC85" s="8">
        <f>AB85*12</f>
        <v>0</v>
      </c>
      <c r="AD85" s="18">
        <v>11</v>
      </c>
      <c r="AE85" s="33">
        <f>AD85*6</f>
        <v>66</v>
      </c>
      <c r="AF85" s="89">
        <f>G85+I85+K85+M85+O85+Q85+S85+U85+W85+Y85+AA85+AC85+AE85</f>
        <v>886</v>
      </c>
    </row>
    <row r="86" spans="2:32" ht="24" customHeight="1" x14ac:dyDescent="0.25">
      <c r="B86" s="6">
        <v>82</v>
      </c>
      <c r="C86" s="67" t="s">
        <v>136</v>
      </c>
      <c r="D86" s="24" t="s">
        <v>22</v>
      </c>
      <c r="E86" s="24" t="s">
        <v>21</v>
      </c>
      <c r="F86" s="26">
        <v>4</v>
      </c>
      <c r="G86" s="7">
        <f>F86*10</f>
        <v>40</v>
      </c>
      <c r="H86" s="27">
        <v>34</v>
      </c>
      <c r="I86" s="8">
        <f>H86*1</f>
        <v>34</v>
      </c>
      <c r="J86" s="26">
        <v>23</v>
      </c>
      <c r="K86" s="7">
        <f>J86*1</f>
        <v>23</v>
      </c>
      <c r="L86" s="27">
        <v>9</v>
      </c>
      <c r="M86" s="8">
        <f>L86*10</f>
        <v>90</v>
      </c>
      <c r="N86" s="26">
        <v>136</v>
      </c>
      <c r="O86" s="7">
        <f>N86</f>
        <v>136</v>
      </c>
      <c r="P86" s="27">
        <v>46</v>
      </c>
      <c r="Q86" s="59">
        <f>P86*2</f>
        <v>92</v>
      </c>
      <c r="R86" s="26">
        <v>5</v>
      </c>
      <c r="S86" s="7">
        <f>R86*15</f>
        <v>75</v>
      </c>
      <c r="T86" s="27">
        <v>6</v>
      </c>
      <c r="U86" s="8">
        <f>T86*8</f>
        <v>48</v>
      </c>
      <c r="V86" s="26">
        <v>15</v>
      </c>
      <c r="W86" s="8">
        <f>V86*3</f>
        <v>45</v>
      </c>
      <c r="X86" s="26">
        <v>104</v>
      </c>
      <c r="Y86" s="16">
        <f>X86</f>
        <v>104</v>
      </c>
      <c r="Z86" s="27">
        <v>10</v>
      </c>
      <c r="AA86" s="8">
        <f>Z86*6</f>
        <v>60</v>
      </c>
      <c r="AB86" s="27">
        <v>0</v>
      </c>
      <c r="AC86" s="8">
        <f>AB86*12</f>
        <v>0</v>
      </c>
      <c r="AD86" s="18">
        <v>11</v>
      </c>
      <c r="AE86" s="33">
        <f>AD86*6</f>
        <v>66</v>
      </c>
      <c r="AF86" s="89">
        <f>G86+I86+K86+M86+O86+Q86+S86+U86+W86+Y86+AA86+AC86+AE86</f>
        <v>813</v>
      </c>
    </row>
    <row r="87" spans="2:32" ht="24" customHeight="1" x14ac:dyDescent="0.25">
      <c r="B87" s="6">
        <v>83</v>
      </c>
      <c r="C87" s="67" t="s">
        <v>168</v>
      </c>
      <c r="D87" s="24" t="s">
        <v>27</v>
      </c>
      <c r="E87" s="24" t="s">
        <v>20</v>
      </c>
      <c r="F87" s="26">
        <v>6</v>
      </c>
      <c r="G87" s="7">
        <f>F87*10</f>
        <v>60</v>
      </c>
      <c r="H87" s="27">
        <v>36</v>
      </c>
      <c r="I87" s="8">
        <f>H87*1</f>
        <v>36</v>
      </c>
      <c r="J87" s="26">
        <v>6</v>
      </c>
      <c r="K87" s="7">
        <f>J87*1</f>
        <v>6</v>
      </c>
      <c r="L87" s="27">
        <v>8</v>
      </c>
      <c r="M87" s="8">
        <f>L87*10</f>
        <v>80</v>
      </c>
      <c r="N87" s="26">
        <v>113</v>
      </c>
      <c r="O87" s="7">
        <f>N87</f>
        <v>113</v>
      </c>
      <c r="P87" s="27">
        <v>52</v>
      </c>
      <c r="Q87" s="59">
        <f>P87*2</f>
        <v>104</v>
      </c>
      <c r="R87" s="26">
        <v>2</v>
      </c>
      <c r="S87" s="7">
        <f>R87*15</f>
        <v>30</v>
      </c>
      <c r="T87" s="27">
        <v>5</v>
      </c>
      <c r="U87" s="8">
        <f>T87*8</f>
        <v>40</v>
      </c>
      <c r="V87" s="26">
        <v>10</v>
      </c>
      <c r="W87" s="8">
        <f>V87*3</f>
        <v>30</v>
      </c>
      <c r="X87" s="26">
        <v>59</v>
      </c>
      <c r="Y87" s="16">
        <f>X87</f>
        <v>59</v>
      </c>
      <c r="Z87" s="27">
        <v>6</v>
      </c>
      <c r="AA87" s="8">
        <f>Z87*6</f>
        <v>36</v>
      </c>
      <c r="AB87" s="27">
        <v>0</v>
      </c>
      <c r="AC87" s="8">
        <f>AB87*12</f>
        <v>0</v>
      </c>
      <c r="AD87" s="18">
        <v>11</v>
      </c>
      <c r="AE87" s="33">
        <f>AD87*6</f>
        <v>66</v>
      </c>
      <c r="AF87" s="89">
        <f>G87+I87+K87+M87+O87+Q87+S87+U87+W87+Y87+AA87+AC87+AE87</f>
        <v>660</v>
      </c>
    </row>
    <row r="88" spans="2:32" ht="24" customHeight="1" x14ac:dyDescent="0.25">
      <c r="B88" s="6">
        <v>84</v>
      </c>
      <c r="C88" s="67" t="s">
        <v>171</v>
      </c>
      <c r="D88" s="24" t="s">
        <v>27</v>
      </c>
      <c r="E88" s="24" t="s">
        <v>20</v>
      </c>
      <c r="F88" s="26">
        <v>4</v>
      </c>
      <c r="G88" s="7">
        <f>F88*10</f>
        <v>40</v>
      </c>
      <c r="H88" s="27">
        <v>51</v>
      </c>
      <c r="I88" s="8">
        <f>H88*1</f>
        <v>51</v>
      </c>
      <c r="J88" s="26">
        <v>4</v>
      </c>
      <c r="K88" s="7">
        <f>J88*1</f>
        <v>4</v>
      </c>
      <c r="L88" s="27">
        <v>4</v>
      </c>
      <c r="M88" s="8">
        <f>L88*10</f>
        <v>40</v>
      </c>
      <c r="N88" s="26">
        <v>111</v>
      </c>
      <c r="O88" s="7">
        <f>N88</f>
        <v>111</v>
      </c>
      <c r="P88" s="27">
        <v>35</v>
      </c>
      <c r="Q88" s="59">
        <f>P88*2</f>
        <v>70</v>
      </c>
      <c r="R88" s="26">
        <v>1</v>
      </c>
      <c r="S88" s="7">
        <f>R88*15</f>
        <v>15</v>
      </c>
      <c r="T88" s="27">
        <v>5</v>
      </c>
      <c r="U88" s="8">
        <f>T88*8</f>
        <v>40</v>
      </c>
      <c r="V88" s="26">
        <v>15</v>
      </c>
      <c r="W88" s="8">
        <f>V88*3</f>
        <v>45</v>
      </c>
      <c r="X88" s="26">
        <v>77</v>
      </c>
      <c r="Y88" s="16">
        <f>X88</f>
        <v>77</v>
      </c>
      <c r="Z88" s="27">
        <v>0</v>
      </c>
      <c r="AA88" s="8">
        <f>Z88*6</f>
        <v>0</v>
      </c>
      <c r="AB88" s="27">
        <v>0</v>
      </c>
      <c r="AC88" s="8">
        <f>AB88*12</f>
        <v>0</v>
      </c>
      <c r="AD88" s="18">
        <v>11</v>
      </c>
      <c r="AE88" s="33">
        <f>AD88*6</f>
        <v>66</v>
      </c>
      <c r="AF88" s="89">
        <f>G88+I88+K88+M88+O88+Q88+S88+U88+W88+Y88+AA88+AC88+AE88</f>
        <v>559</v>
      </c>
    </row>
    <row r="89" spans="2:32" ht="24" customHeight="1" x14ac:dyDescent="0.25">
      <c r="B89" s="6">
        <v>85</v>
      </c>
      <c r="C89" s="67" t="s">
        <v>147</v>
      </c>
      <c r="D89" s="24" t="s">
        <v>23</v>
      </c>
      <c r="E89" s="24" t="s">
        <v>21</v>
      </c>
      <c r="F89" s="26">
        <v>9</v>
      </c>
      <c r="G89" s="7">
        <f>F89*10</f>
        <v>90</v>
      </c>
      <c r="H89" s="27">
        <v>58</v>
      </c>
      <c r="I89" s="8">
        <f>H89*1</f>
        <v>58</v>
      </c>
      <c r="J89" s="26">
        <v>14</v>
      </c>
      <c r="K89" s="7">
        <f>J89*1</f>
        <v>14</v>
      </c>
      <c r="L89" s="27">
        <v>9</v>
      </c>
      <c r="M89" s="8">
        <f>L89*10</f>
        <v>90</v>
      </c>
      <c r="N89" s="26">
        <v>148</v>
      </c>
      <c r="O89" s="7">
        <f>N89</f>
        <v>148</v>
      </c>
      <c r="P89" s="27">
        <v>52</v>
      </c>
      <c r="Q89" s="59">
        <f>P89*2</f>
        <v>104</v>
      </c>
      <c r="R89" s="26">
        <v>4</v>
      </c>
      <c r="S89" s="7">
        <f>R89*15</f>
        <v>60</v>
      </c>
      <c r="T89" s="27">
        <v>7</v>
      </c>
      <c r="U89" s="8">
        <f>T89*8</f>
        <v>56</v>
      </c>
      <c r="V89" s="26">
        <v>13</v>
      </c>
      <c r="W89" s="8">
        <f>V89*3</f>
        <v>39</v>
      </c>
      <c r="X89" s="26">
        <v>104</v>
      </c>
      <c r="Y89" s="16">
        <f>X89</f>
        <v>104</v>
      </c>
      <c r="Z89" s="27">
        <v>19</v>
      </c>
      <c r="AA89" s="8">
        <f>Z89*6</f>
        <v>114</v>
      </c>
      <c r="AB89" s="27">
        <v>2</v>
      </c>
      <c r="AC89" s="8">
        <f>AB89*12</f>
        <v>24</v>
      </c>
      <c r="AD89" s="18">
        <v>10</v>
      </c>
      <c r="AE89" s="33">
        <f>AD89*6</f>
        <v>60</v>
      </c>
      <c r="AF89" s="89">
        <f>G89+I89+K89+M89+O89+Q89+S89+U89+W89+Y89+AA89+AC89+AE89</f>
        <v>961</v>
      </c>
    </row>
    <row r="90" spans="2:32" ht="24" customHeight="1" x14ac:dyDescent="0.25">
      <c r="B90" s="6">
        <v>86</v>
      </c>
      <c r="C90" s="67" t="s">
        <v>142</v>
      </c>
      <c r="D90" s="24" t="s">
        <v>22</v>
      </c>
      <c r="E90" s="24" t="s">
        <v>21</v>
      </c>
      <c r="F90" s="26">
        <v>2</v>
      </c>
      <c r="G90" s="7">
        <f>F90*10</f>
        <v>20</v>
      </c>
      <c r="H90" s="27">
        <v>27</v>
      </c>
      <c r="I90" s="8">
        <f>H90*1</f>
        <v>27</v>
      </c>
      <c r="J90" s="26">
        <v>1</v>
      </c>
      <c r="K90" s="7">
        <f>J90*1</f>
        <v>1</v>
      </c>
      <c r="L90" s="27">
        <v>3</v>
      </c>
      <c r="M90" s="8">
        <f>L90*10</f>
        <v>30</v>
      </c>
      <c r="N90" s="26">
        <v>48</v>
      </c>
      <c r="O90" s="7">
        <f>N90</f>
        <v>48</v>
      </c>
      <c r="P90" s="27">
        <v>26</v>
      </c>
      <c r="Q90" s="59">
        <f>P90*2</f>
        <v>52</v>
      </c>
      <c r="R90" s="26">
        <v>0</v>
      </c>
      <c r="S90" s="7">
        <f>R90*15</f>
        <v>0</v>
      </c>
      <c r="T90" s="27">
        <v>4</v>
      </c>
      <c r="U90" s="8">
        <f>T90*8</f>
        <v>32</v>
      </c>
      <c r="V90" s="26">
        <v>0</v>
      </c>
      <c r="W90" s="8">
        <f>V90*3</f>
        <v>0</v>
      </c>
      <c r="X90" s="26">
        <v>31</v>
      </c>
      <c r="Y90" s="16">
        <f>X90</f>
        <v>31</v>
      </c>
      <c r="Z90" s="27">
        <v>23</v>
      </c>
      <c r="AA90" s="8">
        <f>Z90*6</f>
        <v>138</v>
      </c>
      <c r="AB90" s="27">
        <v>1</v>
      </c>
      <c r="AC90" s="8">
        <f>AB90*12</f>
        <v>12</v>
      </c>
      <c r="AD90" s="18">
        <v>10</v>
      </c>
      <c r="AE90" s="33">
        <f>AD90*6</f>
        <v>60</v>
      </c>
      <c r="AF90" s="89">
        <f>G90+I90+K90+M90+O90+Q90+S90+U90+W90+Y90+AA90+AC90+AE90</f>
        <v>451</v>
      </c>
    </row>
    <row r="91" spans="2:32" ht="24" customHeight="1" x14ac:dyDescent="0.25">
      <c r="B91" s="6">
        <v>87</v>
      </c>
      <c r="C91" s="67" t="s">
        <v>137</v>
      </c>
      <c r="D91" s="24" t="s">
        <v>22</v>
      </c>
      <c r="E91" s="24" t="s">
        <v>21</v>
      </c>
      <c r="F91" s="26">
        <v>5</v>
      </c>
      <c r="G91" s="7">
        <f>F91*10</f>
        <v>50</v>
      </c>
      <c r="H91" s="27">
        <v>45</v>
      </c>
      <c r="I91" s="8">
        <f>H91*1</f>
        <v>45</v>
      </c>
      <c r="J91" s="26">
        <v>13</v>
      </c>
      <c r="K91" s="7">
        <f>J91*1</f>
        <v>13</v>
      </c>
      <c r="L91" s="27">
        <v>4</v>
      </c>
      <c r="M91" s="8">
        <f>L91*10</f>
        <v>40</v>
      </c>
      <c r="N91" s="26">
        <v>127</v>
      </c>
      <c r="O91" s="7">
        <f>N91</f>
        <v>127</v>
      </c>
      <c r="P91" s="27">
        <v>53</v>
      </c>
      <c r="Q91" s="59">
        <f>P91*2</f>
        <v>106</v>
      </c>
      <c r="R91" s="26">
        <v>0</v>
      </c>
      <c r="S91" s="7">
        <f>R91*15</f>
        <v>0</v>
      </c>
      <c r="T91" s="27">
        <v>4</v>
      </c>
      <c r="U91" s="8">
        <f>T91*8</f>
        <v>32</v>
      </c>
      <c r="V91" s="26">
        <v>26</v>
      </c>
      <c r="W91" s="8">
        <f>V91*3</f>
        <v>78</v>
      </c>
      <c r="X91" s="26">
        <v>110</v>
      </c>
      <c r="Y91" s="16">
        <f>X91</f>
        <v>110</v>
      </c>
      <c r="Z91" s="27">
        <v>16</v>
      </c>
      <c r="AA91" s="8">
        <f>Z91*6</f>
        <v>96</v>
      </c>
      <c r="AB91" s="27">
        <v>1</v>
      </c>
      <c r="AC91" s="8">
        <f>AB91*12</f>
        <v>12</v>
      </c>
      <c r="AD91" s="18">
        <v>10</v>
      </c>
      <c r="AE91" s="33">
        <f>AD91*6</f>
        <v>60</v>
      </c>
      <c r="AF91" s="89">
        <f>G91+I91+K91+M91+O91+Q91+S91+U91+W91+Y91+AA91+AC91+AE91</f>
        <v>769</v>
      </c>
    </row>
    <row r="92" spans="2:32" ht="24" customHeight="1" x14ac:dyDescent="0.25">
      <c r="B92" s="6">
        <v>88</v>
      </c>
      <c r="C92" s="67" t="s">
        <v>151</v>
      </c>
      <c r="D92" s="24" t="s">
        <v>23</v>
      </c>
      <c r="E92" s="24" t="s">
        <v>21</v>
      </c>
      <c r="F92" s="26">
        <v>6</v>
      </c>
      <c r="G92" s="7">
        <f>F92*10</f>
        <v>60</v>
      </c>
      <c r="H92" s="27">
        <v>57</v>
      </c>
      <c r="I92" s="8">
        <f>H92*1</f>
        <v>57</v>
      </c>
      <c r="J92" s="26">
        <v>4</v>
      </c>
      <c r="K92" s="7">
        <f>J92*1</f>
        <v>4</v>
      </c>
      <c r="L92" s="27">
        <v>7</v>
      </c>
      <c r="M92" s="8">
        <f>L92*10</f>
        <v>70</v>
      </c>
      <c r="N92" s="26">
        <v>139</v>
      </c>
      <c r="O92" s="7">
        <f>N92</f>
        <v>139</v>
      </c>
      <c r="P92" s="27">
        <v>48</v>
      </c>
      <c r="Q92" s="59">
        <f>P92*2</f>
        <v>96</v>
      </c>
      <c r="R92" s="26">
        <v>2</v>
      </c>
      <c r="S92" s="7">
        <f>R92*15</f>
        <v>30</v>
      </c>
      <c r="T92" s="27">
        <v>8</v>
      </c>
      <c r="U92" s="8">
        <f>T92*8</f>
        <v>64</v>
      </c>
      <c r="V92" s="26">
        <v>41</v>
      </c>
      <c r="W92" s="8">
        <f>V92*3</f>
        <v>123</v>
      </c>
      <c r="X92" s="26">
        <v>0</v>
      </c>
      <c r="Y92" s="16">
        <f>X92</f>
        <v>0</v>
      </c>
      <c r="Z92" s="27">
        <v>10</v>
      </c>
      <c r="AA92" s="8">
        <f>Z92*6</f>
        <v>60</v>
      </c>
      <c r="AB92" s="27">
        <v>0</v>
      </c>
      <c r="AC92" s="8">
        <f>AB92*12</f>
        <v>0</v>
      </c>
      <c r="AD92" s="18">
        <v>10</v>
      </c>
      <c r="AE92" s="33">
        <f>AD92*6</f>
        <v>60</v>
      </c>
      <c r="AF92" s="89">
        <f>G92+I92+K92+M92+O92+Q92+S92+U92+W92+Y92+AA92+AC92+AE92</f>
        <v>763</v>
      </c>
    </row>
    <row r="93" spans="2:32" ht="24" customHeight="1" x14ac:dyDescent="0.25">
      <c r="B93" s="6">
        <v>89</v>
      </c>
      <c r="C93" s="67" t="s">
        <v>212</v>
      </c>
      <c r="D93" s="24" t="s">
        <v>74</v>
      </c>
      <c r="E93" s="24" t="s">
        <v>36</v>
      </c>
      <c r="F93" s="26">
        <v>4</v>
      </c>
      <c r="G93" s="7">
        <f>F93*10</f>
        <v>40</v>
      </c>
      <c r="H93" s="27">
        <v>4</v>
      </c>
      <c r="I93" s="8">
        <f>H93*1</f>
        <v>4</v>
      </c>
      <c r="J93" s="26">
        <v>0</v>
      </c>
      <c r="K93" s="7">
        <f>J93*1</f>
        <v>0</v>
      </c>
      <c r="L93" s="27">
        <v>2</v>
      </c>
      <c r="M93" s="8">
        <f>L93*10</f>
        <v>20</v>
      </c>
      <c r="N93" s="26">
        <v>48</v>
      </c>
      <c r="O93" s="7">
        <f>N93</f>
        <v>48</v>
      </c>
      <c r="P93" s="27">
        <v>24</v>
      </c>
      <c r="Q93" s="59">
        <f>P93*2</f>
        <v>48</v>
      </c>
      <c r="R93" s="26">
        <v>1</v>
      </c>
      <c r="S93" s="7">
        <f>R93*15</f>
        <v>15</v>
      </c>
      <c r="T93" s="27">
        <v>3</v>
      </c>
      <c r="U93" s="8">
        <f>T93*8</f>
        <v>24</v>
      </c>
      <c r="V93" s="113"/>
      <c r="W93" s="115">
        <f>V93*3</f>
        <v>0</v>
      </c>
      <c r="X93" s="26">
        <v>63</v>
      </c>
      <c r="Y93" s="16">
        <f>X93</f>
        <v>63</v>
      </c>
      <c r="Z93" s="114"/>
      <c r="AA93" s="115">
        <f>Z93*6</f>
        <v>0</v>
      </c>
      <c r="AB93" s="114"/>
      <c r="AC93" s="115">
        <f>AB93*12</f>
        <v>0</v>
      </c>
      <c r="AD93" s="18">
        <v>10</v>
      </c>
      <c r="AE93" s="33">
        <f>AD93*6</f>
        <v>60</v>
      </c>
      <c r="AF93" s="89">
        <f>G93+I93+K93+M93+O93+Q93+S93+U93+W93+Y93+AA93+AC93+AE93</f>
        <v>322</v>
      </c>
    </row>
    <row r="94" spans="2:32" ht="24" customHeight="1" x14ac:dyDescent="0.25">
      <c r="B94" s="6">
        <v>90</v>
      </c>
      <c r="C94" s="67" t="s">
        <v>216</v>
      </c>
      <c r="D94" s="24" t="s">
        <v>74</v>
      </c>
      <c r="E94" s="24" t="s">
        <v>35</v>
      </c>
      <c r="F94" s="26">
        <v>6</v>
      </c>
      <c r="G94" s="7">
        <f>F94*10</f>
        <v>60</v>
      </c>
      <c r="H94" s="27">
        <v>22</v>
      </c>
      <c r="I94" s="8">
        <f>H94*1</f>
        <v>22</v>
      </c>
      <c r="J94" s="26">
        <v>4</v>
      </c>
      <c r="K94" s="7">
        <f>J94*1</f>
        <v>4</v>
      </c>
      <c r="L94" s="27">
        <v>3</v>
      </c>
      <c r="M94" s="8">
        <f>L94*10</f>
        <v>30</v>
      </c>
      <c r="N94" s="26">
        <v>65</v>
      </c>
      <c r="O94" s="7">
        <f>N94</f>
        <v>65</v>
      </c>
      <c r="P94" s="27">
        <v>36</v>
      </c>
      <c r="Q94" s="59">
        <f>P94*2</f>
        <v>72</v>
      </c>
      <c r="R94" s="26">
        <v>2</v>
      </c>
      <c r="S94" s="7">
        <f>R94*15</f>
        <v>30</v>
      </c>
      <c r="T94" s="27">
        <v>7</v>
      </c>
      <c r="U94" s="8">
        <f>T94*8</f>
        <v>56</v>
      </c>
      <c r="V94" s="113"/>
      <c r="W94" s="115">
        <f>V94*3</f>
        <v>0</v>
      </c>
      <c r="X94" s="26">
        <v>0</v>
      </c>
      <c r="Y94" s="16">
        <f>X94</f>
        <v>0</v>
      </c>
      <c r="Z94" s="114"/>
      <c r="AA94" s="115">
        <f>Z94*6</f>
        <v>0</v>
      </c>
      <c r="AB94" s="114"/>
      <c r="AC94" s="115">
        <f>AB94*12</f>
        <v>0</v>
      </c>
      <c r="AD94" s="18">
        <v>10</v>
      </c>
      <c r="AE94" s="33">
        <f>AD94*6</f>
        <v>60</v>
      </c>
      <c r="AF94" s="89">
        <f>G94+I94+K94+M94+O94+Q94+S94+U94+W94+Y94+AA94+AC94+AE94</f>
        <v>399</v>
      </c>
    </row>
    <row r="95" spans="2:32" ht="24" customHeight="1" x14ac:dyDescent="0.25">
      <c r="B95" s="6">
        <v>91</v>
      </c>
      <c r="C95" s="67" t="s">
        <v>175</v>
      </c>
      <c r="D95" s="24" t="s">
        <v>27</v>
      </c>
      <c r="E95" s="24" t="s">
        <v>20</v>
      </c>
      <c r="F95" s="26">
        <v>2</v>
      </c>
      <c r="G95" s="7">
        <f>F95*10</f>
        <v>20</v>
      </c>
      <c r="H95" s="27">
        <v>42</v>
      </c>
      <c r="I95" s="8">
        <f>H95*1</f>
        <v>42</v>
      </c>
      <c r="J95" s="26">
        <v>18</v>
      </c>
      <c r="K95" s="7">
        <f>J95*1</f>
        <v>18</v>
      </c>
      <c r="L95" s="27">
        <v>6</v>
      </c>
      <c r="M95" s="8">
        <f>L95*10</f>
        <v>60</v>
      </c>
      <c r="N95" s="26">
        <v>63</v>
      </c>
      <c r="O95" s="7">
        <f>N95</f>
        <v>63</v>
      </c>
      <c r="P95" s="27">
        <v>30</v>
      </c>
      <c r="Q95" s="59">
        <f>P95*2</f>
        <v>60</v>
      </c>
      <c r="R95" s="26">
        <v>1</v>
      </c>
      <c r="S95" s="7">
        <f>R95*15</f>
        <v>15</v>
      </c>
      <c r="T95" s="27">
        <v>2</v>
      </c>
      <c r="U95" s="8">
        <f>T95*8</f>
        <v>16</v>
      </c>
      <c r="V95" s="26">
        <v>36</v>
      </c>
      <c r="W95" s="8">
        <f>V95*3</f>
        <v>108</v>
      </c>
      <c r="X95" s="26">
        <v>0</v>
      </c>
      <c r="Y95" s="16">
        <f>X95</f>
        <v>0</v>
      </c>
      <c r="Z95" s="27">
        <v>0</v>
      </c>
      <c r="AA95" s="8">
        <f>Z95*6</f>
        <v>0</v>
      </c>
      <c r="AB95" s="27">
        <v>2</v>
      </c>
      <c r="AC95" s="8">
        <f>AB95*12</f>
        <v>24</v>
      </c>
      <c r="AD95" s="18">
        <v>9</v>
      </c>
      <c r="AE95" s="33">
        <f>AD95*6</f>
        <v>54</v>
      </c>
      <c r="AF95" s="89">
        <f>G95+I95+K95+M95+O95+Q95+S95+U95+W95+Y95+AA95+AC95+AE95</f>
        <v>480</v>
      </c>
    </row>
    <row r="96" spans="2:32" ht="24" customHeight="1" x14ac:dyDescent="0.25">
      <c r="B96" s="6">
        <v>92</v>
      </c>
      <c r="C96" s="67" t="s">
        <v>187</v>
      </c>
      <c r="D96" s="24" t="s">
        <v>22</v>
      </c>
      <c r="E96" s="24" t="s">
        <v>20</v>
      </c>
      <c r="F96" s="26">
        <v>4</v>
      </c>
      <c r="G96" s="7">
        <f>F96*10</f>
        <v>40</v>
      </c>
      <c r="H96" s="27">
        <v>23</v>
      </c>
      <c r="I96" s="8">
        <f>H96*1</f>
        <v>23</v>
      </c>
      <c r="J96" s="26">
        <v>0</v>
      </c>
      <c r="K96" s="7">
        <f>J96*1</f>
        <v>0</v>
      </c>
      <c r="L96" s="27">
        <v>5</v>
      </c>
      <c r="M96" s="8">
        <f>L96*10</f>
        <v>50</v>
      </c>
      <c r="N96" s="26">
        <v>71</v>
      </c>
      <c r="O96" s="7">
        <f>N96</f>
        <v>71</v>
      </c>
      <c r="P96" s="27">
        <v>13</v>
      </c>
      <c r="Q96" s="59">
        <f>P96*2</f>
        <v>26</v>
      </c>
      <c r="R96" s="26">
        <v>0</v>
      </c>
      <c r="S96" s="7">
        <f>R96*15</f>
        <v>0</v>
      </c>
      <c r="T96" s="27">
        <v>5</v>
      </c>
      <c r="U96" s="8">
        <f>T96*8</f>
        <v>40</v>
      </c>
      <c r="V96" s="26">
        <v>0</v>
      </c>
      <c r="W96" s="8">
        <f>V96*3</f>
        <v>0</v>
      </c>
      <c r="X96" s="26">
        <v>0</v>
      </c>
      <c r="Y96" s="16">
        <f>X96</f>
        <v>0</v>
      </c>
      <c r="Z96" s="27">
        <v>26</v>
      </c>
      <c r="AA96" s="8">
        <f>Z96*6</f>
        <v>156</v>
      </c>
      <c r="AB96" s="27">
        <v>1</v>
      </c>
      <c r="AC96" s="8">
        <f>AB96*12</f>
        <v>12</v>
      </c>
      <c r="AD96" s="18">
        <v>9</v>
      </c>
      <c r="AE96" s="33">
        <f>AD96*6</f>
        <v>54</v>
      </c>
      <c r="AF96" s="89">
        <f>G96+I96+K96+M96+O96+Q96+S96+U96+W96+Y96+AA96+AC96+AE96</f>
        <v>472</v>
      </c>
    </row>
    <row r="97" spans="2:32" ht="24" customHeight="1" x14ac:dyDescent="0.25">
      <c r="B97" s="6">
        <v>93</v>
      </c>
      <c r="C97" s="67" t="s">
        <v>181</v>
      </c>
      <c r="D97" s="24" t="s">
        <v>22</v>
      </c>
      <c r="E97" s="24" t="s">
        <v>20</v>
      </c>
      <c r="F97" s="26">
        <v>10</v>
      </c>
      <c r="G97" s="7">
        <f>F97*10</f>
        <v>100</v>
      </c>
      <c r="H97" s="27">
        <v>50</v>
      </c>
      <c r="I97" s="8">
        <f>H97*1</f>
        <v>50</v>
      </c>
      <c r="J97" s="26">
        <v>15</v>
      </c>
      <c r="K97" s="7">
        <f>J97*1</f>
        <v>15</v>
      </c>
      <c r="L97" s="27">
        <v>5</v>
      </c>
      <c r="M97" s="8">
        <f>L97*10</f>
        <v>50</v>
      </c>
      <c r="N97" s="26">
        <v>156</v>
      </c>
      <c r="O97" s="7">
        <f>N97</f>
        <v>156</v>
      </c>
      <c r="P97" s="27">
        <v>63</v>
      </c>
      <c r="Q97" s="59">
        <f>P97*2</f>
        <v>126</v>
      </c>
      <c r="R97" s="26">
        <v>1</v>
      </c>
      <c r="S97" s="7">
        <f>R97*15</f>
        <v>15</v>
      </c>
      <c r="T97" s="27">
        <v>9</v>
      </c>
      <c r="U97" s="8">
        <f>T97*8</f>
        <v>72</v>
      </c>
      <c r="V97" s="26">
        <v>10</v>
      </c>
      <c r="W97" s="8">
        <f>V97*3</f>
        <v>30</v>
      </c>
      <c r="X97" s="26">
        <v>100</v>
      </c>
      <c r="Y97" s="16">
        <f>X97</f>
        <v>100</v>
      </c>
      <c r="Z97" s="27">
        <v>16</v>
      </c>
      <c r="AA97" s="8">
        <f>Z97*6</f>
        <v>96</v>
      </c>
      <c r="AB97" s="27">
        <v>1</v>
      </c>
      <c r="AC97" s="8">
        <f>AB97*12</f>
        <v>12</v>
      </c>
      <c r="AD97" s="18">
        <v>9</v>
      </c>
      <c r="AE97" s="33">
        <f>AD97*6</f>
        <v>54</v>
      </c>
      <c r="AF97" s="89">
        <f>G97+I97+K97+M97+O97+Q97+S97+U97+W97+Y97+AA97+AC97+AE97</f>
        <v>876</v>
      </c>
    </row>
    <row r="98" spans="2:32" ht="24" customHeight="1" x14ac:dyDescent="0.25">
      <c r="B98" s="6">
        <v>94</v>
      </c>
      <c r="C98" s="67" t="s">
        <v>117</v>
      </c>
      <c r="D98" s="24" t="s">
        <v>27</v>
      </c>
      <c r="E98" s="24" t="s">
        <v>21</v>
      </c>
      <c r="F98" s="26">
        <v>6</v>
      </c>
      <c r="G98" s="7">
        <f>F98*10</f>
        <v>60</v>
      </c>
      <c r="H98" s="27">
        <v>39</v>
      </c>
      <c r="I98" s="8">
        <f>H98*1</f>
        <v>39</v>
      </c>
      <c r="J98" s="26">
        <v>23</v>
      </c>
      <c r="K98" s="7">
        <f>J98*1</f>
        <v>23</v>
      </c>
      <c r="L98" s="27">
        <v>7</v>
      </c>
      <c r="M98" s="8">
        <f>L98*10</f>
        <v>70</v>
      </c>
      <c r="N98" s="26">
        <v>173</v>
      </c>
      <c r="O98" s="7">
        <f>N98</f>
        <v>173</v>
      </c>
      <c r="P98" s="27">
        <v>45</v>
      </c>
      <c r="Q98" s="59">
        <f>P98*2</f>
        <v>90</v>
      </c>
      <c r="R98" s="26">
        <v>1</v>
      </c>
      <c r="S98" s="7">
        <f>R98*15</f>
        <v>15</v>
      </c>
      <c r="T98" s="27">
        <v>4</v>
      </c>
      <c r="U98" s="8">
        <f>T98*8</f>
        <v>32</v>
      </c>
      <c r="V98" s="26">
        <v>0</v>
      </c>
      <c r="W98" s="8">
        <f>V98*3</f>
        <v>0</v>
      </c>
      <c r="X98" s="26">
        <v>100</v>
      </c>
      <c r="Y98" s="16">
        <f>X98</f>
        <v>100</v>
      </c>
      <c r="Z98" s="27">
        <v>14</v>
      </c>
      <c r="AA98" s="8">
        <f>Z98*6</f>
        <v>84</v>
      </c>
      <c r="AB98" s="27">
        <v>1</v>
      </c>
      <c r="AC98" s="8">
        <f>AB98*12</f>
        <v>12</v>
      </c>
      <c r="AD98" s="18">
        <v>9</v>
      </c>
      <c r="AE98" s="33">
        <f>AD98*6</f>
        <v>54</v>
      </c>
      <c r="AF98" s="89">
        <f>G98+I98+K98+M98+O98+Q98+S98+U98+W98+Y98+AA98+AC98+AE98</f>
        <v>752</v>
      </c>
    </row>
    <row r="99" spans="2:32" ht="24" customHeight="1" x14ac:dyDescent="0.25">
      <c r="B99" s="6">
        <v>95</v>
      </c>
      <c r="C99" s="67" t="s">
        <v>172</v>
      </c>
      <c r="D99" s="24" t="s">
        <v>27</v>
      </c>
      <c r="E99" s="24" t="s">
        <v>20</v>
      </c>
      <c r="F99" s="26">
        <v>6</v>
      </c>
      <c r="G99" s="7">
        <f>F99*10</f>
        <v>60</v>
      </c>
      <c r="H99" s="27">
        <v>22</v>
      </c>
      <c r="I99" s="8">
        <f>H99*1</f>
        <v>22</v>
      </c>
      <c r="J99" s="26">
        <v>8</v>
      </c>
      <c r="K99" s="7">
        <f>J99*1</f>
        <v>8</v>
      </c>
      <c r="L99" s="27">
        <v>5</v>
      </c>
      <c r="M99" s="8">
        <f>L99*10</f>
        <v>50</v>
      </c>
      <c r="N99" s="26">
        <v>134</v>
      </c>
      <c r="O99" s="7">
        <f>N99</f>
        <v>134</v>
      </c>
      <c r="P99" s="27">
        <v>40</v>
      </c>
      <c r="Q99" s="59">
        <f>P99*2</f>
        <v>80</v>
      </c>
      <c r="R99" s="26">
        <v>1</v>
      </c>
      <c r="S99" s="7">
        <f>R99*15</f>
        <v>15</v>
      </c>
      <c r="T99" s="27">
        <v>3</v>
      </c>
      <c r="U99" s="8">
        <f>T99*8</f>
        <v>24</v>
      </c>
      <c r="V99" s="26">
        <v>15</v>
      </c>
      <c r="W99" s="8">
        <f>V99*3</f>
        <v>45</v>
      </c>
      <c r="X99" s="26">
        <v>0</v>
      </c>
      <c r="Y99" s="16">
        <f>X99</f>
        <v>0</v>
      </c>
      <c r="Z99" s="27">
        <v>7</v>
      </c>
      <c r="AA99" s="8">
        <f>Z99*6</f>
        <v>42</v>
      </c>
      <c r="AB99" s="27">
        <v>0</v>
      </c>
      <c r="AC99" s="8">
        <f>AB99*12</f>
        <v>0</v>
      </c>
      <c r="AD99" s="18">
        <v>9</v>
      </c>
      <c r="AE99" s="33">
        <f>AD99*6</f>
        <v>54</v>
      </c>
      <c r="AF99" s="89">
        <f>G99+I99+K99+M99+O99+Q99+S99+U99+W99+Y99+AA99+AC99+AE99</f>
        <v>534</v>
      </c>
    </row>
    <row r="100" spans="2:32" ht="24" customHeight="1" x14ac:dyDescent="0.25">
      <c r="B100" s="6">
        <v>96</v>
      </c>
      <c r="C100" s="67" t="s">
        <v>186</v>
      </c>
      <c r="D100" s="24" t="s">
        <v>22</v>
      </c>
      <c r="E100" s="24" t="s">
        <v>20</v>
      </c>
      <c r="F100" s="26">
        <v>3</v>
      </c>
      <c r="G100" s="7">
        <f>F100*10</f>
        <v>30</v>
      </c>
      <c r="H100" s="27">
        <v>32</v>
      </c>
      <c r="I100" s="8">
        <f>H100*1</f>
        <v>32</v>
      </c>
      <c r="J100" s="26">
        <v>5</v>
      </c>
      <c r="K100" s="7">
        <f>J100*1</f>
        <v>5</v>
      </c>
      <c r="L100" s="27">
        <v>5</v>
      </c>
      <c r="M100" s="8">
        <f>L100*10</f>
        <v>50</v>
      </c>
      <c r="N100" s="26">
        <v>97</v>
      </c>
      <c r="O100" s="7">
        <f>N100</f>
        <v>97</v>
      </c>
      <c r="P100" s="27">
        <v>20</v>
      </c>
      <c r="Q100" s="59">
        <f>P100*2</f>
        <v>40</v>
      </c>
      <c r="R100" s="26">
        <v>0</v>
      </c>
      <c r="S100" s="7">
        <f>R100*15</f>
        <v>0</v>
      </c>
      <c r="T100" s="27">
        <v>0</v>
      </c>
      <c r="U100" s="8">
        <f>T100*8</f>
        <v>0</v>
      </c>
      <c r="V100" s="26">
        <v>32</v>
      </c>
      <c r="W100" s="8">
        <f>V100*3</f>
        <v>96</v>
      </c>
      <c r="X100" s="26">
        <v>76</v>
      </c>
      <c r="Y100" s="16">
        <f>X100</f>
        <v>76</v>
      </c>
      <c r="Z100" s="27">
        <v>5</v>
      </c>
      <c r="AA100" s="8">
        <f>Z100*6</f>
        <v>30</v>
      </c>
      <c r="AB100" s="27">
        <v>0</v>
      </c>
      <c r="AC100" s="8">
        <f>AB100*12</f>
        <v>0</v>
      </c>
      <c r="AD100" s="18">
        <v>9</v>
      </c>
      <c r="AE100" s="33">
        <f>AD100*6</f>
        <v>54</v>
      </c>
      <c r="AF100" s="89">
        <f>G100+I100+K100+M100+O100+Q100+S100+U100+W100+Y100+AA100+AC100+AE100</f>
        <v>510</v>
      </c>
    </row>
    <row r="101" spans="2:32" ht="24" customHeight="1" x14ac:dyDescent="0.25">
      <c r="B101" s="6">
        <v>97</v>
      </c>
      <c r="C101" s="67" t="s">
        <v>165</v>
      </c>
      <c r="D101" s="24" t="s">
        <v>27</v>
      </c>
      <c r="E101" s="24" t="s">
        <v>20</v>
      </c>
      <c r="F101" s="26">
        <v>7</v>
      </c>
      <c r="G101" s="7">
        <f>F101*10</f>
        <v>70</v>
      </c>
      <c r="H101" s="27">
        <v>47</v>
      </c>
      <c r="I101" s="8">
        <f>H101*1</f>
        <v>47</v>
      </c>
      <c r="J101" s="26">
        <v>19</v>
      </c>
      <c r="K101" s="7">
        <f>J101*1</f>
        <v>19</v>
      </c>
      <c r="L101" s="27">
        <v>9</v>
      </c>
      <c r="M101" s="8">
        <f>L101*10</f>
        <v>90</v>
      </c>
      <c r="N101" s="26">
        <v>168</v>
      </c>
      <c r="O101" s="7">
        <f>N101</f>
        <v>168</v>
      </c>
      <c r="P101" s="27">
        <v>29</v>
      </c>
      <c r="Q101" s="59">
        <f>P101*2</f>
        <v>58</v>
      </c>
      <c r="R101" s="26">
        <v>2</v>
      </c>
      <c r="S101" s="7">
        <f>R101*15</f>
        <v>30</v>
      </c>
      <c r="T101" s="27">
        <v>2</v>
      </c>
      <c r="U101" s="8">
        <f>T101*8</f>
        <v>16</v>
      </c>
      <c r="V101" s="26">
        <v>26</v>
      </c>
      <c r="W101" s="8">
        <f>V101*3</f>
        <v>78</v>
      </c>
      <c r="X101" s="26">
        <v>135</v>
      </c>
      <c r="Y101" s="16">
        <f>X101</f>
        <v>135</v>
      </c>
      <c r="Z101" s="27">
        <v>0</v>
      </c>
      <c r="AA101" s="8">
        <f>Z101*6</f>
        <v>0</v>
      </c>
      <c r="AB101" s="27">
        <v>0</v>
      </c>
      <c r="AC101" s="8">
        <f>AB101*12</f>
        <v>0</v>
      </c>
      <c r="AD101" s="18">
        <v>9</v>
      </c>
      <c r="AE101" s="33">
        <f>AD101*6</f>
        <v>54</v>
      </c>
      <c r="AF101" s="89">
        <f>G101+I101+K101+M101+O101+Q101+S101+U101+W101+Y101+AA101+AC101+AE101</f>
        <v>765</v>
      </c>
    </row>
    <row r="102" spans="2:32" ht="24" customHeight="1" x14ac:dyDescent="0.25">
      <c r="B102" s="6">
        <v>98</v>
      </c>
      <c r="C102" s="67" t="s">
        <v>227</v>
      </c>
      <c r="D102" s="24" t="s">
        <v>74</v>
      </c>
      <c r="E102" s="24" t="s">
        <v>78</v>
      </c>
      <c r="F102" s="26">
        <v>3</v>
      </c>
      <c r="G102" s="7">
        <f>F102*10</f>
        <v>30</v>
      </c>
      <c r="H102" s="27">
        <v>28</v>
      </c>
      <c r="I102" s="8">
        <f>H102*1</f>
        <v>28</v>
      </c>
      <c r="J102" s="26">
        <v>2</v>
      </c>
      <c r="K102" s="7">
        <f>J102*1</f>
        <v>2</v>
      </c>
      <c r="L102" s="27">
        <v>3</v>
      </c>
      <c r="M102" s="8">
        <f>L102*10</f>
        <v>30</v>
      </c>
      <c r="N102" s="26">
        <v>112</v>
      </c>
      <c r="O102" s="7">
        <f>N102</f>
        <v>112</v>
      </c>
      <c r="P102" s="27">
        <v>16</v>
      </c>
      <c r="Q102" s="59">
        <f>P102*2</f>
        <v>32</v>
      </c>
      <c r="R102" s="26">
        <v>5</v>
      </c>
      <c r="S102" s="7">
        <f>R102*15</f>
        <v>75</v>
      </c>
      <c r="T102" s="27">
        <v>6</v>
      </c>
      <c r="U102" s="8">
        <f>T102*8</f>
        <v>48</v>
      </c>
      <c r="V102" s="113"/>
      <c r="W102" s="115">
        <f>V102*3</f>
        <v>0</v>
      </c>
      <c r="X102" s="26">
        <v>80</v>
      </c>
      <c r="Y102" s="16">
        <f>X102</f>
        <v>80</v>
      </c>
      <c r="Z102" s="114"/>
      <c r="AA102" s="115">
        <f>Z102*6</f>
        <v>0</v>
      </c>
      <c r="AB102" s="114"/>
      <c r="AC102" s="115">
        <f>AB102*12</f>
        <v>0</v>
      </c>
      <c r="AD102" s="18">
        <v>9</v>
      </c>
      <c r="AE102" s="33">
        <f>AD102*6</f>
        <v>54</v>
      </c>
      <c r="AF102" s="89">
        <f>G102+I102+K102+M102+O102+Q102+S102+U102+W102+Y102+AA102+AC102+AE102</f>
        <v>491</v>
      </c>
    </row>
    <row r="103" spans="2:32" ht="24" customHeight="1" x14ac:dyDescent="0.25">
      <c r="B103" s="6">
        <v>99</v>
      </c>
      <c r="C103" s="67" t="s">
        <v>189</v>
      </c>
      <c r="D103" s="24" t="s">
        <v>22</v>
      </c>
      <c r="E103" s="24" t="s">
        <v>20</v>
      </c>
      <c r="F103" s="26">
        <v>3</v>
      </c>
      <c r="G103" s="7">
        <f>F103*10</f>
        <v>30</v>
      </c>
      <c r="H103" s="27">
        <v>9</v>
      </c>
      <c r="I103" s="8">
        <f>H103*1</f>
        <v>9</v>
      </c>
      <c r="J103" s="26">
        <v>6</v>
      </c>
      <c r="K103" s="7">
        <f>J103*1</f>
        <v>6</v>
      </c>
      <c r="L103" s="27">
        <v>2</v>
      </c>
      <c r="M103" s="8">
        <f>L103*10</f>
        <v>20</v>
      </c>
      <c r="N103" s="26">
        <v>38</v>
      </c>
      <c r="O103" s="7">
        <f>N103</f>
        <v>38</v>
      </c>
      <c r="P103" s="27">
        <v>36</v>
      </c>
      <c r="Q103" s="59">
        <f>P103*2</f>
        <v>72</v>
      </c>
      <c r="R103" s="26">
        <v>1</v>
      </c>
      <c r="S103" s="7">
        <f>R103*15</f>
        <v>15</v>
      </c>
      <c r="T103" s="27">
        <v>2</v>
      </c>
      <c r="U103" s="8">
        <f>T103*8</f>
        <v>16</v>
      </c>
      <c r="V103" s="26">
        <v>18</v>
      </c>
      <c r="W103" s="8">
        <f>V103*3</f>
        <v>54</v>
      </c>
      <c r="X103" s="26">
        <v>60</v>
      </c>
      <c r="Y103" s="16">
        <f>X103</f>
        <v>60</v>
      </c>
      <c r="Z103" s="27">
        <v>0</v>
      </c>
      <c r="AA103" s="8">
        <f>Z103*6</f>
        <v>0</v>
      </c>
      <c r="AB103" s="27">
        <v>0</v>
      </c>
      <c r="AC103" s="8">
        <f>AB103*12</f>
        <v>0</v>
      </c>
      <c r="AD103" s="18">
        <v>9</v>
      </c>
      <c r="AE103" s="33">
        <f>AD103*6</f>
        <v>54</v>
      </c>
      <c r="AF103" s="89">
        <f>G103+I103+K103+M103+O103+Q103+S103+U103+W103+Y103+AA103+AC103+AE103</f>
        <v>374</v>
      </c>
    </row>
    <row r="104" spans="2:32" ht="24" customHeight="1" x14ac:dyDescent="0.25">
      <c r="B104" s="6">
        <v>100</v>
      </c>
      <c r="C104" s="67" t="s">
        <v>149</v>
      </c>
      <c r="D104" s="24" t="s">
        <v>23</v>
      </c>
      <c r="E104" s="24" t="s">
        <v>21</v>
      </c>
      <c r="F104" s="26">
        <v>3</v>
      </c>
      <c r="G104" s="7">
        <f>F104*10</f>
        <v>30</v>
      </c>
      <c r="H104" s="27">
        <v>45</v>
      </c>
      <c r="I104" s="8">
        <f>H104*1</f>
        <v>45</v>
      </c>
      <c r="J104" s="26">
        <v>8</v>
      </c>
      <c r="K104" s="7">
        <f>J104*1</f>
        <v>8</v>
      </c>
      <c r="L104" s="27">
        <v>7</v>
      </c>
      <c r="M104" s="8">
        <f>L104*10</f>
        <v>70</v>
      </c>
      <c r="N104" s="26">
        <v>138</v>
      </c>
      <c r="O104" s="7">
        <f>N104</f>
        <v>138</v>
      </c>
      <c r="P104" s="27">
        <v>52</v>
      </c>
      <c r="Q104" s="59">
        <f>P104*2</f>
        <v>104</v>
      </c>
      <c r="R104" s="26">
        <v>2</v>
      </c>
      <c r="S104" s="7">
        <f>R104*15</f>
        <v>30</v>
      </c>
      <c r="T104" s="27">
        <v>0</v>
      </c>
      <c r="U104" s="8">
        <f>T104*8</f>
        <v>0</v>
      </c>
      <c r="V104" s="26">
        <v>20</v>
      </c>
      <c r="W104" s="8">
        <f>V104*3</f>
        <v>60</v>
      </c>
      <c r="X104" s="26">
        <v>99</v>
      </c>
      <c r="Y104" s="16">
        <f>X104</f>
        <v>99</v>
      </c>
      <c r="Z104" s="27">
        <v>19</v>
      </c>
      <c r="AA104" s="8">
        <f>Z104*6</f>
        <v>114</v>
      </c>
      <c r="AB104" s="27">
        <v>2</v>
      </c>
      <c r="AC104" s="8">
        <f>AB104*12</f>
        <v>24</v>
      </c>
      <c r="AD104" s="18">
        <v>8</v>
      </c>
      <c r="AE104" s="33">
        <f>AD104*6</f>
        <v>48</v>
      </c>
      <c r="AF104" s="89">
        <f>G104+I104+K104+M104+O104+Q104+S104+U104+W104+Y104+AA104+AC104+AE104</f>
        <v>770</v>
      </c>
    </row>
    <row r="105" spans="2:32" ht="24" customHeight="1" x14ac:dyDescent="0.25">
      <c r="B105" s="6">
        <v>101</v>
      </c>
      <c r="C105" s="67" t="s">
        <v>176</v>
      </c>
      <c r="D105" s="24" t="s">
        <v>27</v>
      </c>
      <c r="E105" s="24" t="s">
        <v>20</v>
      </c>
      <c r="F105" s="26">
        <v>3</v>
      </c>
      <c r="G105" s="7">
        <f>F105*10</f>
        <v>30</v>
      </c>
      <c r="H105" s="27">
        <v>1</v>
      </c>
      <c r="I105" s="8">
        <f>H105*1</f>
        <v>1</v>
      </c>
      <c r="J105" s="26">
        <v>7</v>
      </c>
      <c r="K105" s="7">
        <f>J105*1</f>
        <v>7</v>
      </c>
      <c r="L105" s="27">
        <v>5</v>
      </c>
      <c r="M105" s="8">
        <f>L105*10</f>
        <v>50</v>
      </c>
      <c r="N105" s="26">
        <v>55</v>
      </c>
      <c r="O105" s="7">
        <f>N105</f>
        <v>55</v>
      </c>
      <c r="P105" s="27">
        <v>47</v>
      </c>
      <c r="Q105" s="59">
        <f>P105*2</f>
        <v>94</v>
      </c>
      <c r="R105" s="26">
        <v>0</v>
      </c>
      <c r="S105" s="7">
        <f>R105*15</f>
        <v>0</v>
      </c>
      <c r="T105" s="27">
        <v>7</v>
      </c>
      <c r="U105" s="8">
        <f>T105*8</f>
        <v>56</v>
      </c>
      <c r="V105" s="26">
        <v>33</v>
      </c>
      <c r="W105" s="8">
        <f>V105*3</f>
        <v>99</v>
      </c>
      <c r="X105" s="26">
        <v>0</v>
      </c>
      <c r="Y105" s="16">
        <f>X105</f>
        <v>0</v>
      </c>
      <c r="Z105" s="27">
        <v>0</v>
      </c>
      <c r="AA105" s="8">
        <f>Z105*6</f>
        <v>0</v>
      </c>
      <c r="AB105" s="27">
        <v>1</v>
      </c>
      <c r="AC105" s="8">
        <f>AB105*12</f>
        <v>12</v>
      </c>
      <c r="AD105" s="18">
        <v>8</v>
      </c>
      <c r="AE105" s="33">
        <f>AD105*6</f>
        <v>48</v>
      </c>
      <c r="AF105" s="89">
        <f>G105+I105+K105+M105+O105+Q105+S105+U105+W105+Y105+AA105+AC105+AE105</f>
        <v>452</v>
      </c>
    </row>
    <row r="106" spans="2:32" ht="24" customHeight="1" x14ac:dyDescent="0.25">
      <c r="B106" s="6">
        <v>102</v>
      </c>
      <c r="C106" s="67" t="s">
        <v>111</v>
      </c>
      <c r="D106" s="24" t="s">
        <v>27</v>
      </c>
      <c r="E106" s="24" t="s">
        <v>21</v>
      </c>
      <c r="F106" s="26">
        <v>6</v>
      </c>
      <c r="G106" s="7">
        <f>F106*10</f>
        <v>60</v>
      </c>
      <c r="H106" s="27">
        <v>52</v>
      </c>
      <c r="I106" s="8">
        <f>H106*1</f>
        <v>52</v>
      </c>
      <c r="J106" s="26">
        <v>8</v>
      </c>
      <c r="K106" s="7">
        <f>J106*1</f>
        <v>8</v>
      </c>
      <c r="L106" s="27">
        <v>8</v>
      </c>
      <c r="M106" s="8">
        <f>L106*10</f>
        <v>80</v>
      </c>
      <c r="N106" s="26">
        <v>127</v>
      </c>
      <c r="O106" s="7">
        <f>N106</f>
        <v>127</v>
      </c>
      <c r="P106" s="27">
        <v>60</v>
      </c>
      <c r="Q106" s="59">
        <f>P106*2</f>
        <v>120</v>
      </c>
      <c r="R106" s="26">
        <v>3</v>
      </c>
      <c r="S106" s="7">
        <f>R106*15</f>
        <v>45</v>
      </c>
      <c r="T106" s="27">
        <v>3</v>
      </c>
      <c r="U106" s="8">
        <f>T106*8</f>
        <v>24</v>
      </c>
      <c r="V106" s="26">
        <v>34</v>
      </c>
      <c r="W106" s="8">
        <f>V106*3</f>
        <v>102</v>
      </c>
      <c r="X106" s="26">
        <v>99</v>
      </c>
      <c r="Y106" s="16">
        <f>X106</f>
        <v>99</v>
      </c>
      <c r="Z106" s="27">
        <v>11</v>
      </c>
      <c r="AA106" s="8">
        <f>Z106*6</f>
        <v>66</v>
      </c>
      <c r="AB106" s="27">
        <v>0</v>
      </c>
      <c r="AC106" s="8">
        <f>AB106*12</f>
        <v>0</v>
      </c>
      <c r="AD106" s="18">
        <v>8</v>
      </c>
      <c r="AE106" s="33">
        <f>AD106*6</f>
        <v>48</v>
      </c>
      <c r="AF106" s="89">
        <f>G106+I106+K106+M106+O106+Q106+S106+U106+W106+Y106+AA106+AC106+AE106</f>
        <v>831</v>
      </c>
    </row>
    <row r="107" spans="2:32" ht="24" customHeight="1" x14ac:dyDescent="0.25">
      <c r="B107" s="6">
        <v>103</v>
      </c>
      <c r="C107" s="67" t="s">
        <v>228</v>
      </c>
      <c r="D107" s="24" t="s">
        <v>74</v>
      </c>
      <c r="E107" s="24" t="s">
        <v>78</v>
      </c>
      <c r="F107" s="26">
        <v>2</v>
      </c>
      <c r="G107" s="7">
        <f>F107*10</f>
        <v>20</v>
      </c>
      <c r="H107" s="27">
        <v>20</v>
      </c>
      <c r="I107" s="8">
        <f>H107*1</f>
        <v>20</v>
      </c>
      <c r="J107" s="26">
        <v>7</v>
      </c>
      <c r="K107" s="7">
        <f>J107*1</f>
        <v>7</v>
      </c>
      <c r="L107" s="27">
        <v>0</v>
      </c>
      <c r="M107" s="8">
        <f>L107*10</f>
        <v>0</v>
      </c>
      <c r="N107" s="26">
        <v>83</v>
      </c>
      <c r="O107" s="7">
        <f>N107</f>
        <v>83</v>
      </c>
      <c r="P107" s="27">
        <v>25</v>
      </c>
      <c r="Q107" s="59">
        <f>P107*2</f>
        <v>50</v>
      </c>
      <c r="R107" s="26">
        <v>2</v>
      </c>
      <c r="S107" s="7">
        <f>R107*15</f>
        <v>30</v>
      </c>
      <c r="T107" s="27">
        <v>7</v>
      </c>
      <c r="U107" s="8">
        <f>T107*8</f>
        <v>56</v>
      </c>
      <c r="V107" s="113"/>
      <c r="W107" s="115">
        <f>V107*3</f>
        <v>0</v>
      </c>
      <c r="X107" s="26">
        <v>119</v>
      </c>
      <c r="Y107" s="16">
        <f>X107</f>
        <v>119</v>
      </c>
      <c r="Z107" s="114"/>
      <c r="AA107" s="115">
        <f>Z107*6</f>
        <v>0</v>
      </c>
      <c r="AB107" s="114"/>
      <c r="AC107" s="115">
        <f>AB107*12</f>
        <v>0</v>
      </c>
      <c r="AD107" s="18">
        <v>8</v>
      </c>
      <c r="AE107" s="33">
        <f>AD107*6</f>
        <v>48</v>
      </c>
      <c r="AF107" s="89">
        <f>G107+I107+K107+M107+O107+Q107+S107+U107+W107+Y107+AA107+AC107+AE107</f>
        <v>433</v>
      </c>
    </row>
    <row r="108" spans="2:32" ht="24" customHeight="1" x14ac:dyDescent="0.25">
      <c r="B108" s="6">
        <v>104</v>
      </c>
      <c r="C108" s="67" t="s">
        <v>223</v>
      </c>
      <c r="D108" s="24" t="s">
        <v>74</v>
      </c>
      <c r="E108" s="24" t="s">
        <v>80</v>
      </c>
      <c r="F108" s="26">
        <v>3</v>
      </c>
      <c r="G108" s="7">
        <f>F108*10</f>
        <v>30</v>
      </c>
      <c r="H108" s="27">
        <v>42</v>
      </c>
      <c r="I108" s="8">
        <f>H108*1</f>
        <v>42</v>
      </c>
      <c r="J108" s="26">
        <v>12</v>
      </c>
      <c r="K108" s="7">
        <f>J108*1</f>
        <v>12</v>
      </c>
      <c r="L108" s="27">
        <v>3</v>
      </c>
      <c r="M108" s="8">
        <f>L108*10</f>
        <v>30</v>
      </c>
      <c r="N108" s="26">
        <v>151</v>
      </c>
      <c r="O108" s="7">
        <f>N108</f>
        <v>151</v>
      </c>
      <c r="P108" s="27">
        <v>13</v>
      </c>
      <c r="Q108" s="59">
        <f>P108*2</f>
        <v>26</v>
      </c>
      <c r="R108" s="26">
        <v>2</v>
      </c>
      <c r="S108" s="7">
        <f>R108*15</f>
        <v>30</v>
      </c>
      <c r="T108" s="27">
        <v>7</v>
      </c>
      <c r="U108" s="8">
        <f>T108*8</f>
        <v>56</v>
      </c>
      <c r="V108" s="113"/>
      <c r="W108" s="115">
        <f>V108*3</f>
        <v>0</v>
      </c>
      <c r="X108" s="26">
        <v>110</v>
      </c>
      <c r="Y108" s="16">
        <f>X108</f>
        <v>110</v>
      </c>
      <c r="Z108" s="114"/>
      <c r="AA108" s="115">
        <f>Z108*6</f>
        <v>0</v>
      </c>
      <c r="AB108" s="114"/>
      <c r="AC108" s="115">
        <f>AB108*12</f>
        <v>0</v>
      </c>
      <c r="AD108" s="18">
        <v>8</v>
      </c>
      <c r="AE108" s="33">
        <f>AD108*6</f>
        <v>48</v>
      </c>
      <c r="AF108" s="89">
        <f>G108+I108+K108+M108+O108+Q108+S108+U108+W108+Y108+AA108+AC108+AE108</f>
        <v>535</v>
      </c>
    </row>
    <row r="109" spans="2:32" ht="24" customHeight="1" x14ac:dyDescent="0.25">
      <c r="B109" s="6">
        <v>105</v>
      </c>
      <c r="C109" s="67" t="s">
        <v>225</v>
      </c>
      <c r="D109" s="24" t="s">
        <v>74</v>
      </c>
      <c r="E109" s="24" t="s">
        <v>80</v>
      </c>
      <c r="F109" s="26">
        <v>2</v>
      </c>
      <c r="G109" s="7">
        <f>F109*10</f>
        <v>20</v>
      </c>
      <c r="H109" s="27">
        <v>35</v>
      </c>
      <c r="I109" s="8">
        <f>H109*1</f>
        <v>35</v>
      </c>
      <c r="J109" s="26">
        <v>19</v>
      </c>
      <c r="K109" s="7">
        <f>J109*1</f>
        <v>19</v>
      </c>
      <c r="L109" s="27">
        <v>2</v>
      </c>
      <c r="M109" s="8">
        <f>L109*10</f>
        <v>20</v>
      </c>
      <c r="N109" s="26">
        <v>101</v>
      </c>
      <c r="O109" s="7">
        <f>N109</f>
        <v>101</v>
      </c>
      <c r="P109" s="27">
        <v>21</v>
      </c>
      <c r="Q109" s="59">
        <f>P109*2</f>
        <v>42</v>
      </c>
      <c r="R109" s="26">
        <v>2</v>
      </c>
      <c r="S109" s="7">
        <f>R109*15</f>
        <v>30</v>
      </c>
      <c r="T109" s="27">
        <v>5</v>
      </c>
      <c r="U109" s="8">
        <f>T109*8</f>
        <v>40</v>
      </c>
      <c r="V109" s="113"/>
      <c r="W109" s="115">
        <f>V109*3</f>
        <v>0</v>
      </c>
      <c r="X109" s="26">
        <v>0</v>
      </c>
      <c r="Y109" s="16">
        <f>X109</f>
        <v>0</v>
      </c>
      <c r="Z109" s="114"/>
      <c r="AA109" s="115">
        <f>Z109*6</f>
        <v>0</v>
      </c>
      <c r="AB109" s="114"/>
      <c r="AC109" s="115">
        <f>AB109*12</f>
        <v>0</v>
      </c>
      <c r="AD109" s="18">
        <v>8</v>
      </c>
      <c r="AE109" s="33">
        <f>AD109*6</f>
        <v>48</v>
      </c>
      <c r="AF109" s="89">
        <f>G109+I109+K109+M109+O109+Q109+S109+U109+W109+Y109+AA109+AC109+AE109</f>
        <v>355</v>
      </c>
    </row>
    <row r="110" spans="2:32" ht="24" customHeight="1" x14ac:dyDescent="0.25">
      <c r="B110" s="6">
        <v>106</v>
      </c>
      <c r="C110" s="67" t="s">
        <v>230</v>
      </c>
      <c r="D110" s="24" t="s">
        <v>74</v>
      </c>
      <c r="E110" s="24" t="s">
        <v>78</v>
      </c>
      <c r="F110" s="26">
        <v>1</v>
      </c>
      <c r="G110" s="7">
        <f>F110*10</f>
        <v>10</v>
      </c>
      <c r="H110" s="27">
        <v>18</v>
      </c>
      <c r="I110" s="8">
        <f>H110*1</f>
        <v>18</v>
      </c>
      <c r="J110" s="26">
        <v>0</v>
      </c>
      <c r="K110" s="7">
        <f>J110*1</f>
        <v>0</v>
      </c>
      <c r="L110" s="27">
        <v>0</v>
      </c>
      <c r="M110" s="8">
        <f>L110*10</f>
        <v>0</v>
      </c>
      <c r="N110" s="26">
        <v>55</v>
      </c>
      <c r="O110" s="7">
        <f>N110</f>
        <v>55</v>
      </c>
      <c r="P110" s="27">
        <v>0</v>
      </c>
      <c r="Q110" s="59">
        <f>P110*2</f>
        <v>0</v>
      </c>
      <c r="R110" s="26">
        <v>0</v>
      </c>
      <c r="S110" s="7">
        <f>R110*15</f>
        <v>0</v>
      </c>
      <c r="T110" s="27">
        <v>3</v>
      </c>
      <c r="U110" s="8">
        <f>T110*8</f>
        <v>24</v>
      </c>
      <c r="V110" s="113"/>
      <c r="W110" s="115">
        <f>V110*3</f>
        <v>0</v>
      </c>
      <c r="X110" s="26">
        <v>0</v>
      </c>
      <c r="Y110" s="16">
        <f>X110</f>
        <v>0</v>
      </c>
      <c r="Z110" s="114"/>
      <c r="AA110" s="115">
        <f>Z110*6</f>
        <v>0</v>
      </c>
      <c r="AB110" s="114"/>
      <c r="AC110" s="115">
        <f>AB110*12</f>
        <v>0</v>
      </c>
      <c r="AD110" s="18">
        <v>8</v>
      </c>
      <c r="AE110" s="33">
        <f>AD110*6</f>
        <v>48</v>
      </c>
      <c r="AF110" s="89">
        <f>G110+I110+K110+M110+O110+Q110+S110+U110+W110+Y110+AA110+AC110+AE110</f>
        <v>155</v>
      </c>
    </row>
    <row r="111" spans="2:32" ht="24" customHeight="1" x14ac:dyDescent="0.25">
      <c r="B111" s="6">
        <v>107</v>
      </c>
      <c r="C111" s="67" t="s">
        <v>183</v>
      </c>
      <c r="D111" s="24" t="s">
        <v>22</v>
      </c>
      <c r="E111" s="24" t="s">
        <v>20</v>
      </c>
      <c r="F111" s="26">
        <v>6</v>
      </c>
      <c r="G111" s="7">
        <f>F111*10</f>
        <v>60</v>
      </c>
      <c r="H111" s="27">
        <v>58</v>
      </c>
      <c r="I111" s="8">
        <f>H111*1</f>
        <v>58</v>
      </c>
      <c r="J111" s="26">
        <v>14</v>
      </c>
      <c r="K111" s="7">
        <f>J111*1</f>
        <v>14</v>
      </c>
      <c r="L111" s="27">
        <v>2</v>
      </c>
      <c r="M111" s="8">
        <f>L111*10</f>
        <v>20</v>
      </c>
      <c r="N111" s="26">
        <v>119</v>
      </c>
      <c r="O111" s="7">
        <f>N111</f>
        <v>119</v>
      </c>
      <c r="P111" s="27">
        <v>53</v>
      </c>
      <c r="Q111" s="59">
        <f>P111*2</f>
        <v>106</v>
      </c>
      <c r="R111" s="26">
        <v>2</v>
      </c>
      <c r="S111" s="7">
        <f>R111*15</f>
        <v>30</v>
      </c>
      <c r="T111" s="27">
        <v>8</v>
      </c>
      <c r="U111" s="8">
        <f>T111*8</f>
        <v>64</v>
      </c>
      <c r="V111" s="26">
        <v>33</v>
      </c>
      <c r="W111" s="8">
        <f>V111*3</f>
        <v>99</v>
      </c>
      <c r="X111" s="26">
        <v>66</v>
      </c>
      <c r="Y111" s="16">
        <f>X111</f>
        <v>66</v>
      </c>
      <c r="Z111" s="27">
        <v>8</v>
      </c>
      <c r="AA111" s="8">
        <f>Z111*6</f>
        <v>48</v>
      </c>
      <c r="AB111" s="27">
        <v>2</v>
      </c>
      <c r="AC111" s="8">
        <f>AB111*12</f>
        <v>24</v>
      </c>
      <c r="AD111" s="18">
        <v>7</v>
      </c>
      <c r="AE111" s="33">
        <f>AD111*6</f>
        <v>42</v>
      </c>
      <c r="AF111" s="89">
        <f>G111+I111+K111+M111+O111+Q111+S111+U111+W111+Y111+AA111+AC111+AE111</f>
        <v>750</v>
      </c>
    </row>
    <row r="112" spans="2:32" ht="24" customHeight="1" x14ac:dyDescent="0.25">
      <c r="B112" s="6">
        <v>108</v>
      </c>
      <c r="C112" s="67" t="s">
        <v>170</v>
      </c>
      <c r="D112" s="24" t="s">
        <v>27</v>
      </c>
      <c r="E112" s="24" t="s">
        <v>20</v>
      </c>
      <c r="F112" s="26">
        <v>5</v>
      </c>
      <c r="G112" s="7">
        <f>F112*10</f>
        <v>50</v>
      </c>
      <c r="H112" s="27">
        <v>50</v>
      </c>
      <c r="I112" s="8">
        <f>H112*1</f>
        <v>50</v>
      </c>
      <c r="J112" s="26">
        <v>20</v>
      </c>
      <c r="K112" s="7">
        <f>J112*1</f>
        <v>20</v>
      </c>
      <c r="L112" s="27">
        <v>5</v>
      </c>
      <c r="M112" s="8">
        <f>L112*10</f>
        <v>50</v>
      </c>
      <c r="N112" s="26">
        <v>81</v>
      </c>
      <c r="O112" s="7">
        <f>N112</f>
        <v>81</v>
      </c>
      <c r="P112" s="27">
        <v>24</v>
      </c>
      <c r="Q112" s="59">
        <f>P112*2</f>
        <v>48</v>
      </c>
      <c r="R112" s="26">
        <v>0</v>
      </c>
      <c r="S112" s="7">
        <f>R112*15</f>
        <v>0</v>
      </c>
      <c r="T112" s="27">
        <v>5</v>
      </c>
      <c r="U112" s="8">
        <f>T112*8</f>
        <v>40</v>
      </c>
      <c r="V112" s="26">
        <v>20</v>
      </c>
      <c r="W112" s="8">
        <f>V112*3</f>
        <v>60</v>
      </c>
      <c r="X112" s="26">
        <v>77</v>
      </c>
      <c r="Y112" s="16">
        <f>X112</f>
        <v>77</v>
      </c>
      <c r="Z112" s="27">
        <v>2</v>
      </c>
      <c r="AA112" s="8">
        <f>Z112*6</f>
        <v>12</v>
      </c>
      <c r="AB112" s="27">
        <v>2</v>
      </c>
      <c r="AC112" s="8">
        <f>AB112*12</f>
        <v>24</v>
      </c>
      <c r="AD112" s="18">
        <v>7</v>
      </c>
      <c r="AE112" s="33">
        <f>AD112*6</f>
        <v>42</v>
      </c>
      <c r="AF112" s="89">
        <f>G112+I112+K112+M112+O112+Q112+S112+U112+W112+Y112+AA112+AC112+AE112</f>
        <v>554</v>
      </c>
    </row>
    <row r="113" spans="2:32" ht="24" customHeight="1" x14ac:dyDescent="0.25">
      <c r="B113" s="6">
        <v>109</v>
      </c>
      <c r="C113" s="67" t="s">
        <v>162</v>
      </c>
      <c r="D113" s="24" t="s">
        <v>27</v>
      </c>
      <c r="E113" s="24" t="s">
        <v>20</v>
      </c>
      <c r="F113" s="26">
        <v>4</v>
      </c>
      <c r="G113" s="7">
        <f>F113*10</f>
        <v>40</v>
      </c>
      <c r="H113" s="27">
        <v>58</v>
      </c>
      <c r="I113" s="8">
        <f>H113*1</f>
        <v>58</v>
      </c>
      <c r="J113" s="26">
        <v>8</v>
      </c>
      <c r="K113" s="7">
        <f>J113*1</f>
        <v>8</v>
      </c>
      <c r="L113" s="27">
        <v>5</v>
      </c>
      <c r="M113" s="8">
        <f>L113*10</f>
        <v>50</v>
      </c>
      <c r="N113" s="26">
        <v>178</v>
      </c>
      <c r="O113" s="7">
        <f>N113</f>
        <v>178</v>
      </c>
      <c r="P113" s="27">
        <v>24</v>
      </c>
      <c r="Q113" s="59">
        <f>P113*2</f>
        <v>48</v>
      </c>
      <c r="R113" s="26">
        <v>4</v>
      </c>
      <c r="S113" s="7">
        <f>R113*15</f>
        <v>60</v>
      </c>
      <c r="T113" s="27">
        <v>4</v>
      </c>
      <c r="U113" s="8">
        <f>T113*8</f>
        <v>32</v>
      </c>
      <c r="V113" s="26">
        <v>39</v>
      </c>
      <c r="W113" s="8">
        <f>V113*3</f>
        <v>117</v>
      </c>
      <c r="X113" s="26">
        <v>141</v>
      </c>
      <c r="Y113" s="16">
        <f>X113</f>
        <v>141</v>
      </c>
      <c r="Z113" s="27">
        <v>1</v>
      </c>
      <c r="AA113" s="8">
        <f>Z113*6</f>
        <v>6</v>
      </c>
      <c r="AB113" s="27">
        <v>1</v>
      </c>
      <c r="AC113" s="8">
        <f>AB113*12</f>
        <v>12</v>
      </c>
      <c r="AD113" s="18">
        <v>7</v>
      </c>
      <c r="AE113" s="33">
        <f>AD113*6</f>
        <v>42</v>
      </c>
      <c r="AF113" s="89">
        <f>G113+I113+K113+M113+O113+Q113+S113+U113+W113+Y113+AA113+AC113+AE113</f>
        <v>792</v>
      </c>
    </row>
    <row r="114" spans="2:32" ht="24" customHeight="1" x14ac:dyDescent="0.25">
      <c r="B114" s="6">
        <v>110</v>
      </c>
      <c r="C114" s="67" t="s">
        <v>182</v>
      </c>
      <c r="D114" s="24" t="s">
        <v>22</v>
      </c>
      <c r="E114" s="24" t="s">
        <v>20</v>
      </c>
      <c r="F114" s="26">
        <v>4</v>
      </c>
      <c r="G114" s="7">
        <f>F114*10</f>
        <v>40</v>
      </c>
      <c r="H114" s="27">
        <v>46</v>
      </c>
      <c r="I114" s="8">
        <f>H114*1</f>
        <v>46</v>
      </c>
      <c r="J114" s="26">
        <v>21</v>
      </c>
      <c r="K114" s="7">
        <f>J114*1</f>
        <v>21</v>
      </c>
      <c r="L114" s="27">
        <v>8</v>
      </c>
      <c r="M114" s="8">
        <f>L114*10</f>
        <v>80</v>
      </c>
      <c r="N114" s="26">
        <v>104</v>
      </c>
      <c r="O114" s="7">
        <f>N114</f>
        <v>104</v>
      </c>
      <c r="P114" s="27">
        <v>50</v>
      </c>
      <c r="Q114" s="59">
        <f>P114*2</f>
        <v>100</v>
      </c>
      <c r="R114" s="26">
        <v>3</v>
      </c>
      <c r="S114" s="7">
        <f>R114*15</f>
        <v>45</v>
      </c>
      <c r="T114" s="27">
        <v>5</v>
      </c>
      <c r="U114" s="8">
        <f>T114*8</f>
        <v>40</v>
      </c>
      <c r="V114" s="26">
        <v>27</v>
      </c>
      <c r="W114" s="8">
        <f>V114*3</f>
        <v>81</v>
      </c>
      <c r="X114" s="26">
        <v>81</v>
      </c>
      <c r="Y114" s="16">
        <f>X114</f>
        <v>81</v>
      </c>
      <c r="Z114" s="27">
        <v>10</v>
      </c>
      <c r="AA114" s="8">
        <f>Z114*6</f>
        <v>60</v>
      </c>
      <c r="AB114" s="27">
        <v>4</v>
      </c>
      <c r="AC114" s="8">
        <f>AB114*12</f>
        <v>48</v>
      </c>
      <c r="AD114" s="18">
        <v>6</v>
      </c>
      <c r="AE114" s="33">
        <f>AD114*6</f>
        <v>36</v>
      </c>
      <c r="AF114" s="89">
        <f>G114+I114+K114+M114+O114+Q114+S114+U114+W114+Y114+AA114+AC114+AE114</f>
        <v>782</v>
      </c>
    </row>
    <row r="115" spans="2:32" ht="24" customHeight="1" x14ac:dyDescent="0.25">
      <c r="B115" s="6">
        <v>111</v>
      </c>
      <c r="C115" s="67" t="s">
        <v>203</v>
      </c>
      <c r="D115" s="24" t="s">
        <v>74</v>
      </c>
      <c r="E115" s="24" t="s">
        <v>29</v>
      </c>
      <c r="F115" s="26">
        <v>7</v>
      </c>
      <c r="G115" s="7">
        <f>F115*10</f>
        <v>70</v>
      </c>
      <c r="H115" s="27">
        <v>48</v>
      </c>
      <c r="I115" s="8">
        <f>H115*1</f>
        <v>48</v>
      </c>
      <c r="J115" s="26">
        <v>26</v>
      </c>
      <c r="K115" s="7">
        <f>J115*1</f>
        <v>26</v>
      </c>
      <c r="L115" s="27">
        <v>8</v>
      </c>
      <c r="M115" s="8">
        <f>L115*10</f>
        <v>80</v>
      </c>
      <c r="N115" s="26">
        <v>144</v>
      </c>
      <c r="O115" s="7">
        <f>N115</f>
        <v>144</v>
      </c>
      <c r="P115" s="27">
        <v>47</v>
      </c>
      <c r="Q115" s="59">
        <f>P115*2</f>
        <v>94</v>
      </c>
      <c r="R115" s="26">
        <v>3</v>
      </c>
      <c r="S115" s="7">
        <f>R115*15</f>
        <v>45</v>
      </c>
      <c r="T115" s="27">
        <v>2</v>
      </c>
      <c r="U115" s="8">
        <f>T115*8</f>
        <v>16</v>
      </c>
      <c r="V115" s="26">
        <v>33</v>
      </c>
      <c r="W115" s="8">
        <f>V115*3</f>
        <v>99</v>
      </c>
      <c r="X115" s="26">
        <v>123</v>
      </c>
      <c r="Y115" s="16">
        <f>X115</f>
        <v>123</v>
      </c>
      <c r="Z115" s="27">
        <v>0</v>
      </c>
      <c r="AA115" s="8">
        <f>Z115*6</f>
        <v>0</v>
      </c>
      <c r="AB115" s="27">
        <v>1</v>
      </c>
      <c r="AC115" s="8">
        <f>AB115*12</f>
        <v>12</v>
      </c>
      <c r="AD115" s="18">
        <v>6</v>
      </c>
      <c r="AE115" s="33">
        <f>AD115*6</f>
        <v>36</v>
      </c>
      <c r="AF115" s="89">
        <f>G115+I115+K115+M115+O115+Q115+S115+U115+W115+Y115+AA115+AC115+AE115</f>
        <v>793</v>
      </c>
    </row>
    <row r="116" spans="2:32" ht="24" customHeight="1" x14ac:dyDescent="0.25">
      <c r="B116" s="6">
        <v>112</v>
      </c>
      <c r="C116" s="67" t="s">
        <v>177</v>
      </c>
      <c r="D116" s="24" t="s">
        <v>27</v>
      </c>
      <c r="E116" s="24" t="s">
        <v>20</v>
      </c>
      <c r="F116" s="26">
        <v>4</v>
      </c>
      <c r="G116" s="7">
        <f>F116*10</f>
        <v>40</v>
      </c>
      <c r="H116" s="27">
        <v>26</v>
      </c>
      <c r="I116" s="8">
        <f>H116*1</f>
        <v>26</v>
      </c>
      <c r="J116" s="26">
        <v>12</v>
      </c>
      <c r="K116" s="7">
        <f>J116*1</f>
        <v>12</v>
      </c>
      <c r="L116" s="27">
        <v>5</v>
      </c>
      <c r="M116" s="8">
        <f>L116*10</f>
        <v>50</v>
      </c>
      <c r="N116" s="26">
        <v>94</v>
      </c>
      <c r="O116" s="7">
        <f>N116</f>
        <v>94</v>
      </c>
      <c r="P116" s="27">
        <v>21</v>
      </c>
      <c r="Q116" s="59">
        <f>P116*2</f>
        <v>42</v>
      </c>
      <c r="R116" s="26">
        <v>0</v>
      </c>
      <c r="S116" s="7">
        <f>R116*15</f>
        <v>0</v>
      </c>
      <c r="T116" s="27">
        <v>2</v>
      </c>
      <c r="U116" s="8">
        <f>T116*8</f>
        <v>16</v>
      </c>
      <c r="V116" s="26">
        <v>8</v>
      </c>
      <c r="W116" s="8">
        <f>V116*3</f>
        <v>24</v>
      </c>
      <c r="X116" s="26">
        <v>0</v>
      </c>
      <c r="Y116" s="16">
        <f>X116</f>
        <v>0</v>
      </c>
      <c r="Z116" s="27">
        <v>0</v>
      </c>
      <c r="AA116" s="8">
        <f>Z116*6</f>
        <v>0</v>
      </c>
      <c r="AB116" s="27">
        <v>1</v>
      </c>
      <c r="AC116" s="8">
        <f>AB116*12</f>
        <v>12</v>
      </c>
      <c r="AD116" s="18">
        <v>6</v>
      </c>
      <c r="AE116" s="33">
        <f>AD116*6</f>
        <v>36</v>
      </c>
      <c r="AF116" s="89">
        <f>G116+I116+K116+M116+O116+Q116+S116+U116+W116+Y116+AA116+AC116+AE116</f>
        <v>352</v>
      </c>
    </row>
    <row r="117" spans="2:32" ht="24" customHeight="1" x14ac:dyDescent="0.25">
      <c r="B117" s="6">
        <v>113</v>
      </c>
      <c r="C117" s="67" t="s">
        <v>121</v>
      </c>
      <c r="D117" s="24" t="s">
        <v>27</v>
      </c>
      <c r="E117" s="24" t="s">
        <v>21</v>
      </c>
      <c r="F117" s="26">
        <v>4</v>
      </c>
      <c r="G117" s="7">
        <f>F117*10</f>
        <v>40</v>
      </c>
      <c r="H117" s="27">
        <v>22</v>
      </c>
      <c r="I117" s="8">
        <f>H117*1</f>
        <v>22</v>
      </c>
      <c r="J117" s="26">
        <v>7</v>
      </c>
      <c r="K117" s="7">
        <f>J117*1</f>
        <v>7</v>
      </c>
      <c r="L117" s="27">
        <v>6</v>
      </c>
      <c r="M117" s="8">
        <f>L117*10</f>
        <v>60</v>
      </c>
      <c r="N117" s="26">
        <v>63</v>
      </c>
      <c r="O117" s="7">
        <f>N117</f>
        <v>63</v>
      </c>
      <c r="P117" s="27">
        <v>28</v>
      </c>
      <c r="Q117" s="59">
        <f>P117*2</f>
        <v>56</v>
      </c>
      <c r="R117" s="26">
        <v>1</v>
      </c>
      <c r="S117" s="7">
        <f>R117*15</f>
        <v>15</v>
      </c>
      <c r="T117" s="27">
        <v>0</v>
      </c>
      <c r="U117" s="8">
        <f>T117*8</f>
        <v>0</v>
      </c>
      <c r="V117" s="26">
        <v>13</v>
      </c>
      <c r="W117" s="8">
        <f>V117*3</f>
        <v>39</v>
      </c>
      <c r="X117" s="26">
        <v>66</v>
      </c>
      <c r="Y117" s="16">
        <f>X117</f>
        <v>66</v>
      </c>
      <c r="Z117" s="27">
        <v>4</v>
      </c>
      <c r="AA117" s="8">
        <f>Z117*6</f>
        <v>24</v>
      </c>
      <c r="AB117" s="27">
        <v>0</v>
      </c>
      <c r="AC117" s="8">
        <f>AB117*12</f>
        <v>0</v>
      </c>
      <c r="AD117" s="18">
        <v>6</v>
      </c>
      <c r="AE117" s="33">
        <f>AD117*6</f>
        <v>36</v>
      </c>
      <c r="AF117" s="89">
        <f>G117+I117+K117+M117+O117+Q117+S117+U117+W117+Y117+AA117+AC117+AE117</f>
        <v>428</v>
      </c>
    </row>
    <row r="118" spans="2:32" ht="24" customHeight="1" x14ac:dyDescent="0.25">
      <c r="B118" s="6">
        <v>114</v>
      </c>
      <c r="C118" s="67" t="s">
        <v>226</v>
      </c>
      <c r="D118" s="24" t="s">
        <v>74</v>
      </c>
      <c r="E118" s="24" t="s">
        <v>80</v>
      </c>
      <c r="F118" s="26">
        <v>3</v>
      </c>
      <c r="G118" s="7">
        <f>F118*10</f>
        <v>30</v>
      </c>
      <c r="H118" s="27">
        <v>18</v>
      </c>
      <c r="I118" s="8">
        <f>H118*1</f>
        <v>18</v>
      </c>
      <c r="J118" s="26">
        <v>19</v>
      </c>
      <c r="K118" s="7">
        <f>J118*1</f>
        <v>19</v>
      </c>
      <c r="L118" s="27">
        <v>2</v>
      </c>
      <c r="M118" s="8">
        <f>L118*10</f>
        <v>20</v>
      </c>
      <c r="N118" s="26">
        <v>93</v>
      </c>
      <c r="O118" s="7">
        <f>N118</f>
        <v>93</v>
      </c>
      <c r="P118" s="27">
        <v>16</v>
      </c>
      <c r="Q118" s="59">
        <f>P118*2</f>
        <v>32</v>
      </c>
      <c r="R118" s="26">
        <v>3</v>
      </c>
      <c r="S118" s="7">
        <f>R118*15</f>
        <v>45</v>
      </c>
      <c r="T118" s="27">
        <v>0</v>
      </c>
      <c r="U118" s="8">
        <f>T118*8</f>
        <v>0</v>
      </c>
      <c r="V118" s="113"/>
      <c r="W118" s="115">
        <f>V118*3</f>
        <v>0</v>
      </c>
      <c r="X118" s="26">
        <v>0</v>
      </c>
      <c r="Y118" s="16">
        <f>X118</f>
        <v>0</v>
      </c>
      <c r="Z118" s="114"/>
      <c r="AA118" s="115">
        <f>Z118*6</f>
        <v>0</v>
      </c>
      <c r="AB118" s="114"/>
      <c r="AC118" s="115">
        <f>AB118*12</f>
        <v>0</v>
      </c>
      <c r="AD118" s="18">
        <v>6</v>
      </c>
      <c r="AE118" s="33">
        <f>AD118*6</f>
        <v>36</v>
      </c>
      <c r="AF118" s="89">
        <f>G118+I118+K118+M118+O118+Q118+S118+U118+W118+Y118+AA118+AC118+AE118</f>
        <v>293</v>
      </c>
    </row>
    <row r="119" spans="2:32" ht="24" customHeight="1" x14ac:dyDescent="0.25">
      <c r="B119" s="14">
        <v>115</v>
      </c>
      <c r="C119" s="69" t="s">
        <v>199</v>
      </c>
      <c r="D119" s="24" t="s">
        <v>74</v>
      </c>
      <c r="E119" s="24" t="s">
        <v>29</v>
      </c>
      <c r="F119" s="106">
        <v>9</v>
      </c>
      <c r="G119" s="7">
        <f>F119*10</f>
        <v>90</v>
      </c>
      <c r="H119" s="108">
        <v>51</v>
      </c>
      <c r="I119" s="8">
        <f>H119*1</f>
        <v>51</v>
      </c>
      <c r="J119" s="106">
        <v>37</v>
      </c>
      <c r="K119" s="7">
        <f>J119*1</f>
        <v>37</v>
      </c>
      <c r="L119" s="108">
        <v>10</v>
      </c>
      <c r="M119" s="109">
        <f>L119*10</f>
        <v>100</v>
      </c>
      <c r="N119" s="106">
        <v>142</v>
      </c>
      <c r="O119" s="107">
        <f>N119</f>
        <v>142</v>
      </c>
      <c r="P119" s="108">
        <v>47</v>
      </c>
      <c r="Q119" s="110">
        <f>P119*2</f>
        <v>94</v>
      </c>
      <c r="R119" s="106">
        <v>2</v>
      </c>
      <c r="S119" s="7">
        <f>R119*15</f>
        <v>30</v>
      </c>
      <c r="T119" s="108">
        <v>4</v>
      </c>
      <c r="U119" s="109">
        <f>T119*8</f>
        <v>32</v>
      </c>
      <c r="V119" s="106">
        <v>39</v>
      </c>
      <c r="W119" s="109">
        <f>V119*3</f>
        <v>117</v>
      </c>
      <c r="X119" s="106">
        <v>129</v>
      </c>
      <c r="Y119" s="111">
        <f>X119</f>
        <v>129</v>
      </c>
      <c r="Z119" s="108">
        <v>15</v>
      </c>
      <c r="AA119" s="109">
        <f>Z119*6</f>
        <v>90</v>
      </c>
      <c r="AB119" s="108">
        <v>4</v>
      </c>
      <c r="AC119" s="109">
        <f>AB119*12</f>
        <v>48</v>
      </c>
      <c r="AD119" s="128">
        <v>5</v>
      </c>
      <c r="AE119" s="33">
        <f>AD119*6</f>
        <v>30</v>
      </c>
      <c r="AF119" s="89">
        <f>G119+I119+K119+M119+O119+Q119+S119+U119+W119+Y119+AA119+AC119+AE119</f>
        <v>990</v>
      </c>
    </row>
    <row r="120" spans="2:32" ht="24" customHeight="1" x14ac:dyDescent="0.25">
      <c r="B120" s="6">
        <v>116</v>
      </c>
      <c r="C120" s="67" t="s">
        <v>197</v>
      </c>
      <c r="D120" s="24" t="s">
        <v>74</v>
      </c>
      <c r="E120" s="24" t="s">
        <v>28</v>
      </c>
      <c r="F120" s="26">
        <v>4</v>
      </c>
      <c r="G120" s="7">
        <f>F120*10</f>
        <v>40</v>
      </c>
      <c r="H120" s="27">
        <v>28</v>
      </c>
      <c r="I120" s="8">
        <f>H120*1</f>
        <v>28</v>
      </c>
      <c r="J120" s="26">
        <v>10</v>
      </c>
      <c r="K120" s="7">
        <f>J120*1</f>
        <v>10</v>
      </c>
      <c r="L120" s="27">
        <v>7</v>
      </c>
      <c r="M120" s="8">
        <f>L120*10</f>
        <v>70</v>
      </c>
      <c r="N120" s="26">
        <v>91</v>
      </c>
      <c r="O120" s="7">
        <f>N120</f>
        <v>91</v>
      </c>
      <c r="P120" s="27">
        <v>25</v>
      </c>
      <c r="Q120" s="59">
        <f>P120*2</f>
        <v>50</v>
      </c>
      <c r="R120" s="26">
        <v>1</v>
      </c>
      <c r="S120" s="7">
        <f>R120*15</f>
        <v>15</v>
      </c>
      <c r="T120" s="27">
        <v>6</v>
      </c>
      <c r="U120" s="8">
        <f>T120*8</f>
        <v>48</v>
      </c>
      <c r="V120" s="26">
        <v>30</v>
      </c>
      <c r="W120" s="8">
        <f>V120*3</f>
        <v>90</v>
      </c>
      <c r="X120" s="26">
        <v>0</v>
      </c>
      <c r="Y120" s="16">
        <f>X120</f>
        <v>0</v>
      </c>
      <c r="Z120" s="27">
        <v>16</v>
      </c>
      <c r="AA120" s="8">
        <f>Z120*6</f>
        <v>96</v>
      </c>
      <c r="AB120" s="27">
        <v>3</v>
      </c>
      <c r="AC120" s="8">
        <f>AB120*12</f>
        <v>36</v>
      </c>
      <c r="AD120" s="18">
        <v>5</v>
      </c>
      <c r="AE120" s="33">
        <f>AD120*6</f>
        <v>30</v>
      </c>
      <c r="AF120" s="89">
        <f>G120+I120+K120+M120+O120+Q120+S120+U120+W120+Y120+AA120+AC120+AE120</f>
        <v>604</v>
      </c>
    </row>
    <row r="121" spans="2:32" ht="24" customHeight="1" x14ac:dyDescent="0.25">
      <c r="B121" s="6">
        <v>117</v>
      </c>
      <c r="C121" s="67" t="s">
        <v>169</v>
      </c>
      <c r="D121" s="24" t="s">
        <v>27</v>
      </c>
      <c r="E121" s="24" t="s">
        <v>20</v>
      </c>
      <c r="F121" s="26">
        <v>4</v>
      </c>
      <c r="G121" s="7">
        <f>F121*10</f>
        <v>40</v>
      </c>
      <c r="H121" s="27">
        <v>44</v>
      </c>
      <c r="I121" s="8">
        <f>H121*1</f>
        <v>44</v>
      </c>
      <c r="J121" s="26">
        <v>10</v>
      </c>
      <c r="K121" s="7">
        <f>J121*1</f>
        <v>10</v>
      </c>
      <c r="L121" s="27">
        <v>8</v>
      </c>
      <c r="M121" s="8">
        <f>L121*10</f>
        <v>80</v>
      </c>
      <c r="N121" s="26">
        <v>141</v>
      </c>
      <c r="O121" s="7">
        <f>N121</f>
        <v>141</v>
      </c>
      <c r="P121" s="27">
        <v>24</v>
      </c>
      <c r="Q121" s="59">
        <f>P121*2</f>
        <v>48</v>
      </c>
      <c r="R121" s="26">
        <v>2</v>
      </c>
      <c r="S121" s="7">
        <f>R121*15</f>
        <v>30</v>
      </c>
      <c r="T121" s="27">
        <v>2</v>
      </c>
      <c r="U121" s="8">
        <f>T121*8</f>
        <v>16</v>
      </c>
      <c r="V121" s="26">
        <v>21</v>
      </c>
      <c r="W121" s="8">
        <f>V121*3</f>
        <v>63</v>
      </c>
      <c r="X121" s="26">
        <v>84</v>
      </c>
      <c r="Y121" s="16">
        <f>X121</f>
        <v>84</v>
      </c>
      <c r="Z121" s="27">
        <v>0</v>
      </c>
      <c r="AA121" s="8">
        <f>Z121*6</f>
        <v>0</v>
      </c>
      <c r="AB121" s="27">
        <v>3</v>
      </c>
      <c r="AC121" s="8">
        <f>AB121*12</f>
        <v>36</v>
      </c>
      <c r="AD121" s="18">
        <v>5</v>
      </c>
      <c r="AE121" s="33">
        <f>AD121*6</f>
        <v>30</v>
      </c>
      <c r="AF121" s="89">
        <f>G121+I121+K121+M121+O121+Q121+S121+U121+W121+Y121+AA121+AC121+AE121</f>
        <v>622</v>
      </c>
    </row>
    <row r="122" spans="2:32" ht="24" customHeight="1" x14ac:dyDescent="0.25">
      <c r="B122" s="6">
        <v>118</v>
      </c>
      <c r="C122" s="67" t="s">
        <v>116</v>
      </c>
      <c r="D122" s="24" t="s">
        <v>27</v>
      </c>
      <c r="E122" s="24" t="s">
        <v>21</v>
      </c>
      <c r="F122" s="26">
        <v>6</v>
      </c>
      <c r="G122" s="7">
        <f>F122*10</f>
        <v>60</v>
      </c>
      <c r="H122" s="27">
        <v>67</v>
      </c>
      <c r="I122" s="8">
        <f>H122*1</f>
        <v>67</v>
      </c>
      <c r="J122" s="26">
        <v>6</v>
      </c>
      <c r="K122" s="7">
        <f>J122*1</f>
        <v>6</v>
      </c>
      <c r="L122" s="27">
        <v>7</v>
      </c>
      <c r="M122" s="8">
        <f>L122*10</f>
        <v>70</v>
      </c>
      <c r="N122" s="26">
        <v>132</v>
      </c>
      <c r="O122" s="7">
        <f>N122</f>
        <v>132</v>
      </c>
      <c r="P122" s="27">
        <v>51</v>
      </c>
      <c r="Q122" s="59">
        <f>P122*2</f>
        <v>102</v>
      </c>
      <c r="R122" s="26">
        <v>1</v>
      </c>
      <c r="S122" s="7">
        <f>R122*15</f>
        <v>15</v>
      </c>
      <c r="T122" s="27">
        <v>2</v>
      </c>
      <c r="U122" s="8">
        <f>T122*8</f>
        <v>16</v>
      </c>
      <c r="V122" s="26">
        <v>13</v>
      </c>
      <c r="W122" s="8">
        <f>V122*3</f>
        <v>39</v>
      </c>
      <c r="X122" s="26">
        <v>108</v>
      </c>
      <c r="Y122" s="16">
        <f>X122</f>
        <v>108</v>
      </c>
      <c r="Z122" s="27">
        <v>14</v>
      </c>
      <c r="AA122" s="8">
        <f>Z122*6</f>
        <v>84</v>
      </c>
      <c r="AB122" s="27">
        <v>2</v>
      </c>
      <c r="AC122" s="8">
        <f>AB122*12</f>
        <v>24</v>
      </c>
      <c r="AD122" s="18">
        <v>5</v>
      </c>
      <c r="AE122" s="33">
        <f>AD122*6</f>
        <v>30</v>
      </c>
      <c r="AF122" s="89">
        <f>G122+I122+K122+M122+O122+Q122+S122+U122+W122+Y122+AA122+AC122+AE122</f>
        <v>753</v>
      </c>
    </row>
    <row r="123" spans="2:32" ht="24" customHeight="1" x14ac:dyDescent="0.25">
      <c r="B123" s="6">
        <v>119</v>
      </c>
      <c r="C123" s="67" t="s">
        <v>120</v>
      </c>
      <c r="D123" s="24" t="s">
        <v>27</v>
      </c>
      <c r="E123" s="24" t="s">
        <v>21</v>
      </c>
      <c r="F123" s="26">
        <v>2</v>
      </c>
      <c r="G123" s="7">
        <f>F123*10</f>
        <v>20</v>
      </c>
      <c r="H123" s="27">
        <v>19</v>
      </c>
      <c r="I123" s="8">
        <f>H123*1</f>
        <v>19</v>
      </c>
      <c r="J123" s="26">
        <v>17</v>
      </c>
      <c r="K123" s="7">
        <f>J123*1</f>
        <v>17</v>
      </c>
      <c r="L123" s="27">
        <v>8</v>
      </c>
      <c r="M123" s="8">
        <f>L123*10</f>
        <v>80</v>
      </c>
      <c r="N123" s="26">
        <v>92</v>
      </c>
      <c r="O123" s="7">
        <f>N123</f>
        <v>92</v>
      </c>
      <c r="P123" s="27">
        <v>24</v>
      </c>
      <c r="Q123" s="59">
        <f>P123*2</f>
        <v>48</v>
      </c>
      <c r="R123" s="26">
        <v>1</v>
      </c>
      <c r="S123" s="7">
        <f>R123*15</f>
        <v>15</v>
      </c>
      <c r="T123" s="27">
        <v>1</v>
      </c>
      <c r="U123" s="8">
        <f>T123*8</f>
        <v>8</v>
      </c>
      <c r="V123" s="26">
        <v>40</v>
      </c>
      <c r="W123" s="8">
        <f>V123*3</f>
        <v>120</v>
      </c>
      <c r="X123" s="26">
        <v>112</v>
      </c>
      <c r="Y123" s="16">
        <f>X123</f>
        <v>112</v>
      </c>
      <c r="Z123" s="27">
        <v>5</v>
      </c>
      <c r="AA123" s="8">
        <f>Z123*6</f>
        <v>30</v>
      </c>
      <c r="AB123" s="27">
        <v>2</v>
      </c>
      <c r="AC123" s="8">
        <f>AB123*12</f>
        <v>24</v>
      </c>
      <c r="AD123" s="18">
        <v>5</v>
      </c>
      <c r="AE123" s="33">
        <f>AD123*6</f>
        <v>30</v>
      </c>
      <c r="AF123" s="89">
        <f>G123+I123+K123+M123+O123+Q123+S123+U123+W123+Y123+AA123+AC123+AE123</f>
        <v>615</v>
      </c>
    </row>
    <row r="124" spans="2:32" ht="24" customHeight="1" x14ac:dyDescent="0.25">
      <c r="B124" s="6">
        <v>120</v>
      </c>
      <c r="C124" s="67" t="s">
        <v>167</v>
      </c>
      <c r="D124" s="24" t="s">
        <v>27</v>
      </c>
      <c r="E124" s="24" t="s">
        <v>20</v>
      </c>
      <c r="F124" s="26">
        <v>8</v>
      </c>
      <c r="G124" s="7">
        <f>F124*10</f>
        <v>80</v>
      </c>
      <c r="H124" s="27">
        <v>12</v>
      </c>
      <c r="I124" s="8">
        <f>H124*1</f>
        <v>12</v>
      </c>
      <c r="J124" s="26">
        <v>5</v>
      </c>
      <c r="K124" s="7">
        <f>J124*1</f>
        <v>5</v>
      </c>
      <c r="L124" s="27">
        <v>6</v>
      </c>
      <c r="M124" s="8">
        <f>L124*10</f>
        <v>60</v>
      </c>
      <c r="N124" s="26">
        <v>111</v>
      </c>
      <c r="O124" s="7">
        <f>N124</f>
        <v>111</v>
      </c>
      <c r="P124" s="27">
        <v>52</v>
      </c>
      <c r="Q124" s="59">
        <f>P124*2</f>
        <v>104</v>
      </c>
      <c r="R124" s="26">
        <v>1</v>
      </c>
      <c r="S124" s="7">
        <f>R124*15</f>
        <v>15</v>
      </c>
      <c r="T124" s="27">
        <v>4</v>
      </c>
      <c r="U124" s="8">
        <f>T124*8</f>
        <v>32</v>
      </c>
      <c r="V124" s="26">
        <v>22</v>
      </c>
      <c r="W124" s="8">
        <f>V124*3</f>
        <v>66</v>
      </c>
      <c r="X124" s="26">
        <v>71</v>
      </c>
      <c r="Y124" s="16">
        <f>X124</f>
        <v>71</v>
      </c>
      <c r="Z124" s="27">
        <v>11</v>
      </c>
      <c r="AA124" s="8">
        <f>Z124*6</f>
        <v>66</v>
      </c>
      <c r="AB124" s="27">
        <v>1</v>
      </c>
      <c r="AC124" s="8">
        <f>AB124*12</f>
        <v>12</v>
      </c>
      <c r="AD124" s="18">
        <v>5</v>
      </c>
      <c r="AE124" s="33">
        <f>AD124*6</f>
        <v>30</v>
      </c>
      <c r="AF124" s="89">
        <f>G124+I124+K124+M124+O124+Q124+S124+U124+W124+Y124+AA124+AC124+AE124</f>
        <v>664</v>
      </c>
    </row>
    <row r="125" spans="2:32" ht="24" customHeight="1" x14ac:dyDescent="0.25">
      <c r="B125" s="6">
        <v>121</v>
      </c>
      <c r="C125" s="67" t="s">
        <v>188</v>
      </c>
      <c r="D125" s="24" t="s">
        <v>22</v>
      </c>
      <c r="E125" s="24" t="s">
        <v>20</v>
      </c>
      <c r="F125" s="26">
        <v>5</v>
      </c>
      <c r="G125" s="7">
        <f>F125*10</f>
        <v>50</v>
      </c>
      <c r="H125" s="27">
        <v>15</v>
      </c>
      <c r="I125" s="8">
        <f>H125*1</f>
        <v>15</v>
      </c>
      <c r="J125" s="26">
        <v>1</v>
      </c>
      <c r="K125" s="7">
        <f>J125*1</f>
        <v>1</v>
      </c>
      <c r="L125" s="27">
        <v>7</v>
      </c>
      <c r="M125" s="8">
        <f>L125*10</f>
        <v>70</v>
      </c>
      <c r="N125" s="26">
        <v>113</v>
      </c>
      <c r="O125" s="7">
        <f>N125</f>
        <v>113</v>
      </c>
      <c r="P125" s="27">
        <v>8</v>
      </c>
      <c r="Q125" s="59">
        <f>P125*2</f>
        <v>16</v>
      </c>
      <c r="R125" s="26">
        <v>0</v>
      </c>
      <c r="S125" s="7">
        <f>R125*15</f>
        <v>0</v>
      </c>
      <c r="T125" s="27">
        <v>1</v>
      </c>
      <c r="U125" s="8">
        <f>T125*8</f>
        <v>8</v>
      </c>
      <c r="V125" s="26">
        <v>15</v>
      </c>
      <c r="W125" s="8">
        <f>V125*3</f>
        <v>45</v>
      </c>
      <c r="X125" s="26">
        <v>51</v>
      </c>
      <c r="Y125" s="16">
        <f>X125</f>
        <v>51</v>
      </c>
      <c r="Z125" s="27">
        <v>9</v>
      </c>
      <c r="AA125" s="8">
        <f>Z125*6</f>
        <v>54</v>
      </c>
      <c r="AB125" s="27">
        <v>1</v>
      </c>
      <c r="AC125" s="8">
        <f>AB125*12</f>
        <v>12</v>
      </c>
      <c r="AD125" s="18">
        <v>5</v>
      </c>
      <c r="AE125" s="33">
        <f>AD125*6</f>
        <v>30</v>
      </c>
      <c r="AF125" s="89">
        <f>G125+I125+K125+M125+O125+Q125+S125+U125+W125+Y125+AA125+AC125+AE125</f>
        <v>465</v>
      </c>
    </row>
    <row r="126" spans="2:32" ht="24" customHeight="1" x14ac:dyDescent="0.25">
      <c r="B126" s="6">
        <v>122</v>
      </c>
      <c r="C126" s="67" t="s">
        <v>191</v>
      </c>
      <c r="D126" s="24" t="s">
        <v>74</v>
      </c>
      <c r="E126" s="24" t="s">
        <v>28</v>
      </c>
      <c r="F126" s="26">
        <v>6</v>
      </c>
      <c r="G126" s="7">
        <f>F126*10</f>
        <v>60</v>
      </c>
      <c r="H126" s="27">
        <v>57</v>
      </c>
      <c r="I126" s="8">
        <f>H126*1</f>
        <v>57</v>
      </c>
      <c r="J126" s="26">
        <v>46</v>
      </c>
      <c r="K126" s="7">
        <f>J126*1</f>
        <v>46</v>
      </c>
      <c r="L126" s="27">
        <v>10</v>
      </c>
      <c r="M126" s="8">
        <f>L126*10</f>
        <v>100</v>
      </c>
      <c r="N126" s="26">
        <v>150</v>
      </c>
      <c r="O126" s="7">
        <f>N126</f>
        <v>150</v>
      </c>
      <c r="P126" s="27">
        <v>59</v>
      </c>
      <c r="Q126" s="59">
        <f>P126*2</f>
        <v>118</v>
      </c>
      <c r="R126" s="26">
        <v>3</v>
      </c>
      <c r="S126" s="7">
        <f>R126*15</f>
        <v>45</v>
      </c>
      <c r="T126" s="27">
        <v>11</v>
      </c>
      <c r="U126" s="8">
        <f>T126*8</f>
        <v>88</v>
      </c>
      <c r="V126" s="26">
        <v>42</v>
      </c>
      <c r="W126" s="8">
        <f>V126*3</f>
        <v>126</v>
      </c>
      <c r="X126" s="26">
        <v>127</v>
      </c>
      <c r="Y126" s="16">
        <f>X126</f>
        <v>127</v>
      </c>
      <c r="Z126" s="27">
        <v>15</v>
      </c>
      <c r="AA126" s="8">
        <f>Z126*6</f>
        <v>90</v>
      </c>
      <c r="AB126" s="27">
        <v>0</v>
      </c>
      <c r="AC126" s="8">
        <f>AB126*12</f>
        <v>0</v>
      </c>
      <c r="AD126" s="18">
        <v>5</v>
      </c>
      <c r="AE126" s="33">
        <f>AD126*6</f>
        <v>30</v>
      </c>
      <c r="AF126" s="89">
        <f>G126+I126+K126+M126+O126+Q126+S126+U126+W126+Y126+AA126+AC126+AE126</f>
        <v>1037</v>
      </c>
    </row>
    <row r="127" spans="2:32" ht="24" customHeight="1" x14ac:dyDescent="0.25">
      <c r="B127" s="6">
        <v>123</v>
      </c>
      <c r="C127" s="67" t="s">
        <v>173</v>
      </c>
      <c r="D127" s="24" t="s">
        <v>27</v>
      </c>
      <c r="E127" s="24" t="s">
        <v>20</v>
      </c>
      <c r="F127" s="26">
        <v>3</v>
      </c>
      <c r="G127" s="7">
        <f>F127*10</f>
        <v>30</v>
      </c>
      <c r="H127" s="27">
        <v>21</v>
      </c>
      <c r="I127" s="8">
        <f>H127*1</f>
        <v>21</v>
      </c>
      <c r="J127" s="26">
        <v>12</v>
      </c>
      <c r="K127" s="7">
        <f>J127*1</f>
        <v>12</v>
      </c>
      <c r="L127" s="27">
        <v>5</v>
      </c>
      <c r="M127" s="8">
        <f>L127*10</f>
        <v>50</v>
      </c>
      <c r="N127" s="26">
        <v>88</v>
      </c>
      <c r="O127" s="7">
        <f>N127</f>
        <v>88</v>
      </c>
      <c r="P127" s="27">
        <v>42</v>
      </c>
      <c r="Q127" s="59">
        <f>P127*2</f>
        <v>84</v>
      </c>
      <c r="R127" s="26">
        <v>0</v>
      </c>
      <c r="S127" s="7">
        <f>R127*15</f>
        <v>0</v>
      </c>
      <c r="T127" s="27">
        <v>4</v>
      </c>
      <c r="U127" s="8">
        <f>T127*8</f>
        <v>32</v>
      </c>
      <c r="V127" s="26">
        <v>8</v>
      </c>
      <c r="W127" s="8">
        <f>V127*3</f>
        <v>24</v>
      </c>
      <c r="X127" s="26">
        <v>75</v>
      </c>
      <c r="Y127" s="16">
        <f>X127</f>
        <v>75</v>
      </c>
      <c r="Z127" s="27">
        <v>9</v>
      </c>
      <c r="AA127" s="8">
        <f>Z127*6</f>
        <v>54</v>
      </c>
      <c r="AB127" s="27">
        <v>0</v>
      </c>
      <c r="AC127" s="8">
        <f>AB127*12</f>
        <v>0</v>
      </c>
      <c r="AD127" s="18">
        <v>5</v>
      </c>
      <c r="AE127" s="33">
        <f>AD127*6</f>
        <v>30</v>
      </c>
      <c r="AF127" s="89">
        <f>G127+I127+K127+M127+O127+Q127+S127+U127+W127+Y127+AA127+AC127+AE127</f>
        <v>500</v>
      </c>
    </row>
    <row r="128" spans="2:32" ht="24" customHeight="1" x14ac:dyDescent="0.25">
      <c r="B128" s="6">
        <v>124</v>
      </c>
      <c r="C128" s="67" t="s">
        <v>205</v>
      </c>
      <c r="D128" s="24" t="s">
        <v>74</v>
      </c>
      <c r="E128" s="24" t="s">
        <v>29</v>
      </c>
      <c r="F128" s="26">
        <v>3</v>
      </c>
      <c r="G128" s="7">
        <f>F128*10</f>
        <v>30</v>
      </c>
      <c r="H128" s="27">
        <v>27</v>
      </c>
      <c r="I128" s="8">
        <f>H128*1</f>
        <v>27</v>
      </c>
      <c r="J128" s="26">
        <v>0</v>
      </c>
      <c r="K128" s="7">
        <f>J128*1</f>
        <v>0</v>
      </c>
      <c r="L128" s="27">
        <v>4</v>
      </c>
      <c r="M128" s="8">
        <f>L128*10</f>
        <v>40</v>
      </c>
      <c r="N128" s="26">
        <v>86</v>
      </c>
      <c r="O128" s="7">
        <f>N128</f>
        <v>86</v>
      </c>
      <c r="P128" s="27">
        <v>48</v>
      </c>
      <c r="Q128" s="59">
        <f>P128*2</f>
        <v>96</v>
      </c>
      <c r="R128" s="26">
        <v>3</v>
      </c>
      <c r="S128" s="7">
        <f>R128*15</f>
        <v>45</v>
      </c>
      <c r="T128" s="27">
        <v>0</v>
      </c>
      <c r="U128" s="8">
        <f>T128*8</f>
        <v>0</v>
      </c>
      <c r="V128" s="26">
        <v>18</v>
      </c>
      <c r="W128" s="8">
        <f>V128*3</f>
        <v>54</v>
      </c>
      <c r="X128" s="26">
        <v>104</v>
      </c>
      <c r="Y128" s="16">
        <f>X128</f>
        <v>104</v>
      </c>
      <c r="Z128" s="27">
        <v>0</v>
      </c>
      <c r="AA128" s="8">
        <f>Z128*6</f>
        <v>0</v>
      </c>
      <c r="AB128" s="27">
        <v>0</v>
      </c>
      <c r="AC128" s="8">
        <f>AB128*12</f>
        <v>0</v>
      </c>
      <c r="AD128" s="18">
        <v>5</v>
      </c>
      <c r="AE128" s="33">
        <f>AD128*6</f>
        <v>30</v>
      </c>
      <c r="AF128" s="89">
        <f>G128+I128+K128+M128+O128+Q128+S128+U128+W128+Y128+AA128+AC128+AE128</f>
        <v>512</v>
      </c>
    </row>
    <row r="129" spans="2:32" ht="24" customHeight="1" x14ac:dyDescent="0.25">
      <c r="B129" s="6">
        <v>125</v>
      </c>
      <c r="C129" s="67" t="s">
        <v>210</v>
      </c>
      <c r="D129" s="24" t="s">
        <v>74</v>
      </c>
      <c r="E129" s="24" t="s">
        <v>36</v>
      </c>
      <c r="F129" s="26">
        <v>6</v>
      </c>
      <c r="G129" s="7">
        <f>F129*10</f>
        <v>60</v>
      </c>
      <c r="H129" s="27">
        <v>49</v>
      </c>
      <c r="I129" s="8">
        <f>H129*1</f>
        <v>49</v>
      </c>
      <c r="J129" s="26">
        <v>7</v>
      </c>
      <c r="K129" s="7">
        <f>J129*1</f>
        <v>7</v>
      </c>
      <c r="L129" s="27">
        <v>5</v>
      </c>
      <c r="M129" s="8">
        <f>L129*10</f>
        <v>50</v>
      </c>
      <c r="N129" s="26">
        <v>140</v>
      </c>
      <c r="O129" s="7">
        <f>N129</f>
        <v>140</v>
      </c>
      <c r="P129" s="27">
        <v>26</v>
      </c>
      <c r="Q129" s="59">
        <f>P129*2</f>
        <v>52</v>
      </c>
      <c r="R129" s="26">
        <v>3</v>
      </c>
      <c r="S129" s="7">
        <f>R129*15</f>
        <v>45</v>
      </c>
      <c r="T129" s="27">
        <v>9</v>
      </c>
      <c r="U129" s="8">
        <f>T129*8</f>
        <v>72</v>
      </c>
      <c r="V129" s="113"/>
      <c r="W129" s="115">
        <f>V129*3</f>
        <v>0</v>
      </c>
      <c r="X129" s="26">
        <v>87</v>
      </c>
      <c r="Y129" s="16">
        <f>X129</f>
        <v>87</v>
      </c>
      <c r="Z129" s="114"/>
      <c r="AA129" s="115">
        <f>Z129*6</f>
        <v>0</v>
      </c>
      <c r="AB129" s="114"/>
      <c r="AC129" s="115">
        <f>AB129*12</f>
        <v>0</v>
      </c>
      <c r="AD129" s="18">
        <v>5</v>
      </c>
      <c r="AE129" s="33">
        <f>AD129*6</f>
        <v>30</v>
      </c>
      <c r="AF129" s="89">
        <f>G129+I129+K129+M129+O129+Q129+S129+U129+W129+Y129+AA129+AC129+AE129</f>
        <v>592</v>
      </c>
    </row>
    <row r="130" spans="2:32" ht="24" customHeight="1" x14ac:dyDescent="0.25">
      <c r="B130" s="6">
        <v>126</v>
      </c>
      <c r="C130" s="67" t="s">
        <v>206</v>
      </c>
      <c r="D130" s="24" t="s">
        <v>74</v>
      </c>
      <c r="E130" s="24" t="s">
        <v>29</v>
      </c>
      <c r="F130" s="26">
        <v>4</v>
      </c>
      <c r="G130" s="7">
        <f>F130*10</f>
        <v>40</v>
      </c>
      <c r="H130" s="27">
        <v>39</v>
      </c>
      <c r="I130" s="8">
        <f>H130*1</f>
        <v>39</v>
      </c>
      <c r="J130" s="26">
        <v>4</v>
      </c>
      <c r="K130" s="7">
        <f>J130*1</f>
        <v>4</v>
      </c>
      <c r="L130" s="27">
        <v>6</v>
      </c>
      <c r="M130" s="8">
        <f>L130*10</f>
        <v>60</v>
      </c>
      <c r="N130" s="26">
        <v>80</v>
      </c>
      <c r="O130" s="7">
        <f>N130</f>
        <v>80</v>
      </c>
      <c r="P130" s="27">
        <v>26</v>
      </c>
      <c r="Q130" s="59">
        <f>P130*2</f>
        <v>52</v>
      </c>
      <c r="R130" s="26">
        <v>0</v>
      </c>
      <c r="S130" s="7">
        <f>R130*15</f>
        <v>0</v>
      </c>
      <c r="T130" s="27">
        <v>0</v>
      </c>
      <c r="U130" s="8">
        <f>T130*8</f>
        <v>0</v>
      </c>
      <c r="V130" s="26">
        <v>8</v>
      </c>
      <c r="W130" s="8">
        <f>V130*3</f>
        <v>24</v>
      </c>
      <c r="X130" s="26">
        <v>100</v>
      </c>
      <c r="Y130" s="16">
        <f>X130</f>
        <v>100</v>
      </c>
      <c r="Z130" s="27">
        <v>10</v>
      </c>
      <c r="AA130" s="8">
        <f>Z130*6</f>
        <v>60</v>
      </c>
      <c r="AB130" s="27">
        <v>0</v>
      </c>
      <c r="AC130" s="8">
        <f>AB130*12</f>
        <v>0</v>
      </c>
      <c r="AD130" s="18">
        <v>4</v>
      </c>
      <c r="AE130" s="33">
        <f>AD130*6</f>
        <v>24</v>
      </c>
      <c r="AF130" s="89">
        <f>G130+I130+K130+M130+O130+Q130+S130+U130+W130+Y130+AA130+AC130+AE130</f>
        <v>483</v>
      </c>
    </row>
    <row r="131" spans="2:32" ht="24" customHeight="1" x14ac:dyDescent="0.25">
      <c r="B131" s="6">
        <v>127</v>
      </c>
      <c r="C131" s="67" t="s">
        <v>179</v>
      </c>
      <c r="D131" s="24" t="s">
        <v>27</v>
      </c>
      <c r="E131" s="24" t="s">
        <v>20</v>
      </c>
      <c r="F131" s="26">
        <v>0</v>
      </c>
      <c r="G131" s="7">
        <f>F131*10</f>
        <v>0</v>
      </c>
      <c r="H131" s="27">
        <v>13</v>
      </c>
      <c r="I131" s="8">
        <f>H131*1</f>
        <v>13</v>
      </c>
      <c r="J131" s="26">
        <v>0</v>
      </c>
      <c r="K131" s="7">
        <f>J131*1</f>
        <v>0</v>
      </c>
      <c r="L131" s="27">
        <v>5</v>
      </c>
      <c r="M131" s="8">
        <f>L131*10</f>
        <v>50</v>
      </c>
      <c r="N131" s="26">
        <v>41</v>
      </c>
      <c r="O131" s="7">
        <f>N131</f>
        <v>41</v>
      </c>
      <c r="P131" s="27">
        <v>16</v>
      </c>
      <c r="Q131" s="59">
        <f>P131*2</f>
        <v>32</v>
      </c>
      <c r="R131" s="26">
        <v>2</v>
      </c>
      <c r="S131" s="7">
        <f>R131*15</f>
        <v>30</v>
      </c>
      <c r="T131" s="27">
        <v>0</v>
      </c>
      <c r="U131" s="8">
        <f>T131*8</f>
        <v>0</v>
      </c>
      <c r="V131" s="26">
        <v>0</v>
      </c>
      <c r="W131" s="8">
        <f>V131*3</f>
        <v>0</v>
      </c>
      <c r="X131" s="26">
        <v>0</v>
      </c>
      <c r="Y131" s="16">
        <f>X131</f>
        <v>0</v>
      </c>
      <c r="Z131" s="27">
        <v>0</v>
      </c>
      <c r="AA131" s="8">
        <f>Z131*6</f>
        <v>0</v>
      </c>
      <c r="AB131" s="27">
        <v>0</v>
      </c>
      <c r="AC131" s="8">
        <f>AB131*12</f>
        <v>0</v>
      </c>
      <c r="AD131" s="18">
        <v>4</v>
      </c>
      <c r="AE131" s="33">
        <f>AD131*6</f>
        <v>24</v>
      </c>
      <c r="AF131" s="89">
        <f>G131+I131+K131+M131+O131+Q131+S131+U131+W131+Y131+AA131+AC131+AE131</f>
        <v>190</v>
      </c>
    </row>
    <row r="132" spans="2:32" ht="24" customHeight="1" x14ac:dyDescent="0.25">
      <c r="B132" s="6">
        <v>128</v>
      </c>
      <c r="C132" s="67" t="s">
        <v>140</v>
      </c>
      <c r="D132" s="24" t="s">
        <v>22</v>
      </c>
      <c r="E132" s="24" t="s">
        <v>21</v>
      </c>
      <c r="F132" s="26">
        <v>3</v>
      </c>
      <c r="G132" s="7">
        <f>F132*10</f>
        <v>30</v>
      </c>
      <c r="H132" s="27">
        <v>23</v>
      </c>
      <c r="I132" s="8">
        <f>H132*1</f>
        <v>23</v>
      </c>
      <c r="J132" s="26">
        <v>33</v>
      </c>
      <c r="K132" s="7">
        <f>J132*1</f>
        <v>33</v>
      </c>
      <c r="L132" s="27">
        <v>3</v>
      </c>
      <c r="M132" s="8">
        <f>L132*10</f>
        <v>30</v>
      </c>
      <c r="N132" s="26">
        <v>68</v>
      </c>
      <c r="O132" s="7">
        <f>N132</f>
        <v>68</v>
      </c>
      <c r="P132" s="27">
        <v>58</v>
      </c>
      <c r="Q132" s="59">
        <f>P132*2</f>
        <v>116</v>
      </c>
      <c r="R132" s="26">
        <v>2</v>
      </c>
      <c r="S132" s="7">
        <f>R132*15</f>
        <v>30</v>
      </c>
      <c r="T132" s="27">
        <v>5</v>
      </c>
      <c r="U132" s="8">
        <f>T132*8</f>
        <v>40</v>
      </c>
      <c r="V132" s="26">
        <v>18</v>
      </c>
      <c r="W132" s="8">
        <f>V132*3</f>
        <v>54</v>
      </c>
      <c r="X132" s="26">
        <v>128</v>
      </c>
      <c r="Y132" s="16">
        <f>X132</f>
        <v>128</v>
      </c>
      <c r="Z132" s="27">
        <v>16</v>
      </c>
      <c r="AA132" s="8">
        <f>Z132*6</f>
        <v>96</v>
      </c>
      <c r="AB132" s="27">
        <v>3</v>
      </c>
      <c r="AC132" s="8">
        <f>AB132*12</f>
        <v>36</v>
      </c>
      <c r="AD132" s="18">
        <v>3</v>
      </c>
      <c r="AE132" s="33">
        <f>AD132*6</f>
        <v>18</v>
      </c>
      <c r="AF132" s="89">
        <f>G132+I132+K132+M132+O132+Q132+S132+U132+W132+Y132+AA132+AC132+AE132</f>
        <v>702</v>
      </c>
    </row>
    <row r="133" spans="2:32" ht="24" customHeight="1" x14ac:dyDescent="0.25">
      <c r="B133" s="6">
        <v>129</v>
      </c>
      <c r="C133" s="67" t="s">
        <v>110</v>
      </c>
      <c r="D133" s="24" t="s">
        <v>27</v>
      </c>
      <c r="E133" s="24" t="s">
        <v>21</v>
      </c>
      <c r="F133" s="26">
        <v>6</v>
      </c>
      <c r="G133" s="7">
        <f>F133*10</f>
        <v>60</v>
      </c>
      <c r="H133" s="27">
        <v>41</v>
      </c>
      <c r="I133" s="8">
        <f>H133*1</f>
        <v>41</v>
      </c>
      <c r="J133" s="26">
        <v>12</v>
      </c>
      <c r="K133" s="7">
        <f>J133*1</f>
        <v>12</v>
      </c>
      <c r="L133" s="27">
        <v>10</v>
      </c>
      <c r="M133" s="8">
        <f>L133*10</f>
        <v>100</v>
      </c>
      <c r="N133" s="26">
        <v>148</v>
      </c>
      <c r="O133" s="7">
        <f>N133</f>
        <v>148</v>
      </c>
      <c r="P133" s="27">
        <v>40</v>
      </c>
      <c r="Q133" s="59">
        <f>P133*2</f>
        <v>80</v>
      </c>
      <c r="R133" s="26">
        <v>2</v>
      </c>
      <c r="S133" s="7">
        <f>R133*15</f>
        <v>30</v>
      </c>
      <c r="T133" s="27">
        <v>5</v>
      </c>
      <c r="U133" s="8">
        <f>T133*8</f>
        <v>40</v>
      </c>
      <c r="V133" s="26">
        <v>20</v>
      </c>
      <c r="W133" s="8">
        <f>V133*3</f>
        <v>60</v>
      </c>
      <c r="X133" s="26">
        <v>133</v>
      </c>
      <c r="Y133" s="16">
        <f>X133</f>
        <v>133</v>
      </c>
      <c r="Z133" s="27">
        <v>15</v>
      </c>
      <c r="AA133" s="8">
        <f>Z133*6</f>
        <v>90</v>
      </c>
      <c r="AB133" s="27">
        <v>2</v>
      </c>
      <c r="AC133" s="8">
        <f>AB133*12</f>
        <v>24</v>
      </c>
      <c r="AD133" s="18">
        <v>3</v>
      </c>
      <c r="AE133" s="33">
        <f>AD133*6</f>
        <v>18</v>
      </c>
      <c r="AF133" s="89">
        <f>G133+I133+K133+M133+O133+Q133+S133+U133+W133+Y133+AA133+AC133+AE133</f>
        <v>836</v>
      </c>
    </row>
    <row r="134" spans="2:32" ht="24" customHeight="1" x14ac:dyDescent="0.25">
      <c r="B134" s="6">
        <v>130</v>
      </c>
      <c r="C134" s="67" t="s">
        <v>118</v>
      </c>
      <c r="D134" s="24" t="s">
        <v>27</v>
      </c>
      <c r="E134" s="24" t="s">
        <v>21</v>
      </c>
      <c r="F134" s="26">
        <v>0</v>
      </c>
      <c r="G134" s="7">
        <f>F134*10</f>
        <v>0</v>
      </c>
      <c r="H134" s="27">
        <v>48</v>
      </c>
      <c r="I134" s="8">
        <f>H134*1</f>
        <v>48</v>
      </c>
      <c r="J134" s="26">
        <v>43</v>
      </c>
      <c r="K134" s="7">
        <f>J134*1</f>
        <v>43</v>
      </c>
      <c r="L134" s="27">
        <v>9</v>
      </c>
      <c r="M134" s="8">
        <f>L134*10</f>
        <v>90</v>
      </c>
      <c r="N134" s="26">
        <v>152</v>
      </c>
      <c r="O134" s="7">
        <f>N134</f>
        <v>152</v>
      </c>
      <c r="P134" s="27">
        <v>43</v>
      </c>
      <c r="Q134" s="59">
        <f>P134*2</f>
        <v>86</v>
      </c>
      <c r="R134" s="26">
        <v>3</v>
      </c>
      <c r="S134" s="7">
        <f>R134*15</f>
        <v>45</v>
      </c>
      <c r="T134" s="27">
        <v>5</v>
      </c>
      <c r="U134" s="8">
        <f>T134*8</f>
        <v>40</v>
      </c>
      <c r="V134" s="26">
        <v>13</v>
      </c>
      <c r="W134" s="8">
        <f>V134*3</f>
        <v>39</v>
      </c>
      <c r="X134" s="26">
        <v>101</v>
      </c>
      <c r="Y134" s="16">
        <f>X134</f>
        <v>101</v>
      </c>
      <c r="Z134" s="27">
        <v>8</v>
      </c>
      <c r="AA134" s="8">
        <f>Z134*6</f>
        <v>48</v>
      </c>
      <c r="AB134" s="27">
        <v>1</v>
      </c>
      <c r="AC134" s="8">
        <f>AB134*12</f>
        <v>12</v>
      </c>
      <c r="AD134" s="18">
        <v>3</v>
      </c>
      <c r="AE134" s="33">
        <f>AD134*6</f>
        <v>18</v>
      </c>
      <c r="AF134" s="89">
        <f>G134+I134+K134+M134+O134+Q134+S134+U134+W134+Y134+AA134+AC134+AE134</f>
        <v>722</v>
      </c>
    </row>
    <row r="135" spans="2:32" ht="24" customHeight="1" x14ac:dyDescent="0.25">
      <c r="B135" s="6">
        <v>131</v>
      </c>
      <c r="C135" s="67" t="s">
        <v>153</v>
      </c>
      <c r="D135" s="24" t="s">
        <v>23</v>
      </c>
      <c r="E135" s="24" t="s">
        <v>21</v>
      </c>
      <c r="F135" s="26">
        <v>7</v>
      </c>
      <c r="G135" s="7">
        <f>F135*10</f>
        <v>70</v>
      </c>
      <c r="H135" s="27">
        <v>42</v>
      </c>
      <c r="I135" s="8">
        <f>H135*1</f>
        <v>42</v>
      </c>
      <c r="J135" s="26">
        <v>11</v>
      </c>
      <c r="K135" s="7">
        <f>J135*1</f>
        <v>11</v>
      </c>
      <c r="L135" s="27">
        <v>7</v>
      </c>
      <c r="M135" s="8">
        <f>L135*10</f>
        <v>70</v>
      </c>
      <c r="N135" s="26">
        <v>82</v>
      </c>
      <c r="O135" s="7">
        <f>N135</f>
        <v>82</v>
      </c>
      <c r="P135" s="27">
        <v>50</v>
      </c>
      <c r="Q135" s="59">
        <f>P135*2</f>
        <v>100</v>
      </c>
      <c r="R135" s="26">
        <v>1</v>
      </c>
      <c r="S135" s="7">
        <f>R135*15</f>
        <v>15</v>
      </c>
      <c r="T135" s="27">
        <v>8</v>
      </c>
      <c r="U135" s="8">
        <f>T135*8</f>
        <v>64</v>
      </c>
      <c r="V135" s="26">
        <v>10</v>
      </c>
      <c r="W135" s="8">
        <f>V135*3</f>
        <v>30</v>
      </c>
      <c r="X135" s="26">
        <v>0</v>
      </c>
      <c r="Y135" s="16">
        <f>X135</f>
        <v>0</v>
      </c>
      <c r="Z135" s="27">
        <v>0</v>
      </c>
      <c r="AA135" s="8">
        <f>Z135*6</f>
        <v>0</v>
      </c>
      <c r="AB135" s="27">
        <v>1</v>
      </c>
      <c r="AC135" s="8">
        <f>AB135*12</f>
        <v>12</v>
      </c>
      <c r="AD135" s="18">
        <v>3</v>
      </c>
      <c r="AE135" s="33">
        <f>AD135*6</f>
        <v>18</v>
      </c>
      <c r="AF135" s="89">
        <f>G135+I135+K135+M135+O135+Q135+S135+U135+W135+Y135+AA135+AC135+AE135</f>
        <v>514</v>
      </c>
    </row>
    <row r="136" spans="2:32" ht="24" customHeight="1" x14ac:dyDescent="0.25">
      <c r="B136" s="6">
        <v>132</v>
      </c>
      <c r="C136" s="67" t="s">
        <v>178</v>
      </c>
      <c r="D136" s="24" t="s">
        <v>27</v>
      </c>
      <c r="E136" s="24" t="s">
        <v>20</v>
      </c>
      <c r="F136" s="26">
        <v>4</v>
      </c>
      <c r="G136" s="7">
        <f>F136*10</f>
        <v>40</v>
      </c>
      <c r="H136" s="27">
        <v>14</v>
      </c>
      <c r="I136" s="8">
        <f>H136*1</f>
        <v>14</v>
      </c>
      <c r="J136" s="26">
        <v>0</v>
      </c>
      <c r="K136" s="7">
        <f>J136*1</f>
        <v>0</v>
      </c>
      <c r="L136" s="27">
        <v>2</v>
      </c>
      <c r="M136" s="8">
        <f>L136*10</f>
        <v>20</v>
      </c>
      <c r="N136" s="26">
        <v>60</v>
      </c>
      <c r="O136" s="7">
        <f>N136</f>
        <v>60</v>
      </c>
      <c r="P136" s="27">
        <v>8</v>
      </c>
      <c r="Q136" s="59">
        <f>P136*2</f>
        <v>16</v>
      </c>
      <c r="R136" s="26">
        <v>4</v>
      </c>
      <c r="S136" s="7">
        <f>R136*15</f>
        <v>60</v>
      </c>
      <c r="T136" s="27">
        <v>3</v>
      </c>
      <c r="U136" s="8">
        <f>T136*8</f>
        <v>24</v>
      </c>
      <c r="V136" s="26">
        <v>10</v>
      </c>
      <c r="W136" s="8">
        <f>V136*3</f>
        <v>30</v>
      </c>
      <c r="X136" s="26">
        <v>0</v>
      </c>
      <c r="Y136" s="16">
        <f>X136</f>
        <v>0</v>
      </c>
      <c r="Z136" s="27">
        <v>0</v>
      </c>
      <c r="AA136" s="8">
        <f>Z136*6</f>
        <v>0</v>
      </c>
      <c r="AB136" s="27">
        <v>1</v>
      </c>
      <c r="AC136" s="8">
        <f>AB136*12</f>
        <v>12</v>
      </c>
      <c r="AD136" s="18">
        <v>3</v>
      </c>
      <c r="AE136" s="33">
        <f>AD136*6</f>
        <v>18</v>
      </c>
      <c r="AF136" s="89">
        <f>G136+I136+K136+M136+O136+Q136+S136+U136+W136+Y136+AA136+AC136+AE136</f>
        <v>294</v>
      </c>
    </row>
    <row r="137" spans="2:32" ht="24" customHeight="1" x14ac:dyDescent="0.25">
      <c r="B137" s="6">
        <v>133</v>
      </c>
      <c r="C137" s="67" t="s">
        <v>190</v>
      </c>
      <c r="D137" s="24" t="s">
        <v>22</v>
      </c>
      <c r="E137" s="24" t="s">
        <v>20</v>
      </c>
      <c r="F137" s="26">
        <v>5</v>
      </c>
      <c r="G137" s="7">
        <f>F137*10</f>
        <v>50</v>
      </c>
      <c r="H137" s="27">
        <v>16</v>
      </c>
      <c r="I137" s="8">
        <f>H137*1</f>
        <v>16</v>
      </c>
      <c r="J137" s="26">
        <v>7</v>
      </c>
      <c r="K137" s="7">
        <f>J137*1</f>
        <v>7</v>
      </c>
      <c r="L137" s="27">
        <v>5</v>
      </c>
      <c r="M137" s="8">
        <f>L137*10</f>
        <v>50</v>
      </c>
      <c r="N137" s="26">
        <v>10</v>
      </c>
      <c r="O137" s="7">
        <f>N137</f>
        <v>10</v>
      </c>
      <c r="P137" s="27">
        <v>20</v>
      </c>
      <c r="Q137" s="59">
        <f>P137*2</f>
        <v>40</v>
      </c>
      <c r="R137" s="26">
        <v>0</v>
      </c>
      <c r="S137" s="7">
        <f>R137*15</f>
        <v>0</v>
      </c>
      <c r="T137" s="27">
        <v>1</v>
      </c>
      <c r="U137" s="8">
        <f>T137*8</f>
        <v>8</v>
      </c>
      <c r="V137" s="26">
        <v>0</v>
      </c>
      <c r="W137" s="8">
        <f>V137*3</f>
        <v>0</v>
      </c>
      <c r="X137" s="26">
        <v>101</v>
      </c>
      <c r="Y137" s="16">
        <f>X137</f>
        <v>101</v>
      </c>
      <c r="Z137" s="27">
        <v>0</v>
      </c>
      <c r="AA137" s="8">
        <f>Z137*6</f>
        <v>0</v>
      </c>
      <c r="AB137" s="27">
        <v>0</v>
      </c>
      <c r="AC137" s="8">
        <f>AB137*12</f>
        <v>0</v>
      </c>
      <c r="AD137" s="18">
        <v>3</v>
      </c>
      <c r="AE137" s="33">
        <f>AD137*6</f>
        <v>18</v>
      </c>
      <c r="AF137" s="89">
        <f>G137+I137+K137+M137+O137+Q137+S137+U137+W137+Y137+AA137+AC137+AE137</f>
        <v>300</v>
      </c>
    </row>
    <row r="138" spans="2:32" ht="24" customHeight="1" x14ac:dyDescent="0.25">
      <c r="B138" s="6">
        <v>134</v>
      </c>
      <c r="C138" s="67" t="s">
        <v>229</v>
      </c>
      <c r="D138" s="24" t="s">
        <v>74</v>
      </c>
      <c r="E138" s="24" t="s">
        <v>78</v>
      </c>
      <c r="F138" s="26">
        <v>3</v>
      </c>
      <c r="G138" s="7">
        <f>F138*10</f>
        <v>30</v>
      </c>
      <c r="H138" s="27">
        <v>6</v>
      </c>
      <c r="I138" s="8">
        <f>H138*1</f>
        <v>6</v>
      </c>
      <c r="J138" s="26">
        <v>3</v>
      </c>
      <c r="K138" s="7">
        <f>J138*1</f>
        <v>3</v>
      </c>
      <c r="L138" s="27">
        <v>2</v>
      </c>
      <c r="M138" s="8">
        <f>L138*10</f>
        <v>20</v>
      </c>
      <c r="N138" s="26">
        <v>68</v>
      </c>
      <c r="O138" s="7">
        <f>N138</f>
        <v>68</v>
      </c>
      <c r="P138" s="27">
        <v>8</v>
      </c>
      <c r="Q138" s="59">
        <f>P138*2</f>
        <v>16</v>
      </c>
      <c r="R138" s="26">
        <v>0</v>
      </c>
      <c r="S138" s="7">
        <f>R138*15</f>
        <v>0</v>
      </c>
      <c r="T138" s="27">
        <v>0</v>
      </c>
      <c r="U138" s="8">
        <f>T138*8</f>
        <v>0</v>
      </c>
      <c r="V138" s="113"/>
      <c r="W138" s="115">
        <f>V138*3</f>
        <v>0</v>
      </c>
      <c r="X138" s="26">
        <v>94</v>
      </c>
      <c r="Y138" s="16">
        <f>X138</f>
        <v>94</v>
      </c>
      <c r="Z138" s="114"/>
      <c r="AA138" s="115">
        <f>Z138*6</f>
        <v>0</v>
      </c>
      <c r="AB138" s="114"/>
      <c r="AC138" s="115">
        <f>AB138*12</f>
        <v>0</v>
      </c>
      <c r="AD138" s="18">
        <v>3</v>
      </c>
      <c r="AE138" s="33">
        <f>AD138*6</f>
        <v>18</v>
      </c>
      <c r="AF138" s="89">
        <f>G138+I138+K138+M138+O138+Q138+S138+U138+W138+Y138+AA138+AC138+AE138</f>
        <v>255</v>
      </c>
    </row>
    <row r="139" spans="2:32" ht="24" customHeight="1" x14ac:dyDescent="0.25">
      <c r="B139" s="6">
        <v>135</v>
      </c>
      <c r="C139" s="67" t="s">
        <v>207</v>
      </c>
      <c r="D139" s="24" t="s">
        <v>74</v>
      </c>
      <c r="E139" s="24" t="s">
        <v>29</v>
      </c>
      <c r="F139" s="26">
        <v>4</v>
      </c>
      <c r="G139" s="7">
        <f>F139*10</f>
        <v>40</v>
      </c>
      <c r="H139" s="27">
        <v>7</v>
      </c>
      <c r="I139" s="8">
        <f>H139*1</f>
        <v>7</v>
      </c>
      <c r="J139" s="26">
        <v>0</v>
      </c>
      <c r="K139" s="7">
        <f>J139*1</f>
        <v>0</v>
      </c>
      <c r="L139" s="27">
        <v>3</v>
      </c>
      <c r="M139" s="8">
        <f>L139*10</f>
        <v>30</v>
      </c>
      <c r="N139" s="26">
        <v>76</v>
      </c>
      <c r="O139" s="7">
        <f>N139</f>
        <v>76</v>
      </c>
      <c r="P139" s="27">
        <v>26</v>
      </c>
      <c r="Q139" s="59">
        <f>P139*2</f>
        <v>52</v>
      </c>
      <c r="R139" s="26">
        <v>0</v>
      </c>
      <c r="S139" s="7">
        <f>R139*15</f>
        <v>0</v>
      </c>
      <c r="T139" s="27">
        <v>2</v>
      </c>
      <c r="U139" s="8">
        <f>T139*8</f>
        <v>16</v>
      </c>
      <c r="V139" s="26">
        <v>16</v>
      </c>
      <c r="W139" s="8">
        <f>V139*3</f>
        <v>48</v>
      </c>
      <c r="X139" s="26">
        <v>0</v>
      </c>
      <c r="Y139" s="16">
        <f>X139</f>
        <v>0</v>
      </c>
      <c r="Z139" s="27">
        <v>0</v>
      </c>
      <c r="AA139" s="8">
        <f>Z139*6</f>
        <v>0</v>
      </c>
      <c r="AB139" s="27">
        <v>0</v>
      </c>
      <c r="AC139" s="8">
        <f>AB139*12</f>
        <v>0</v>
      </c>
      <c r="AD139" s="18">
        <v>3</v>
      </c>
      <c r="AE139" s="33">
        <f>AD139*6</f>
        <v>18</v>
      </c>
      <c r="AF139" s="89">
        <f>G139+I139+K139+M139+O139+Q139+S139+U139+W139+Y139+AA139+AC139+AE139</f>
        <v>287</v>
      </c>
    </row>
    <row r="140" spans="2:32" ht="24" customHeight="1" x14ac:dyDescent="0.25">
      <c r="B140" s="6">
        <v>136</v>
      </c>
      <c r="C140" s="67" t="s">
        <v>143</v>
      </c>
      <c r="D140" s="24" t="s">
        <v>22</v>
      </c>
      <c r="E140" s="24" t="s">
        <v>21</v>
      </c>
      <c r="F140" s="26">
        <v>4</v>
      </c>
      <c r="G140" s="7">
        <f>F140*10</f>
        <v>40</v>
      </c>
      <c r="H140" s="27">
        <v>29</v>
      </c>
      <c r="I140" s="8">
        <f>H140*1</f>
        <v>29</v>
      </c>
      <c r="J140" s="26">
        <v>15</v>
      </c>
      <c r="K140" s="7">
        <f>J140*1</f>
        <v>15</v>
      </c>
      <c r="L140" s="27">
        <v>3</v>
      </c>
      <c r="M140" s="8">
        <f>L140*10</f>
        <v>30</v>
      </c>
      <c r="N140" s="26">
        <v>49</v>
      </c>
      <c r="O140" s="7">
        <f>N140</f>
        <v>49</v>
      </c>
      <c r="P140" s="27">
        <v>16</v>
      </c>
      <c r="Q140" s="59">
        <f>P140*2</f>
        <v>32</v>
      </c>
      <c r="R140" s="26">
        <v>0</v>
      </c>
      <c r="S140" s="7">
        <f>R140*15</f>
        <v>0</v>
      </c>
      <c r="T140" s="27">
        <v>1</v>
      </c>
      <c r="U140" s="8">
        <f>T140*8</f>
        <v>8</v>
      </c>
      <c r="V140" s="26">
        <v>5</v>
      </c>
      <c r="W140" s="8">
        <f>V140*3</f>
        <v>15</v>
      </c>
      <c r="X140" s="26">
        <v>0</v>
      </c>
      <c r="Y140" s="16">
        <f>X140</f>
        <v>0</v>
      </c>
      <c r="Z140" s="27">
        <v>0</v>
      </c>
      <c r="AA140" s="8">
        <f>Z140*6</f>
        <v>0</v>
      </c>
      <c r="AB140" s="27">
        <v>0</v>
      </c>
      <c r="AC140" s="8">
        <f>AB140*12</f>
        <v>0</v>
      </c>
      <c r="AD140" s="18">
        <v>3</v>
      </c>
      <c r="AE140" s="33">
        <f>AD140*6</f>
        <v>18</v>
      </c>
      <c r="AF140" s="89">
        <f>G140+I140+K140+M140+O140+Q140+S140+U140+W140+Y140+AA140+AC140+AE140</f>
        <v>236</v>
      </c>
    </row>
    <row r="141" spans="2:32" ht="24" customHeight="1" x14ac:dyDescent="0.25">
      <c r="B141" s="6">
        <v>137</v>
      </c>
      <c r="C141" s="67" t="s">
        <v>112</v>
      </c>
      <c r="D141" s="24" t="s">
        <v>27</v>
      </c>
      <c r="E141" s="24" t="s">
        <v>21</v>
      </c>
      <c r="F141" s="26">
        <v>5</v>
      </c>
      <c r="G141" s="7">
        <f>F141*10</f>
        <v>50</v>
      </c>
      <c r="H141" s="27">
        <v>42</v>
      </c>
      <c r="I141" s="8">
        <f>H141*1</f>
        <v>42</v>
      </c>
      <c r="J141" s="26">
        <v>12</v>
      </c>
      <c r="K141" s="7">
        <f>J141*1</f>
        <v>12</v>
      </c>
      <c r="L141" s="27">
        <v>9</v>
      </c>
      <c r="M141" s="8">
        <f>L141*10</f>
        <v>90</v>
      </c>
      <c r="N141" s="26">
        <v>166</v>
      </c>
      <c r="O141" s="7">
        <f>N141</f>
        <v>166</v>
      </c>
      <c r="P141" s="27">
        <v>63</v>
      </c>
      <c r="Q141" s="59">
        <f>P141*2</f>
        <v>126</v>
      </c>
      <c r="R141" s="26">
        <v>0</v>
      </c>
      <c r="S141" s="7">
        <f>R141*15</f>
        <v>0</v>
      </c>
      <c r="T141" s="27">
        <v>7</v>
      </c>
      <c r="U141" s="8">
        <f>T141*8</f>
        <v>56</v>
      </c>
      <c r="V141" s="26">
        <v>23</v>
      </c>
      <c r="W141" s="8">
        <f>V141*3</f>
        <v>69</v>
      </c>
      <c r="X141" s="26">
        <v>112</v>
      </c>
      <c r="Y141" s="16">
        <f>X141</f>
        <v>112</v>
      </c>
      <c r="Z141" s="27">
        <v>11</v>
      </c>
      <c r="AA141" s="8">
        <f>Z141*6</f>
        <v>66</v>
      </c>
      <c r="AB141" s="27">
        <v>1</v>
      </c>
      <c r="AC141" s="8">
        <f>AB141*12</f>
        <v>12</v>
      </c>
      <c r="AD141" s="18">
        <v>2</v>
      </c>
      <c r="AE141" s="33">
        <f>AD141*6</f>
        <v>12</v>
      </c>
      <c r="AF141" s="89">
        <f>G141+I141+K141+M141+O141+Q141+S141+U141+W141+Y141+AA141+AC141+AE141</f>
        <v>813</v>
      </c>
    </row>
    <row r="142" spans="2:32" ht="24" customHeight="1" x14ac:dyDescent="0.25">
      <c r="B142" s="6">
        <v>138</v>
      </c>
      <c r="C142" s="67" t="s">
        <v>217</v>
      </c>
      <c r="D142" s="24" t="s">
        <v>74</v>
      </c>
      <c r="E142" s="24" t="s">
        <v>35</v>
      </c>
      <c r="F142" s="26">
        <v>4</v>
      </c>
      <c r="G142" s="7">
        <f>F142*10</f>
        <v>40</v>
      </c>
      <c r="H142" s="27">
        <v>16</v>
      </c>
      <c r="I142" s="8">
        <f>H142*1</f>
        <v>16</v>
      </c>
      <c r="J142" s="26">
        <v>18</v>
      </c>
      <c r="K142" s="7">
        <f>J142*1</f>
        <v>18</v>
      </c>
      <c r="L142" s="27">
        <v>5</v>
      </c>
      <c r="M142" s="8">
        <f>L142*10</f>
        <v>50</v>
      </c>
      <c r="N142" s="26">
        <v>99</v>
      </c>
      <c r="O142" s="7">
        <f>N142</f>
        <v>99</v>
      </c>
      <c r="P142" s="27">
        <v>24</v>
      </c>
      <c r="Q142" s="59">
        <f>P142*2</f>
        <v>48</v>
      </c>
      <c r="R142" s="26">
        <v>5</v>
      </c>
      <c r="S142" s="7">
        <f>R142*15</f>
        <v>75</v>
      </c>
      <c r="T142" s="27">
        <v>4</v>
      </c>
      <c r="U142" s="8">
        <f>T142*8</f>
        <v>32</v>
      </c>
      <c r="V142" s="113"/>
      <c r="W142" s="115">
        <f>V142*3</f>
        <v>0</v>
      </c>
      <c r="X142" s="26">
        <v>0</v>
      </c>
      <c r="Y142" s="16">
        <f>X142</f>
        <v>0</v>
      </c>
      <c r="Z142" s="114"/>
      <c r="AA142" s="115">
        <f>Z142*6</f>
        <v>0</v>
      </c>
      <c r="AB142" s="114"/>
      <c r="AC142" s="115">
        <f>AB142*12</f>
        <v>0</v>
      </c>
      <c r="AD142" s="18">
        <v>2</v>
      </c>
      <c r="AE142" s="33">
        <f>AD142*6</f>
        <v>12</v>
      </c>
      <c r="AF142" s="89">
        <f>G142+I142+K142+M142+O142+Q142+S142+U142+W142+Y142+AA142+AC142+AE142</f>
        <v>390</v>
      </c>
    </row>
    <row r="143" spans="2:32" ht="24" customHeight="1" x14ac:dyDescent="0.25">
      <c r="B143" s="6">
        <v>139</v>
      </c>
      <c r="C143" s="67" t="s">
        <v>218</v>
      </c>
      <c r="D143" s="24" t="s">
        <v>74</v>
      </c>
      <c r="E143" s="24" t="s">
        <v>35</v>
      </c>
      <c r="F143" s="26">
        <v>2</v>
      </c>
      <c r="G143" s="7">
        <f>F143*10</f>
        <v>20</v>
      </c>
      <c r="H143" s="27">
        <v>2</v>
      </c>
      <c r="I143" s="8">
        <f>H143*1</f>
        <v>2</v>
      </c>
      <c r="J143" s="26">
        <v>11</v>
      </c>
      <c r="K143" s="7">
        <f>J143*1</f>
        <v>11</v>
      </c>
      <c r="L143" s="27">
        <v>3</v>
      </c>
      <c r="M143" s="8">
        <f>L143*10</f>
        <v>30</v>
      </c>
      <c r="N143" s="26">
        <v>53</v>
      </c>
      <c r="O143" s="7">
        <f>N143</f>
        <v>53</v>
      </c>
      <c r="P143" s="27">
        <v>8</v>
      </c>
      <c r="Q143" s="59">
        <f>P143*2</f>
        <v>16</v>
      </c>
      <c r="R143" s="26">
        <v>1</v>
      </c>
      <c r="S143" s="7">
        <f>R143*15</f>
        <v>15</v>
      </c>
      <c r="T143" s="27">
        <v>3</v>
      </c>
      <c r="U143" s="8">
        <f>T143*8</f>
        <v>24</v>
      </c>
      <c r="V143" s="113"/>
      <c r="W143" s="115">
        <f>V143*3</f>
        <v>0</v>
      </c>
      <c r="X143" s="26">
        <v>0</v>
      </c>
      <c r="Y143" s="16">
        <f>X143</f>
        <v>0</v>
      </c>
      <c r="Z143" s="114"/>
      <c r="AA143" s="115">
        <f>Z143*6</f>
        <v>0</v>
      </c>
      <c r="AB143" s="114"/>
      <c r="AC143" s="115">
        <f>AB143*12</f>
        <v>0</v>
      </c>
      <c r="AD143" s="18">
        <v>2</v>
      </c>
      <c r="AE143" s="33">
        <f>AD143*6</f>
        <v>12</v>
      </c>
      <c r="AF143" s="89">
        <f>G143+I143+K143+M143+O143+Q143+S143+U143+W143+Y143+AA143+AC143+AE143</f>
        <v>183</v>
      </c>
    </row>
    <row r="144" spans="2:32" ht="24" customHeight="1" x14ac:dyDescent="0.25">
      <c r="B144" s="6">
        <v>140</v>
      </c>
      <c r="C144" s="67" t="s">
        <v>198</v>
      </c>
      <c r="D144" s="24" t="s">
        <v>74</v>
      </c>
      <c r="E144" s="24" t="s">
        <v>28</v>
      </c>
      <c r="F144" s="26">
        <v>5</v>
      </c>
      <c r="G144" s="7">
        <f>F144*10</f>
        <v>50</v>
      </c>
      <c r="H144" s="27">
        <v>8</v>
      </c>
      <c r="I144" s="8">
        <f>H144*1</f>
        <v>8</v>
      </c>
      <c r="J144" s="26">
        <v>0</v>
      </c>
      <c r="K144" s="7">
        <f>J144*1</f>
        <v>0</v>
      </c>
      <c r="L144" s="27">
        <v>6</v>
      </c>
      <c r="M144" s="8">
        <f>L144*10</f>
        <v>60</v>
      </c>
      <c r="N144" s="26">
        <v>50</v>
      </c>
      <c r="O144" s="7">
        <f>N144</f>
        <v>50</v>
      </c>
      <c r="P144" s="27">
        <v>39</v>
      </c>
      <c r="Q144" s="59">
        <f>P144*2</f>
        <v>78</v>
      </c>
      <c r="R144" s="26">
        <v>0</v>
      </c>
      <c r="S144" s="7">
        <f>R144*15</f>
        <v>0</v>
      </c>
      <c r="T144" s="27">
        <v>0</v>
      </c>
      <c r="U144" s="8">
        <f>T144*8</f>
        <v>0</v>
      </c>
      <c r="V144" s="26">
        <v>24</v>
      </c>
      <c r="W144" s="8">
        <f>V144*3</f>
        <v>72</v>
      </c>
      <c r="X144" s="26">
        <v>59</v>
      </c>
      <c r="Y144" s="16">
        <f>X144</f>
        <v>59</v>
      </c>
      <c r="Z144" s="27">
        <v>2</v>
      </c>
      <c r="AA144" s="8">
        <f>Z144*6</f>
        <v>12</v>
      </c>
      <c r="AB144" s="27">
        <v>1</v>
      </c>
      <c r="AC144" s="8">
        <f>AB144*12</f>
        <v>12</v>
      </c>
      <c r="AD144" s="18">
        <v>0</v>
      </c>
      <c r="AE144" s="33">
        <f>AD144*6</f>
        <v>0</v>
      </c>
      <c r="AF144" s="89">
        <f>G144+I144+K144+M144+O144+Q144+S144+U144+W144+Y144+AA144+AC144+AE144</f>
        <v>401</v>
      </c>
    </row>
    <row r="145" spans="2:32" ht="24" customHeight="1" x14ac:dyDescent="0.25">
      <c r="B145" s="6">
        <v>141</v>
      </c>
      <c r="C145" s="67" t="s">
        <v>144</v>
      </c>
      <c r="D145" s="24" t="s">
        <v>22</v>
      </c>
      <c r="E145" s="24" t="s">
        <v>21</v>
      </c>
      <c r="F145" s="26">
        <v>1</v>
      </c>
      <c r="G145" s="7">
        <f>F145*10</f>
        <v>10</v>
      </c>
      <c r="H145" s="27">
        <v>25</v>
      </c>
      <c r="I145" s="8">
        <f>H145*1</f>
        <v>25</v>
      </c>
      <c r="J145" s="26">
        <v>0</v>
      </c>
      <c r="K145" s="7">
        <f>J145*1</f>
        <v>0</v>
      </c>
      <c r="L145" s="27">
        <v>0</v>
      </c>
      <c r="M145" s="8">
        <f>L145*10</f>
        <v>0</v>
      </c>
      <c r="N145" s="26">
        <v>64</v>
      </c>
      <c r="O145" s="7">
        <f>N145</f>
        <v>64</v>
      </c>
      <c r="P145" s="27">
        <v>30</v>
      </c>
      <c r="Q145" s="59">
        <f>P145*2</f>
        <v>60</v>
      </c>
      <c r="R145" s="26">
        <v>0</v>
      </c>
      <c r="S145" s="7">
        <f>R145*15</f>
        <v>0</v>
      </c>
      <c r="T145" s="27">
        <v>3</v>
      </c>
      <c r="U145" s="8">
        <f>T145*8</f>
        <v>24</v>
      </c>
      <c r="V145" s="26">
        <v>0</v>
      </c>
      <c r="W145" s="8">
        <f>V145*3</f>
        <v>0</v>
      </c>
      <c r="X145" s="26">
        <v>0</v>
      </c>
      <c r="Y145" s="16">
        <f>X145</f>
        <v>0</v>
      </c>
      <c r="Z145" s="27">
        <v>4</v>
      </c>
      <c r="AA145" s="8">
        <f>Z145*6</f>
        <v>24</v>
      </c>
      <c r="AB145" s="27">
        <v>0</v>
      </c>
      <c r="AC145" s="8">
        <f>AB145*12</f>
        <v>0</v>
      </c>
      <c r="AD145" s="18">
        <v>0</v>
      </c>
      <c r="AE145" s="33">
        <f>AD145*6</f>
        <v>0</v>
      </c>
      <c r="AF145" s="89">
        <f>G145+I145+K145+M145+O145+Q145+S145+U145+W145+Y145+AA145+AC145+AE145</f>
        <v>207</v>
      </c>
    </row>
    <row r="146" spans="2:32" ht="24" customHeight="1" thickBot="1" x14ac:dyDescent="0.3">
      <c r="B146" s="10">
        <v>142</v>
      </c>
      <c r="C146" s="71" t="s">
        <v>122</v>
      </c>
      <c r="D146" s="28" t="s">
        <v>27</v>
      </c>
      <c r="E146" s="28" t="s">
        <v>21</v>
      </c>
      <c r="F146" s="30">
        <v>0</v>
      </c>
      <c r="G146" s="12">
        <f>F146*10</f>
        <v>0</v>
      </c>
      <c r="H146" s="29">
        <v>0</v>
      </c>
      <c r="I146" s="11">
        <f>H146*1</f>
        <v>0</v>
      </c>
      <c r="J146" s="30">
        <v>0</v>
      </c>
      <c r="K146" s="12">
        <f>J146*1</f>
        <v>0</v>
      </c>
      <c r="L146" s="29">
        <v>6</v>
      </c>
      <c r="M146" s="11">
        <f>L146*10</f>
        <v>60</v>
      </c>
      <c r="N146" s="30">
        <v>26</v>
      </c>
      <c r="O146" s="12">
        <f>N146</f>
        <v>26</v>
      </c>
      <c r="P146" s="29">
        <v>0</v>
      </c>
      <c r="Q146" s="60">
        <f>P146*2</f>
        <v>0</v>
      </c>
      <c r="R146" s="30">
        <v>0</v>
      </c>
      <c r="S146" s="12">
        <f>R146*15</f>
        <v>0</v>
      </c>
      <c r="T146" s="29">
        <v>0</v>
      </c>
      <c r="U146" s="11">
        <f>T146*8</f>
        <v>0</v>
      </c>
      <c r="V146" s="30">
        <v>13</v>
      </c>
      <c r="W146" s="11">
        <f>V146*3</f>
        <v>39</v>
      </c>
      <c r="X146" s="30">
        <v>0</v>
      </c>
      <c r="Y146" s="17">
        <f>X146</f>
        <v>0</v>
      </c>
      <c r="Z146" s="29">
        <v>1</v>
      </c>
      <c r="AA146" s="11">
        <f>Z146*6</f>
        <v>6</v>
      </c>
      <c r="AB146" s="29">
        <v>0</v>
      </c>
      <c r="AC146" s="11">
        <f>AB146*12</f>
        <v>0</v>
      </c>
      <c r="AD146" s="42">
        <v>0</v>
      </c>
      <c r="AE146" s="34">
        <f>AD146*6</f>
        <v>0</v>
      </c>
      <c r="AF146" s="32">
        <f>G146+I146+K146+M146+O146+Q146+S146+U146+W146+Y146+AA146+AC146+AE146</f>
        <v>131</v>
      </c>
    </row>
    <row r="147" spans="2:32" ht="24" customHeight="1" x14ac:dyDescent="0.25"/>
    <row r="148" spans="2:32" ht="24" customHeight="1" x14ac:dyDescent="0.25"/>
    <row r="149" spans="2:32" ht="24" customHeight="1" x14ac:dyDescent="0.25"/>
    <row r="150" spans="2:32" ht="24" customHeight="1" x14ac:dyDescent="0.25"/>
    <row r="151" spans="2:32" ht="24" customHeight="1" x14ac:dyDescent="0.25"/>
    <row r="152" spans="2:32" ht="24" customHeight="1" x14ac:dyDescent="0.25"/>
    <row r="153" spans="2:32" ht="24" customHeight="1" x14ac:dyDescent="0.25"/>
    <row r="154" spans="2:32" ht="24" customHeight="1" x14ac:dyDescent="0.25"/>
    <row r="155" spans="2:32" ht="24" customHeight="1" x14ac:dyDescent="0.25"/>
    <row r="156" spans="2:32" ht="24" customHeight="1" x14ac:dyDescent="0.25"/>
    <row r="157" spans="2:32" ht="24" customHeight="1" x14ac:dyDescent="0.25"/>
    <row r="158" spans="2:32" ht="24" customHeight="1" x14ac:dyDescent="0.25"/>
    <row r="159" spans="2:32" ht="24" customHeight="1" x14ac:dyDescent="0.25"/>
    <row r="160" spans="2:32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</sheetData>
  <sortState ref="C5:AF146">
    <sortCondition descending="1" ref="AE5:AE146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A4E1-7841-497C-A16F-8E75F37C3411}">
  <sheetPr>
    <tabColor theme="6" tint="-0.249977111117893"/>
  </sheetPr>
  <dimension ref="B1:AI225"/>
  <sheetViews>
    <sheetView zoomScaleNormal="100" workbookViewId="0">
      <pane ySplit="4" topLeftCell="A5" activePane="bottomLeft" state="frozen"/>
      <selection pane="bottomLeft" activeCell="E146" sqref="E146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90</v>
      </c>
      <c r="D5" s="23" t="s">
        <v>27</v>
      </c>
      <c r="E5" s="23" t="s">
        <v>21</v>
      </c>
      <c r="F5" s="64">
        <v>16</v>
      </c>
      <c r="G5" s="148">
        <f>F5*10</f>
        <v>160</v>
      </c>
      <c r="H5" s="65">
        <v>86</v>
      </c>
      <c r="I5" s="147">
        <f>H5*1</f>
        <v>86</v>
      </c>
      <c r="J5" s="64">
        <v>39</v>
      </c>
      <c r="K5" s="148">
        <f>J5*1</f>
        <v>39</v>
      </c>
      <c r="L5" s="65">
        <v>7</v>
      </c>
      <c r="M5" s="147">
        <f>L5*10</f>
        <v>70</v>
      </c>
      <c r="N5" s="64">
        <v>201</v>
      </c>
      <c r="O5" s="148">
        <f>N5</f>
        <v>201</v>
      </c>
      <c r="P5" s="65">
        <v>73</v>
      </c>
      <c r="Q5" s="58">
        <f>P5*2</f>
        <v>146</v>
      </c>
      <c r="R5" s="64">
        <v>4</v>
      </c>
      <c r="S5" s="148">
        <f>R5*15</f>
        <v>60</v>
      </c>
      <c r="T5" s="65">
        <v>14</v>
      </c>
      <c r="U5" s="147">
        <f>T5*8</f>
        <v>112</v>
      </c>
      <c r="V5" s="64">
        <v>46</v>
      </c>
      <c r="W5" s="147">
        <f>V5*3</f>
        <v>138</v>
      </c>
      <c r="X5" s="64">
        <v>121</v>
      </c>
      <c r="Y5" s="61">
        <f>X5</f>
        <v>121</v>
      </c>
      <c r="Z5" s="65">
        <v>23</v>
      </c>
      <c r="AA5" s="147">
        <f>Z5*6</f>
        <v>138</v>
      </c>
      <c r="AB5" s="65">
        <v>6</v>
      </c>
      <c r="AC5" s="147">
        <f>AB5*12</f>
        <v>72</v>
      </c>
      <c r="AD5" s="66">
        <v>21</v>
      </c>
      <c r="AE5" s="147">
        <f>AD5*6</f>
        <v>126</v>
      </c>
      <c r="AF5" s="88">
        <f>G5+I5+K5+M5+O5+Q5+S5+U5+W5+Y5+AA5+AC5+AE5</f>
        <v>1469</v>
      </c>
    </row>
    <row r="6" spans="2:35" s="2" customFormat="1" ht="24" customHeight="1" x14ac:dyDescent="0.25">
      <c r="B6" s="6">
        <v>2</v>
      </c>
      <c r="C6" s="67" t="s">
        <v>91</v>
      </c>
      <c r="D6" s="24" t="s">
        <v>27</v>
      </c>
      <c r="E6" s="24" t="s">
        <v>21</v>
      </c>
      <c r="F6" s="26">
        <v>12</v>
      </c>
      <c r="G6" s="7">
        <f>F6*10</f>
        <v>120</v>
      </c>
      <c r="H6" s="27">
        <v>76</v>
      </c>
      <c r="I6" s="8">
        <f>H6*1</f>
        <v>76</v>
      </c>
      <c r="J6" s="26">
        <v>64</v>
      </c>
      <c r="K6" s="7">
        <f>J6*1</f>
        <v>64</v>
      </c>
      <c r="L6" s="27">
        <v>11</v>
      </c>
      <c r="M6" s="8">
        <f>L6*10</f>
        <v>110</v>
      </c>
      <c r="N6" s="26">
        <v>227</v>
      </c>
      <c r="O6" s="7">
        <f>N6</f>
        <v>227</v>
      </c>
      <c r="P6" s="27">
        <v>66</v>
      </c>
      <c r="Q6" s="59">
        <f>P6*2</f>
        <v>132</v>
      </c>
      <c r="R6" s="26">
        <v>6</v>
      </c>
      <c r="S6" s="7">
        <f>R6*15</f>
        <v>90</v>
      </c>
      <c r="T6" s="27">
        <v>12</v>
      </c>
      <c r="U6" s="8">
        <f>T6*8</f>
        <v>96</v>
      </c>
      <c r="V6" s="26">
        <v>18</v>
      </c>
      <c r="W6" s="8">
        <f>V6*3</f>
        <v>54</v>
      </c>
      <c r="X6" s="26">
        <v>122</v>
      </c>
      <c r="Y6" s="16">
        <f>X6</f>
        <v>122</v>
      </c>
      <c r="Z6" s="27">
        <v>19</v>
      </c>
      <c r="AA6" s="8">
        <f>Z6*6</f>
        <v>114</v>
      </c>
      <c r="AB6" s="27">
        <v>11</v>
      </c>
      <c r="AC6" s="8">
        <f>AB6*12</f>
        <v>132</v>
      </c>
      <c r="AD6" s="25">
        <v>16</v>
      </c>
      <c r="AE6" s="8">
        <f>AD6*6</f>
        <v>96</v>
      </c>
      <c r="AF6" s="89">
        <f>G6+I6+K6+M6+O6+Q6+S6+U6+W6+Y6+AA6+AC6+AE6</f>
        <v>1433</v>
      </c>
    </row>
    <row r="7" spans="2:35" s="2" customFormat="1" ht="24" customHeight="1" x14ac:dyDescent="0.25">
      <c r="B7" s="6">
        <v>3</v>
      </c>
      <c r="C7" s="67" t="s">
        <v>81</v>
      </c>
      <c r="D7" s="24" t="s">
        <v>27</v>
      </c>
      <c r="E7" s="24" t="s">
        <v>21</v>
      </c>
      <c r="F7" s="26">
        <v>12</v>
      </c>
      <c r="G7" s="7">
        <f>F7*10</f>
        <v>120</v>
      </c>
      <c r="H7" s="27">
        <v>87</v>
      </c>
      <c r="I7" s="8">
        <f>H7*1</f>
        <v>87</v>
      </c>
      <c r="J7" s="26">
        <v>46</v>
      </c>
      <c r="K7" s="7">
        <f>J7*1</f>
        <v>46</v>
      </c>
      <c r="L7" s="27">
        <v>10</v>
      </c>
      <c r="M7" s="8">
        <f>L7*10</f>
        <v>100</v>
      </c>
      <c r="N7" s="26">
        <v>242</v>
      </c>
      <c r="O7" s="7">
        <f>N7</f>
        <v>242</v>
      </c>
      <c r="P7" s="27">
        <v>75</v>
      </c>
      <c r="Q7" s="59">
        <f>P7*2</f>
        <v>150</v>
      </c>
      <c r="R7" s="26">
        <v>4</v>
      </c>
      <c r="S7" s="7">
        <f>R7*15</f>
        <v>60</v>
      </c>
      <c r="T7" s="27">
        <v>15</v>
      </c>
      <c r="U7" s="8">
        <f>T7*8</f>
        <v>120</v>
      </c>
      <c r="V7" s="26">
        <v>46</v>
      </c>
      <c r="W7" s="8">
        <f>V7*3</f>
        <v>138</v>
      </c>
      <c r="X7" s="26">
        <v>143</v>
      </c>
      <c r="Y7" s="16">
        <f>X7</f>
        <v>143</v>
      </c>
      <c r="Z7" s="27">
        <v>13</v>
      </c>
      <c r="AA7" s="8">
        <f>Z7*6</f>
        <v>78</v>
      </c>
      <c r="AB7" s="27">
        <v>1</v>
      </c>
      <c r="AC7" s="8">
        <f>AB7*12</f>
        <v>12</v>
      </c>
      <c r="AD7" s="25">
        <v>17</v>
      </c>
      <c r="AE7" s="8">
        <f>AD7*6</f>
        <v>102</v>
      </c>
      <c r="AF7" s="89">
        <f>G7+I7+K7+M7+O7+Q7+S7+U7+W7+Y7+AA7+AC7+AE7</f>
        <v>1398</v>
      </c>
    </row>
    <row r="8" spans="2:35" s="9" customFormat="1" ht="24" customHeight="1" x14ac:dyDescent="0.25">
      <c r="B8" s="6">
        <v>4</v>
      </c>
      <c r="C8" s="35" t="s">
        <v>123</v>
      </c>
      <c r="D8" s="24" t="s">
        <v>22</v>
      </c>
      <c r="E8" s="24" t="s">
        <v>21</v>
      </c>
      <c r="F8" s="26">
        <v>14</v>
      </c>
      <c r="G8" s="7">
        <f>F8*10</f>
        <v>140</v>
      </c>
      <c r="H8" s="27">
        <v>56</v>
      </c>
      <c r="I8" s="8">
        <f>H8*1</f>
        <v>56</v>
      </c>
      <c r="J8" s="26">
        <v>26</v>
      </c>
      <c r="K8" s="7">
        <f>J8*1</f>
        <v>26</v>
      </c>
      <c r="L8" s="27">
        <v>10</v>
      </c>
      <c r="M8" s="8">
        <f>L8*10</f>
        <v>100</v>
      </c>
      <c r="N8" s="26">
        <v>210</v>
      </c>
      <c r="O8" s="7">
        <f>N8</f>
        <v>210</v>
      </c>
      <c r="P8" s="27">
        <v>72</v>
      </c>
      <c r="Q8" s="59">
        <f>P8*2</f>
        <v>144</v>
      </c>
      <c r="R8" s="26">
        <v>5</v>
      </c>
      <c r="S8" s="7">
        <f>R8*15</f>
        <v>75</v>
      </c>
      <c r="T8" s="27">
        <v>12</v>
      </c>
      <c r="U8" s="8">
        <f>T8*8</f>
        <v>96</v>
      </c>
      <c r="V8" s="26">
        <v>54</v>
      </c>
      <c r="W8" s="8">
        <f>V8*3</f>
        <v>162</v>
      </c>
      <c r="X8" s="26">
        <v>100</v>
      </c>
      <c r="Y8" s="16">
        <f>X8</f>
        <v>100</v>
      </c>
      <c r="Z8" s="27">
        <v>18</v>
      </c>
      <c r="AA8" s="8">
        <f>Z8*6</f>
        <v>108</v>
      </c>
      <c r="AB8" s="27">
        <v>1</v>
      </c>
      <c r="AC8" s="8">
        <f>AB8*12</f>
        <v>12</v>
      </c>
      <c r="AD8" s="25">
        <v>14</v>
      </c>
      <c r="AE8" s="8">
        <f>AD8*6</f>
        <v>84</v>
      </c>
      <c r="AF8" s="89">
        <f>G8+I8+K8+M8+O8+Q8+S8+U8+W8+Y8+AA8+AC8+AE8</f>
        <v>1313</v>
      </c>
    </row>
    <row r="9" spans="2:35" s="2" customFormat="1" ht="24" customHeight="1" x14ac:dyDescent="0.25">
      <c r="B9" s="6">
        <v>5</v>
      </c>
      <c r="C9" s="67" t="s">
        <v>92</v>
      </c>
      <c r="D9" s="24" t="s">
        <v>27</v>
      </c>
      <c r="E9" s="24" t="s">
        <v>21</v>
      </c>
      <c r="F9" s="26">
        <v>13</v>
      </c>
      <c r="G9" s="7">
        <f>F9*10</f>
        <v>130</v>
      </c>
      <c r="H9" s="27">
        <v>66</v>
      </c>
      <c r="I9" s="8">
        <f>H9*1</f>
        <v>66</v>
      </c>
      <c r="J9" s="26">
        <v>39</v>
      </c>
      <c r="K9" s="7">
        <f>J9*1</f>
        <v>39</v>
      </c>
      <c r="L9" s="27">
        <v>12</v>
      </c>
      <c r="M9" s="8">
        <f>L9*10</f>
        <v>120</v>
      </c>
      <c r="N9" s="26">
        <v>213</v>
      </c>
      <c r="O9" s="7">
        <f>N9</f>
        <v>213</v>
      </c>
      <c r="P9" s="27">
        <v>62</v>
      </c>
      <c r="Q9" s="59">
        <f>P9*2</f>
        <v>124</v>
      </c>
      <c r="R9" s="26">
        <v>4</v>
      </c>
      <c r="S9" s="7">
        <f>R9*15</f>
        <v>60</v>
      </c>
      <c r="T9" s="27">
        <v>6</v>
      </c>
      <c r="U9" s="8">
        <f>T9*8</f>
        <v>48</v>
      </c>
      <c r="V9" s="26">
        <v>31</v>
      </c>
      <c r="W9" s="8">
        <f>V9*3</f>
        <v>93</v>
      </c>
      <c r="X9" s="26">
        <v>130</v>
      </c>
      <c r="Y9" s="16">
        <f>X9</f>
        <v>130</v>
      </c>
      <c r="Z9" s="27">
        <v>18</v>
      </c>
      <c r="AA9" s="8">
        <f>Z9*6</f>
        <v>108</v>
      </c>
      <c r="AB9" s="27">
        <v>3</v>
      </c>
      <c r="AC9" s="8">
        <f>AB9*12</f>
        <v>36</v>
      </c>
      <c r="AD9" s="25">
        <v>17</v>
      </c>
      <c r="AE9" s="8">
        <f>AD9*6</f>
        <v>102</v>
      </c>
      <c r="AF9" s="89">
        <f>G9+I9+K9+M9+O9+Q9+S9+U9+W9+Y9+AA9+AC9+AE9</f>
        <v>1269</v>
      </c>
    </row>
    <row r="10" spans="2:35" s="2" customFormat="1" ht="24" customHeight="1" x14ac:dyDescent="0.25">
      <c r="B10" s="6">
        <v>6</v>
      </c>
      <c r="C10" s="35" t="s">
        <v>93</v>
      </c>
      <c r="D10" s="24" t="s">
        <v>27</v>
      </c>
      <c r="E10" s="24" t="s">
        <v>21</v>
      </c>
      <c r="F10" s="26">
        <v>10</v>
      </c>
      <c r="G10" s="7">
        <f>F10*10</f>
        <v>100</v>
      </c>
      <c r="H10" s="27">
        <v>48</v>
      </c>
      <c r="I10" s="8">
        <f>H10*1</f>
        <v>48</v>
      </c>
      <c r="J10" s="26">
        <v>32</v>
      </c>
      <c r="K10" s="7">
        <f>J10*1</f>
        <v>32</v>
      </c>
      <c r="L10" s="27">
        <v>6</v>
      </c>
      <c r="M10" s="8">
        <f>L10*10</f>
        <v>60</v>
      </c>
      <c r="N10" s="26">
        <v>169</v>
      </c>
      <c r="O10" s="7">
        <f>N10</f>
        <v>169</v>
      </c>
      <c r="P10" s="27">
        <v>70</v>
      </c>
      <c r="Q10" s="59">
        <f>P10*2</f>
        <v>140</v>
      </c>
      <c r="R10" s="26">
        <v>5</v>
      </c>
      <c r="S10" s="7">
        <f>R10*15</f>
        <v>75</v>
      </c>
      <c r="T10" s="27">
        <v>11</v>
      </c>
      <c r="U10" s="8">
        <f>T10*8</f>
        <v>88</v>
      </c>
      <c r="V10" s="26">
        <v>44</v>
      </c>
      <c r="W10" s="8">
        <f>V10*3</f>
        <v>132</v>
      </c>
      <c r="X10" s="26">
        <v>123</v>
      </c>
      <c r="Y10" s="16">
        <f>X10</f>
        <v>123</v>
      </c>
      <c r="Z10" s="27">
        <v>14</v>
      </c>
      <c r="AA10" s="8">
        <f>Z10*6</f>
        <v>84</v>
      </c>
      <c r="AB10" s="27">
        <v>2</v>
      </c>
      <c r="AC10" s="8">
        <f>AB10*12</f>
        <v>24</v>
      </c>
      <c r="AD10" s="25">
        <v>21</v>
      </c>
      <c r="AE10" s="8">
        <f>AD10*6</f>
        <v>126</v>
      </c>
      <c r="AF10" s="89">
        <f>G10+I10+K10+M10+O10+Q10+S10+U10+W10+Y10+AA10+AC10+AE10</f>
        <v>1201</v>
      </c>
    </row>
    <row r="11" spans="2:35" s="2" customFormat="1" ht="24" customHeight="1" x14ac:dyDescent="0.25">
      <c r="B11" s="6">
        <v>7</v>
      </c>
      <c r="C11" s="67" t="s">
        <v>155</v>
      </c>
      <c r="D11" s="24" t="s">
        <v>27</v>
      </c>
      <c r="E11" s="24" t="s">
        <v>20</v>
      </c>
      <c r="F11" s="26">
        <v>10</v>
      </c>
      <c r="G11" s="7">
        <f>F11*10</f>
        <v>100</v>
      </c>
      <c r="H11" s="27">
        <v>64</v>
      </c>
      <c r="I11" s="8">
        <f>H11*1</f>
        <v>64</v>
      </c>
      <c r="J11" s="26">
        <v>54</v>
      </c>
      <c r="K11" s="7">
        <f>J11*1</f>
        <v>54</v>
      </c>
      <c r="L11" s="27">
        <v>9</v>
      </c>
      <c r="M11" s="8">
        <f>L11*10</f>
        <v>90</v>
      </c>
      <c r="N11" s="26">
        <v>160</v>
      </c>
      <c r="O11" s="7">
        <f>N11</f>
        <v>160</v>
      </c>
      <c r="P11" s="27">
        <v>63</v>
      </c>
      <c r="Q11" s="59">
        <f>P11*2</f>
        <v>126</v>
      </c>
      <c r="R11" s="26">
        <v>5</v>
      </c>
      <c r="S11" s="7">
        <f>R11*15</f>
        <v>75</v>
      </c>
      <c r="T11" s="27">
        <v>14</v>
      </c>
      <c r="U11" s="8">
        <f>T11*8</f>
        <v>112</v>
      </c>
      <c r="V11" s="26">
        <v>46</v>
      </c>
      <c r="W11" s="8">
        <f>V11*3</f>
        <v>138</v>
      </c>
      <c r="X11" s="26">
        <v>104</v>
      </c>
      <c r="Y11" s="16">
        <f>X11</f>
        <v>104</v>
      </c>
      <c r="Z11" s="27">
        <v>14</v>
      </c>
      <c r="AA11" s="8">
        <f>Z11*6</f>
        <v>84</v>
      </c>
      <c r="AB11" s="27">
        <v>2</v>
      </c>
      <c r="AC11" s="8">
        <f>AB11*12</f>
        <v>24</v>
      </c>
      <c r="AD11" s="25">
        <v>11</v>
      </c>
      <c r="AE11" s="8">
        <f>AD11*6</f>
        <v>66</v>
      </c>
      <c r="AF11" s="89">
        <f>G11+I11+K11+M11+O11+Q11+S11+U11+W11+Y11+AA11+AC11+AE11</f>
        <v>1197</v>
      </c>
    </row>
    <row r="12" spans="2:35" s="2" customFormat="1" ht="24" customHeight="1" x14ac:dyDescent="0.25">
      <c r="B12" s="6">
        <v>8</v>
      </c>
      <c r="C12" s="67" t="s">
        <v>94</v>
      </c>
      <c r="D12" s="24" t="s">
        <v>27</v>
      </c>
      <c r="E12" s="24" t="s">
        <v>21</v>
      </c>
      <c r="F12" s="26">
        <v>8</v>
      </c>
      <c r="G12" s="7">
        <f>F12*10</f>
        <v>80</v>
      </c>
      <c r="H12" s="27">
        <v>65</v>
      </c>
      <c r="I12" s="8">
        <f>H12*1</f>
        <v>65</v>
      </c>
      <c r="J12" s="26">
        <v>29</v>
      </c>
      <c r="K12" s="7">
        <f>J12*1</f>
        <v>29</v>
      </c>
      <c r="L12" s="27">
        <v>7</v>
      </c>
      <c r="M12" s="8">
        <f>L12*10</f>
        <v>70</v>
      </c>
      <c r="N12" s="26">
        <v>219</v>
      </c>
      <c r="O12" s="7">
        <f>N12</f>
        <v>219</v>
      </c>
      <c r="P12" s="27">
        <v>58</v>
      </c>
      <c r="Q12" s="59">
        <f>P12*2</f>
        <v>116</v>
      </c>
      <c r="R12" s="26">
        <v>6</v>
      </c>
      <c r="S12" s="7">
        <f>R12*15</f>
        <v>90</v>
      </c>
      <c r="T12" s="27">
        <v>12</v>
      </c>
      <c r="U12" s="8">
        <f>T12*8</f>
        <v>96</v>
      </c>
      <c r="V12" s="26">
        <v>36</v>
      </c>
      <c r="W12" s="8">
        <f>V12*3</f>
        <v>108</v>
      </c>
      <c r="X12" s="26">
        <v>144</v>
      </c>
      <c r="Y12" s="16">
        <f>X12</f>
        <v>144</v>
      </c>
      <c r="Z12" s="27">
        <v>7</v>
      </c>
      <c r="AA12" s="8">
        <f>Z12*6</f>
        <v>42</v>
      </c>
      <c r="AB12" s="27">
        <v>5</v>
      </c>
      <c r="AC12" s="8">
        <f>AB12*12</f>
        <v>60</v>
      </c>
      <c r="AD12" s="25">
        <v>12</v>
      </c>
      <c r="AE12" s="8">
        <f>AD12*6</f>
        <v>72</v>
      </c>
      <c r="AF12" s="89">
        <f>G12+I12+K12+M12+O12+Q12+S12+U12+W12+Y12+AA12+AC12+AE12</f>
        <v>1191</v>
      </c>
    </row>
    <row r="13" spans="2:35" s="2" customFormat="1" ht="24" customHeight="1" x14ac:dyDescent="0.25">
      <c r="B13" s="6">
        <v>9</v>
      </c>
      <c r="C13" s="67" t="s">
        <v>156</v>
      </c>
      <c r="D13" s="24" t="s">
        <v>27</v>
      </c>
      <c r="E13" s="24" t="s">
        <v>20</v>
      </c>
      <c r="F13" s="26">
        <v>10</v>
      </c>
      <c r="G13" s="7">
        <f>F13*10</f>
        <v>100</v>
      </c>
      <c r="H13" s="27">
        <v>74</v>
      </c>
      <c r="I13" s="8">
        <f>H13*1</f>
        <v>74</v>
      </c>
      <c r="J13" s="26">
        <v>51</v>
      </c>
      <c r="K13" s="7">
        <f>J13*1</f>
        <v>51</v>
      </c>
      <c r="L13" s="27">
        <v>12</v>
      </c>
      <c r="M13" s="8">
        <f>L13*10</f>
        <v>120</v>
      </c>
      <c r="N13" s="26">
        <v>229</v>
      </c>
      <c r="O13" s="7">
        <f>N13</f>
        <v>229</v>
      </c>
      <c r="P13" s="27">
        <v>63</v>
      </c>
      <c r="Q13" s="59">
        <f>P13*2</f>
        <v>126</v>
      </c>
      <c r="R13" s="26">
        <v>4</v>
      </c>
      <c r="S13" s="7">
        <f>R13*15</f>
        <v>60</v>
      </c>
      <c r="T13" s="27">
        <v>7</v>
      </c>
      <c r="U13" s="8">
        <f>T13*8</f>
        <v>56</v>
      </c>
      <c r="V13" s="26">
        <v>28</v>
      </c>
      <c r="W13" s="8">
        <f>V13*3</f>
        <v>84</v>
      </c>
      <c r="X13" s="26">
        <v>110</v>
      </c>
      <c r="Y13" s="16">
        <f>X13</f>
        <v>110</v>
      </c>
      <c r="Z13" s="27">
        <v>10</v>
      </c>
      <c r="AA13" s="8">
        <f>Z13*6</f>
        <v>60</v>
      </c>
      <c r="AB13" s="27">
        <v>1</v>
      </c>
      <c r="AC13" s="8">
        <f>AB13*12</f>
        <v>12</v>
      </c>
      <c r="AD13" s="25">
        <v>17</v>
      </c>
      <c r="AE13" s="8">
        <f>AD13*6</f>
        <v>102</v>
      </c>
      <c r="AF13" s="89">
        <f>G13+I13+K13+M13+O13+Q13+S13+U13+W13+Y13+AA13+AC13+AE13</f>
        <v>1184</v>
      </c>
    </row>
    <row r="14" spans="2:35" s="2" customFormat="1" ht="24" customHeight="1" x14ac:dyDescent="0.25">
      <c r="B14" s="6">
        <v>10</v>
      </c>
      <c r="C14" s="67" t="s">
        <v>124</v>
      </c>
      <c r="D14" s="24" t="s">
        <v>22</v>
      </c>
      <c r="E14" s="24" t="s">
        <v>21</v>
      </c>
      <c r="F14" s="26">
        <v>8</v>
      </c>
      <c r="G14" s="7">
        <f>F14*10</f>
        <v>80</v>
      </c>
      <c r="H14" s="27">
        <v>55</v>
      </c>
      <c r="I14" s="8">
        <f>H14*1</f>
        <v>55</v>
      </c>
      <c r="J14" s="26">
        <v>45</v>
      </c>
      <c r="K14" s="7">
        <f>J14*1</f>
        <v>45</v>
      </c>
      <c r="L14" s="27">
        <v>9</v>
      </c>
      <c r="M14" s="8">
        <f>L14*10</f>
        <v>90</v>
      </c>
      <c r="N14" s="26">
        <v>226</v>
      </c>
      <c r="O14" s="7">
        <f>N14</f>
        <v>226</v>
      </c>
      <c r="P14" s="27">
        <v>40</v>
      </c>
      <c r="Q14" s="59">
        <f>P14*2</f>
        <v>80</v>
      </c>
      <c r="R14" s="26">
        <v>3</v>
      </c>
      <c r="S14" s="7">
        <f>R14*15</f>
        <v>45</v>
      </c>
      <c r="T14" s="27">
        <v>11</v>
      </c>
      <c r="U14" s="8">
        <f>T14*8</f>
        <v>88</v>
      </c>
      <c r="V14" s="26">
        <v>16</v>
      </c>
      <c r="W14" s="8">
        <f>V14*3</f>
        <v>48</v>
      </c>
      <c r="X14" s="26">
        <v>118</v>
      </c>
      <c r="Y14" s="16">
        <f>X14</f>
        <v>118</v>
      </c>
      <c r="Z14" s="27">
        <v>19</v>
      </c>
      <c r="AA14" s="8">
        <f>Z14*6</f>
        <v>114</v>
      </c>
      <c r="AB14" s="27">
        <v>4</v>
      </c>
      <c r="AC14" s="8">
        <f>AB14*12</f>
        <v>48</v>
      </c>
      <c r="AD14" s="25">
        <v>23</v>
      </c>
      <c r="AE14" s="8">
        <f>AD14*6</f>
        <v>138</v>
      </c>
      <c r="AF14" s="89">
        <f>G14+I14+K14+M14+O14+Q14+S14+U14+W14+Y14+AA14+AC14+AE14</f>
        <v>1175</v>
      </c>
    </row>
    <row r="15" spans="2:35" s="2" customFormat="1" ht="24" customHeight="1" x14ac:dyDescent="0.25">
      <c r="B15" s="6">
        <v>11</v>
      </c>
      <c r="C15" s="67" t="s">
        <v>157</v>
      </c>
      <c r="D15" s="24" t="s">
        <v>27</v>
      </c>
      <c r="E15" s="24" t="s">
        <v>20</v>
      </c>
      <c r="F15" s="26">
        <v>10</v>
      </c>
      <c r="G15" s="7">
        <f>F15*10</f>
        <v>100</v>
      </c>
      <c r="H15" s="27">
        <v>65</v>
      </c>
      <c r="I15" s="8">
        <f>H15*1</f>
        <v>65</v>
      </c>
      <c r="J15" s="26">
        <v>52</v>
      </c>
      <c r="K15" s="7">
        <f>J15*1</f>
        <v>52</v>
      </c>
      <c r="L15" s="27">
        <v>11</v>
      </c>
      <c r="M15" s="8">
        <f>L15*10</f>
        <v>110</v>
      </c>
      <c r="N15" s="26">
        <v>184</v>
      </c>
      <c r="O15" s="7">
        <f>N15</f>
        <v>184</v>
      </c>
      <c r="P15" s="27">
        <v>66</v>
      </c>
      <c r="Q15" s="59">
        <f>P15*2</f>
        <v>132</v>
      </c>
      <c r="R15" s="26">
        <v>3</v>
      </c>
      <c r="S15" s="7">
        <f>R15*15</f>
        <v>45</v>
      </c>
      <c r="T15" s="27">
        <v>9</v>
      </c>
      <c r="U15" s="8">
        <f>T15*8</f>
        <v>72</v>
      </c>
      <c r="V15" s="26">
        <v>21</v>
      </c>
      <c r="W15" s="8">
        <f>V15*3</f>
        <v>63</v>
      </c>
      <c r="X15" s="26">
        <v>131</v>
      </c>
      <c r="Y15" s="16">
        <f>X15</f>
        <v>131</v>
      </c>
      <c r="Z15" s="27">
        <v>14</v>
      </c>
      <c r="AA15" s="8">
        <f>Z15*6</f>
        <v>84</v>
      </c>
      <c r="AB15" s="27">
        <v>3</v>
      </c>
      <c r="AC15" s="8">
        <f>AB15*12</f>
        <v>36</v>
      </c>
      <c r="AD15" s="25">
        <v>16</v>
      </c>
      <c r="AE15" s="8">
        <f>AD15*6</f>
        <v>96</v>
      </c>
      <c r="AF15" s="89">
        <f>G15+I15+K15+M15+O15+Q15+S15+U15+W15+Y15+AA15+AC15+AE15</f>
        <v>1170</v>
      </c>
    </row>
    <row r="16" spans="2:35" s="2" customFormat="1" ht="24" customHeight="1" x14ac:dyDescent="0.25">
      <c r="B16" s="6">
        <v>12</v>
      </c>
      <c r="C16" s="67" t="s">
        <v>95</v>
      </c>
      <c r="D16" s="24" t="s">
        <v>27</v>
      </c>
      <c r="E16" s="24" t="s">
        <v>21</v>
      </c>
      <c r="F16" s="26">
        <v>11</v>
      </c>
      <c r="G16" s="7">
        <f>F16*10</f>
        <v>110</v>
      </c>
      <c r="H16" s="27">
        <v>69</v>
      </c>
      <c r="I16" s="8">
        <f>H16*1</f>
        <v>69</v>
      </c>
      <c r="J16" s="26">
        <v>32</v>
      </c>
      <c r="K16" s="7">
        <f>J16*1</f>
        <v>32</v>
      </c>
      <c r="L16" s="27">
        <v>6</v>
      </c>
      <c r="M16" s="8">
        <f>L16*10</f>
        <v>60</v>
      </c>
      <c r="N16" s="26">
        <v>189</v>
      </c>
      <c r="O16" s="7">
        <f>N16</f>
        <v>189</v>
      </c>
      <c r="P16" s="27">
        <v>72</v>
      </c>
      <c r="Q16" s="59">
        <f>P16*2</f>
        <v>144</v>
      </c>
      <c r="R16" s="26">
        <v>5</v>
      </c>
      <c r="S16" s="7">
        <f>R16*15</f>
        <v>75</v>
      </c>
      <c r="T16" s="27">
        <v>6</v>
      </c>
      <c r="U16" s="8">
        <f>T16*8</f>
        <v>48</v>
      </c>
      <c r="V16" s="26">
        <v>33</v>
      </c>
      <c r="W16" s="8">
        <f>V16*3</f>
        <v>99</v>
      </c>
      <c r="X16" s="26">
        <v>107</v>
      </c>
      <c r="Y16" s="16">
        <f>X16</f>
        <v>107</v>
      </c>
      <c r="Z16" s="27">
        <v>20</v>
      </c>
      <c r="AA16" s="8">
        <f>Z16*6</f>
        <v>120</v>
      </c>
      <c r="AB16" s="27">
        <v>0</v>
      </c>
      <c r="AC16" s="8">
        <f>AB16*12</f>
        <v>0</v>
      </c>
      <c r="AD16" s="25">
        <v>14</v>
      </c>
      <c r="AE16" s="8">
        <f>AD16*6</f>
        <v>84</v>
      </c>
      <c r="AF16" s="89">
        <f>G16+I16+K16+M16+O16+Q16+S16+U16+W16+Y16+AA16+AC16+AE16</f>
        <v>1137</v>
      </c>
    </row>
    <row r="17" spans="2:32" s="2" customFormat="1" ht="24" customHeight="1" x14ac:dyDescent="0.25">
      <c r="B17" s="6">
        <v>13</v>
      </c>
      <c r="C17" s="67" t="s">
        <v>97</v>
      </c>
      <c r="D17" s="24" t="s">
        <v>27</v>
      </c>
      <c r="E17" s="24" t="s">
        <v>21</v>
      </c>
      <c r="F17" s="26">
        <v>5</v>
      </c>
      <c r="G17" s="7">
        <f>F17*10</f>
        <v>50</v>
      </c>
      <c r="H17" s="27">
        <v>57</v>
      </c>
      <c r="I17" s="8">
        <f>H17*1</f>
        <v>57</v>
      </c>
      <c r="J17" s="26">
        <v>25</v>
      </c>
      <c r="K17" s="7">
        <f>J17*1</f>
        <v>25</v>
      </c>
      <c r="L17" s="27">
        <v>10</v>
      </c>
      <c r="M17" s="8">
        <f>L17*10</f>
        <v>100</v>
      </c>
      <c r="N17" s="26">
        <v>202</v>
      </c>
      <c r="O17" s="7">
        <f>N17</f>
        <v>202</v>
      </c>
      <c r="P17" s="27">
        <v>54</v>
      </c>
      <c r="Q17" s="59">
        <f>P17*2</f>
        <v>108</v>
      </c>
      <c r="R17" s="26">
        <v>5</v>
      </c>
      <c r="S17" s="7">
        <f>R17*15</f>
        <v>75</v>
      </c>
      <c r="T17" s="27">
        <v>8</v>
      </c>
      <c r="U17" s="8">
        <f>T17*8</f>
        <v>64</v>
      </c>
      <c r="V17" s="26">
        <v>45</v>
      </c>
      <c r="W17" s="8">
        <f>V17*3</f>
        <v>135</v>
      </c>
      <c r="X17" s="26">
        <v>97</v>
      </c>
      <c r="Y17" s="16">
        <f>X17</f>
        <v>97</v>
      </c>
      <c r="Z17" s="27">
        <v>12</v>
      </c>
      <c r="AA17" s="8">
        <f>Z17*6</f>
        <v>72</v>
      </c>
      <c r="AB17" s="27">
        <v>4</v>
      </c>
      <c r="AC17" s="8">
        <f>AB17*12</f>
        <v>48</v>
      </c>
      <c r="AD17" s="25">
        <v>17</v>
      </c>
      <c r="AE17" s="8">
        <f>AD17*6</f>
        <v>102</v>
      </c>
      <c r="AF17" s="89">
        <f>G17+I17+K17+M17+O17+Q17+S17+U17+W17+Y17+AA17+AC17+AE17</f>
        <v>1135</v>
      </c>
    </row>
    <row r="18" spans="2:32" s="2" customFormat="1" ht="24" customHeight="1" x14ac:dyDescent="0.25">
      <c r="B18" s="6">
        <v>14</v>
      </c>
      <c r="C18" s="67" t="s">
        <v>96</v>
      </c>
      <c r="D18" s="24" t="s">
        <v>27</v>
      </c>
      <c r="E18" s="24" t="s">
        <v>21</v>
      </c>
      <c r="F18" s="26">
        <v>10</v>
      </c>
      <c r="G18" s="7">
        <f>F18*10</f>
        <v>100</v>
      </c>
      <c r="H18" s="27">
        <v>59</v>
      </c>
      <c r="I18" s="8">
        <f>H18*1</f>
        <v>59</v>
      </c>
      <c r="J18" s="26">
        <v>33</v>
      </c>
      <c r="K18" s="7">
        <f>J18*1</f>
        <v>33</v>
      </c>
      <c r="L18" s="27">
        <v>7</v>
      </c>
      <c r="M18" s="8">
        <f>L18*10</f>
        <v>70</v>
      </c>
      <c r="N18" s="26">
        <v>172</v>
      </c>
      <c r="O18" s="7">
        <f>N18</f>
        <v>172</v>
      </c>
      <c r="P18" s="27">
        <v>64</v>
      </c>
      <c r="Q18" s="59">
        <f>P18*2</f>
        <v>128</v>
      </c>
      <c r="R18" s="26">
        <v>4</v>
      </c>
      <c r="S18" s="7">
        <f>R18*15</f>
        <v>60</v>
      </c>
      <c r="T18" s="27">
        <v>10</v>
      </c>
      <c r="U18" s="8">
        <f>T18*8</f>
        <v>80</v>
      </c>
      <c r="V18" s="26">
        <v>33</v>
      </c>
      <c r="W18" s="8">
        <f>V18*3</f>
        <v>99</v>
      </c>
      <c r="X18" s="26">
        <v>133</v>
      </c>
      <c r="Y18" s="16">
        <f>X18</f>
        <v>133</v>
      </c>
      <c r="Z18" s="27">
        <v>10</v>
      </c>
      <c r="AA18" s="8">
        <f>Z18*6</f>
        <v>60</v>
      </c>
      <c r="AB18" s="27">
        <v>2</v>
      </c>
      <c r="AC18" s="8">
        <f>AB18*12</f>
        <v>24</v>
      </c>
      <c r="AD18" s="25">
        <v>18</v>
      </c>
      <c r="AE18" s="8">
        <f>AD18*6</f>
        <v>108</v>
      </c>
      <c r="AF18" s="89">
        <f>G18+I18+K18+M18+O18+Q18+S18+U18+W18+Y18+AA18+AC18+AE18</f>
        <v>1126</v>
      </c>
    </row>
    <row r="19" spans="2:32" s="2" customFormat="1" ht="24" customHeight="1" x14ac:dyDescent="0.25">
      <c r="B19" s="6">
        <v>15</v>
      </c>
      <c r="C19" s="67" t="s">
        <v>145</v>
      </c>
      <c r="D19" s="24" t="s">
        <v>23</v>
      </c>
      <c r="E19" s="24" t="s">
        <v>21</v>
      </c>
      <c r="F19" s="26">
        <v>8</v>
      </c>
      <c r="G19" s="7">
        <f>F19*10</f>
        <v>80</v>
      </c>
      <c r="H19" s="27">
        <v>63</v>
      </c>
      <c r="I19" s="8">
        <f>H19*1</f>
        <v>63</v>
      </c>
      <c r="J19" s="26">
        <v>30</v>
      </c>
      <c r="K19" s="7">
        <f>J19*1</f>
        <v>30</v>
      </c>
      <c r="L19" s="27">
        <v>5</v>
      </c>
      <c r="M19" s="8">
        <f>L19*10</f>
        <v>50</v>
      </c>
      <c r="N19" s="26">
        <v>176</v>
      </c>
      <c r="O19" s="7">
        <f>N19</f>
        <v>176</v>
      </c>
      <c r="P19" s="27">
        <v>54</v>
      </c>
      <c r="Q19" s="59">
        <f>P19*2</f>
        <v>108</v>
      </c>
      <c r="R19" s="26">
        <v>6</v>
      </c>
      <c r="S19" s="7">
        <f>R19*15</f>
        <v>90</v>
      </c>
      <c r="T19" s="27">
        <v>8</v>
      </c>
      <c r="U19" s="8">
        <f>T19*8</f>
        <v>64</v>
      </c>
      <c r="V19" s="26">
        <v>29</v>
      </c>
      <c r="W19" s="8">
        <f>V19*3</f>
        <v>87</v>
      </c>
      <c r="X19" s="26">
        <v>130</v>
      </c>
      <c r="Y19" s="16">
        <f>X19</f>
        <v>130</v>
      </c>
      <c r="Z19" s="27">
        <v>17</v>
      </c>
      <c r="AA19" s="8">
        <f>Z19*6</f>
        <v>102</v>
      </c>
      <c r="AB19" s="27">
        <v>2</v>
      </c>
      <c r="AC19" s="8">
        <f>AB19*12</f>
        <v>24</v>
      </c>
      <c r="AD19" s="25">
        <v>17</v>
      </c>
      <c r="AE19" s="8">
        <f>AD19*6</f>
        <v>102</v>
      </c>
      <c r="AF19" s="89">
        <f>G19+I19+K19+M19+O19+Q19+S19+U19+W19+Y19+AA19+AC19+AE19</f>
        <v>1106</v>
      </c>
    </row>
    <row r="20" spans="2:32" s="2" customFormat="1" ht="24" customHeight="1" x14ac:dyDescent="0.25">
      <c r="B20" s="6">
        <v>16</v>
      </c>
      <c r="C20" s="67" t="s">
        <v>146</v>
      </c>
      <c r="D20" s="24" t="s">
        <v>23</v>
      </c>
      <c r="E20" s="24" t="s">
        <v>21</v>
      </c>
      <c r="F20" s="26">
        <v>7</v>
      </c>
      <c r="G20" s="7">
        <f>F20*10</f>
        <v>70</v>
      </c>
      <c r="H20" s="27">
        <v>66</v>
      </c>
      <c r="I20" s="8">
        <f>H20*1</f>
        <v>66</v>
      </c>
      <c r="J20" s="26">
        <v>38</v>
      </c>
      <c r="K20" s="7">
        <f>J20*1</f>
        <v>38</v>
      </c>
      <c r="L20" s="27">
        <v>8</v>
      </c>
      <c r="M20" s="8">
        <f>L20*10</f>
        <v>80</v>
      </c>
      <c r="N20" s="26">
        <v>154</v>
      </c>
      <c r="O20" s="7">
        <f>N20</f>
        <v>154</v>
      </c>
      <c r="P20" s="27">
        <v>48</v>
      </c>
      <c r="Q20" s="59">
        <f>P20*2</f>
        <v>96</v>
      </c>
      <c r="R20" s="26">
        <v>3</v>
      </c>
      <c r="S20" s="7">
        <f>R20*15</f>
        <v>45</v>
      </c>
      <c r="T20" s="27">
        <v>11</v>
      </c>
      <c r="U20" s="8">
        <f>T20*8</f>
        <v>88</v>
      </c>
      <c r="V20" s="26">
        <v>50</v>
      </c>
      <c r="W20" s="8">
        <f>V20*3</f>
        <v>150</v>
      </c>
      <c r="X20" s="26">
        <v>100</v>
      </c>
      <c r="Y20" s="16">
        <f>X20</f>
        <v>100</v>
      </c>
      <c r="Z20" s="27">
        <v>20</v>
      </c>
      <c r="AA20" s="8">
        <f>Z20*6</f>
        <v>120</v>
      </c>
      <c r="AB20" s="27">
        <v>0</v>
      </c>
      <c r="AC20" s="8">
        <f>AB20*12</f>
        <v>0</v>
      </c>
      <c r="AD20" s="25">
        <v>14</v>
      </c>
      <c r="AE20" s="8">
        <f>AD20*6</f>
        <v>84</v>
      </c>
      <c r="AF20" s="89">
        <f>G20+I20+K20+M20+O20+Q20+S20+U20+W20+Y20+AA20+AC20+AE20</f>
        <v>1091</v>
      </c>
    </row>
    <row r="21" spans="2:32" s="2" customFormat="1" ht="24" customHeight="1" x14ac:dyDescent="0.25">
      <c r="B21" s="6">
        <v>17</v>
      </c>
      <c r="C21" s="67" t="s">
        <v>98</v>
      </c>
      <c r="D21" s="24" t="s">
        <v>27</v>
      </c>
      <c r="E21" s="24" t="s">
        <v>21</v>
      </c>
      <c r="F21" s="26">
        <v>10</v>
      </c>
      <c r="G21" s="7">
        <f>F21*10</f>
        <v>100</v>
      </c>
      <c r="H21" s="27">
        <v>74</v>
      </c>
      <c r="I21" s="8">
        <f>H21*1</f>
        <v>74</v>
      </c>
      <c r="J21" s="26">
        <v>32</v>
      </c>
      <c r="K21" s="7">
        <f>J21*1</f>
        <v>32</v>
      </c>
      <c r="L21" s="27">
        <v>7</v>
      </c>
      <c r="M21" s="8">
        <f>L21*10</f>
        <v>70</v>
      </c>
      <c r="N21" s="26">
        <v>175</v>
      </c>
      <c r="O21" s="7">
        <f>N21</f>
        <v>175</v>
      </c>
      <c r="P21" s="27">
        <v>60</v>
      </c>
      <c r="Q21" s="59">
        <f>P21*2</f>
        <v>120</v>
      </c>
      <c r="R21" s="26">
        <v>3</v>
      </c>
      <c r="S21" s="7">
        <f>R21*15</f>
        <v>45</v>
      </c>
      <c r="T21" s="27">
        <v>9</v>
      </c>
      <c r="U21" s="8">
        <f>T21*8</f>
        <v>72</v>
      </c>
      <c r="V21" s="26">
        <v>21</v>
      </c>
      <c r="W21" s="8">
        <f>V21*3</f>
        <v>63</v>
      </c>
      <c r="X21" s="26">
        <v>126</v>
      </c>
      <c r="Y21" s="16">
        <f>X21</f>
        <v>126</v>
      </c>
      <c r="Z21" s="27">
        <v>14</v>
      </c>
      <c r="AA21" s="8">
        <f>Z21*6</f>
        <v>84</v>
      </c>
      <c r="AB21" s="27">
        <v>4</v>
      </c>
      <c r="AC21" s="8">
        <f>AB21*12</f>
        <v>48</v>
      </c>
      <c r="AD21" s="25">
        <v>13</v>
      </c>
      <c r="AE21" s="8">
        <f>AD21*6</f>
        <v>78</v>
      </c>
      <c r="AF21" s="89">
        <f>G21+I21+K21+M21+O21+Q21+S21+U21+W21+Y21+AA21+AC21+AE21</f>
        <v>1087</v>
      </c>
    </row>
    <row r="22" spans="2:32" s="2" customFormat="1" ht="24" customHeight="1" x14ac:dyDescent="0.25">
      <c r="B22" s="6">
        <v>18</v>
      </c>
      <c r="C22" s="67" t="s">
        <v>125</v>
      </c>
      <c r="D22" s="24" t="s">
        <v>22</v>
      </c>
      <c r="E22" s="24" t="s">
        <v>21</v>
      </c>
      <c r="F22" s="26">
        <v>8</v>
      </c>
      <c r="G22" s="7">
        <f>F22*10</f>
        <v>80</v>
      </c>
      <c r="H22" s="27">
        <v>64</v>
      </c>
      <c r="I22" s="8">
        <f>H22*1</f>
        <v>64</v>
      </c>
      <c r="J22" s="26">
        <v>29</v>
      </c>
      <c r="K22" s="7">
        <f>J22*1</f>
        <v>29</v>
      </c>
      <c r="L22" s="27">
        <v>7</v>
      </c>
      <c r="M22" s="8">
        <f>L22*10</f>
        <v>70</v>
      </c>
      <c r="N22" s="26">
        <v>185</v>
      </c>
      <c r="O22" s="7">
        <f>N22</f>
        <v>185</v>
      </c>
      <c r="P22" s="27">
        <v>67</v>
      </c>
      <c r="Q22" s="59">
        <f>P22*2</f>
        <v>134</v>
      </c>
      <c r="R22" s="26">
        <v>1</v>
      </c>
      <c r="S22" s="7">
        <f>R22*15</f>
        <v>15</v>
      </c>
      <c r="T22" s="27">
        <v>13</v>
      </c>
      <c r="U22" s="8">
        <f>T22*8</f>
        <v>104</v>
      </c>
      <c r="V22" s="26">
        <v>26</v>
      </c>
      <c r="W22" s="8">
        <f>V22*3</f>
        <v>78</v>
      </c>
      <c r="X22" s="26">
        <v>129</v>
      </c>
      <c r="Y22" s="16">
        <f>X22</f>
        <v>129</v>
      </c>
      <c r="Z22" s="27">
        <v>18</v>
      </c>
      <c r="AA22" s="8">
        <f>Z22*6</f>
        <v>108</v>
      </c>
      <c r="AB22" s="27">
        <v>2</v>
      </c>
      <c r="AC22" s="8">
        <f>AB22*12</f>
        <v>24</v>
      </c>
      <c r="AD22" s="25">
        <v>11</v>
      </c>
      <c r="AE22" s="8">
        <f>AD22*6</f>
        <v>66</v>
      </c>
      <c r="AF22" s="89">
        <f>G22+I22+K22+M22+O22+Q22+S22+U22+W22+Y22+AA22+AC22+AE22</f>
        <v>1086</v>
      </c>
    </row>
    <row r="23" spans="2:32" s="2" customFormat="1" ht="24" customHeight="1" x14ac:dyDescent="0.25">
      <c r="B23" s="6">
        <v>19</v>
      </c>
      <c r="C23" s="67" t="s">
        <v>126</v>
      </c>
      <c r="D23" s="24" t="s">
        <v>22</v>
      </c>
      <c r="E23" s="24" t="s">
        <v>21</v>
      </c>
      <c r="F23" s="26">
        <v>7</v>
      </c>
      <c r="G23" s="7">
        <f>F23*10</f>
        <v>70</v>
      </c>
      <c r="H23" s="27">
        <v>61</v>
      </c>
      <c r="I23" s="8">
        <f>H23*1</f>
        <v>61</v>
      </c>
      <c r="J23" s="26">
        <v>23</v>
      </c>
      <c r="K23" s="7">
        <f>J23*1</f>
        <v>23</v>
      </c>
      <c r="L23" s="27">
        <v>8</v>
      </c>
      <c r="M23" s="8">
        <f>L23*10</f>
        <v>80</v>
      </c>
      <c r="N23" s="26">
        <v>184</v>
      </c>
      <c r="O23" s="7">
        <f>N23</f>
        <v>184</v>
      </c>
      <c r="P23" s="27">
        <v>59</v>
      </c>
      <c r="Q23" s="59">
        <f>P23*2</f>
        <v>118</v>
      </c>
      <c r="R23" s="26">
        <v>3</v>
      </c>
      <c r="S23" s="7">
        <f>R23*15</f>
        <v>45</v>
      </c>
      <c r="T23" s="27">
        <v>8</v>
      </c>
      <c r="U23" s="8">
        <f>T23*8</f>
        <v>64</v>
      </c>
      <c r="V23" s="26">
        <v>33</v>
      </c>
      <c r="W23" s="8">
        <f>V23*3</f>
        <v>99</v>
      </c>
      <c r="X23" s="26">
        <v>86</v>
      </c>
      <c r="Y23" s="16">
        <f>X23</f>
        <v>86</v>
      </c>
      <c r="Z23" s="27">
        <v>19</v>
      </c>
      <c r="AA23" s="8">
        <f>Z23*6</f>
        <v>114</v>
      </c>
      <c r="AB23" s="27">
        <v>2</v>
      </c>
      <c r="AC23" s="8">
        <f>AB23*12</f>
        <v>24</v>
      </c>
      <c r="AD23" s="25">
        <v>17</v>
      </c>
      <c r="AE23" s="8">
        <f>AD23*6</f>
        <v>102</v>
      </c>
      <c r="AF23" s="89">
        <f>G23+I23+K23+M23+O23+Q23+S23+U23+W23+Y23+AA23+AC23+AE23</f>
        <v>1070</v>
      </c>
    </row>
    <row r="24" spans="2:32" s="2" customFormat="1" ht="24" customHeight="1" x14ac:dyDescent="0.25">
      <c r="B24" s="6">
        <v>20</v>
      </c>
      <c r="C24" s="67" t="s">
        <v>99</v>
      </c>
      <c r="D24" s="24" t="s">
        <v>27</v>
      </c>
      <c r="E24" s="24" t="s">
        <v>21</v>
      </c>
      <c r="F24" s="26">
        <v>8</v>
      </c>
      <c r="G24" s="7">
        <f>F24*10</f>
        <v>80</v>
      </c>
      <c r="H24" s="27">
        <v>57</v>
      </c>
      <c r="I24" s="8">
        <f>H24*1</f>
        <v>57</v>
      </c>
      <c r="J24" s="26">
        <v>40</v>
      </c>
      <c r="K24" s="7">
        <f>J24*1</f>
        <v>40</v>
      </c>
      <c r="L24" s="27">
        <v>10</v>
      </c>
      <c r="M24" s="8">
        <f>L24*10</f>
        <v>100</v>
      </c>
      <c r="N24" s="26">
        <v>174</v>
      </c>
      <c r="O24" s="7">
        <f>N24</f>
        <v>174</v>
      </c>
      <c r="P24" s="27">
        <v>59</v>
      </c>
      <c r="Q24" s="59">
        <f>P24*2</f>
        <v>118</v>
      </c>
      <c r="R24" s="26">
        <v>3</v>
      </c>
      <c r="S24" s="7">
        <f>R24*15</f>
        <v>45</v>
      </c>
      <c r="T24" s="27">
        <v>3</v>
      </c>
      <c r="U24" s="8">
        <f>T24*8</f>
        <v>24</v>
      </c>
      <c r="V24" s="26">
        <v>39</v>
      </c>
      <c r="W24" s="8">
        <f>V24*3</f>
        <v>117</v>
      </c>
      <c r="X24" s="26">
        <v>120</v>
      </c>
      <c r="Y24" s="16">
        <f>X24</f>
        <v>120</v>
      </c>
      <c r="Z24" s="27">
        <v>9</v>
      </c>
      <c r="AA24" s="8">
        <f>Z24*6</f>
        <v>54</v>
      </c>
      <c r="AB24" s="27">
        <v>4</v>
      </c>
      <c r="AC24" s="8">
        <f>AB24*12</f>
        <v>48</v>
      </c>
      <c r="AD24" s="25">
        <v>15</v>
      </c>
      <c r="AE24" s="8">
        <f>AD24*6</f>
        <v>90</v>
      </c>
      <c r="AF24" s="89">
        <f>G24+I24+K24+M24+O24+Q24+S24+U24+W24+Y24+AA24+AC24+AE24</f>
        <v>1067</v>
      </c>
    </row>
    <row r="25" spans="2:32" s="2" customFormat="1" ht="24" customHeight="1" x14ac:dyDescent="0.25">
      <c r="B25" s="6">
        <v>21</v>
      </c>
      <c r="C25" s="67" t="s">
        <v>100</v>
      </c>
      <c r="D25" s="24" t="s">
        <v>27</v>
      </c>
      <c r="E25" s="24" t="s">
        <v>21</v>
      </c>
      <c r="F25" s="26">
        <v>6</v>
      </c>
      <c r="G25" s="7">
        <f>F25*10</f>
        <v>60</v>
      </c>
      <c r="H25" s="27">
        <v>77</v>
      </c>
      <c r="I25" s="8">
        <f>H25*1</f>
        <v>77</v>
      </c>
      <c r="J25" s="26">
        <v>35</v>
      </c>
      <c r="K25" s="7">
        <f>J25*1</f>
        <v>35</v>
      </c>
      <c r="L25" s="27">
        <v>11</v>
      </c>
      <c r="M25" s="8">
        <f>L25*10</f>
        <v>110</v>
      </c>
      <c r="N25" s="26">
        <v>195</v>
      </c>
      <c r="O25" s="7">
        <f>N25</f>
        <v>195</v>
      </c>
      <c r="P25" s="27">
        <v>36</v>
      </c>
      <c r="Q25" s="59">
        <f>P25*2</f>
        <v>72</v>
      </c>
      <c r="R25" s="26">
        <v>3</v>
      </c>
      <c r="S25" s="7">
        <f>R25*15</f>
        <v>45</v>
      </c>
      <c r="T25" s="27">
        <v>6</v>
      </c>
      <c r="U25" s="8">
        <f>T25*8</f>
        <v>48</v>
      </c>
      <c r="V25" s="26">
        <v>33</v>
      </c>
      <c r="W25" s="8">
        <f>V25*3</f>
        <v>99</v>
      </c>
      <c r="X25" s="26">
        <v>102</v>
      </c>
      <c r="Y25" s="16">
        <f>X25</f>
        <v>102</v>
      </c>
      <c r="Z25" s="27">
        <v>13</v>
      </c>
      <c r="AA25" s="8">
        <f>Z25*6</f>
        <v>78</v>
      </c>
      <c r="AB25" s="27">
        <v>1</v>
      </c>
      <c r="AC25" s="8">
        <f>AB25*12</f>
        <v>12</v>
      </c>
      <c r="AD25" s="25">
        <v>21</v>
      </c>
      <c r="AE25" s="8">
        <f>AD25*6</f>
        <v>126</v>
      </c>
      <c r="AF25" s="89">
        <f>G25+I25+K25+M25+O25+Q25+S25+U25+W25+Y25+AA25+AC25+AE25</f>
        <v>1059</v>
      </c>
    </row>
    <row r="26" spans="2:32" s="2" customFormat="1" ht="24" customHeight="1" x14ac:dyDescent="0.25">
      <c r="B26" s="6">
        <v>22</v>
      </c>
      <c r="C26" s="67" t="s">
        <v>127</v>
      </c>
      <c r="D26" s="24" t="s">
        <v>22</v>
      </c>
      <c r="E26" s="24" t="s">
        <v>21</v>
      </c>
      <c r="F26" s="26">
        <v>9</v>
      </c>
      <c r="G26" s="7">
        <f>F26*10</f>
        <v>90</v>
      </c>
      <c r="H26" s="27">
        <v>48</v>
      </c>
      <c r="I26" s="8">
        <f>H26*1</f>
        <v>48</v>
      </c>
      <c r="J26" s="26">
        <v>40</v>
      </c>
      <c r="K26" s="7">
        <f>J26*1</f>
        <v>40</v>
      </c>
      <c r="L26" s="27">
        <v>9</v>
      </c>
      <c r="M26" s="8">
        <f>L26*10</f>
        <v>90</v>
      </c>
      <c r="N26" s="26">
        <v>145</v>
      </c>
      <c r="O26" s="7">
        <f>N26</f>
        <v>145</v>
      </c>
      <c r="P26" s="27">
        <v>48</v>
      </c>
      <c r="Q26" s="59">
        <f>P26*2</f>
        <v>96</v>
      </c>
      <c r="R26" s="26">
        <v>2</v>
      </c>
      <c r="S26" s="7">
        <f>R26*15</f>
        <v>30</v>
      </c>
      <c r="T26" s="27">
        <v>13</v>
      </c>
      <c r="U26" s="8">
        <f>T26*8</f>
        <v>104</v>
      </c>
      <c r="V26" s="26">
        <v>32</v>
      </c>
      <c r="W26" s="8">
        <f>V26*3</f>
        <v>96</v>
      </c>
      <c r="X26" s="26">
        <v>106</v>
      </c>
      <c r="Y26" s="16">
        <f>X26</f>
        <v>106</v>
      </c>
      <c r="Z26" s="27">
        <v>9</v>
      </c>
      <c r="AA26" s="8">
        <f>Z26*6</f>
        <v>54</v>
      </c>
      <c r="AB26" s="27">
        <v>4</v>
      </c>
      <c r="AC26" s="8">
        <f>AB26*12</f>
        <v>48</v>
      </c>
      <c r="AD26" s="25">
        <v>17</v>
      </c>
      <c r="AE26" s="8">
        <f>AD26*6</f>
        <v>102</v>
      </c>
      <c r="AF26" s="89">
        <f>G26+I26+K26+M26+O26+Q26+S26+U26+W26+Y26+AA26+AC26+AE26</f>
        <v>1049</v>
      </c>
    </row>
    <row r="27" spans="2:32" s="2" customFormat="1" ht="24" customHeight="1" x14ac:dyDescent="0.25">
      <c r="B27" s="6">
        <v>23</v>
      </c>
      <c r="C27" s="67" t="s">
        <v>129</v>
      </c>
      <c r="D27" s="24" t="s">
        <v>22</v>
      </c>
      <c r="E27" s="24" t="s">
        <v>21</v>
      </c>
      <c r="F27" s="26">
        <v>7</v>
      </c>
      <c r="G27" s="7">
        <f>F27*10</f>
        <v>70</v>
      </c>
      <c r="H27" s="27">
        <v>63</v>
      </c>
      <c r="I27" s="8">
        <f>H27*1</f>
        <v>63</v>
      </c>
      <c r="J27" s="26">
        <v>26</v>
      </c>
      <c r="K27" s="7">
        <f>J27*1</f>
        <v>26</v>
      </c>
      <c r="L27" s="27">
        <v>7</v>
      </c>
      <c r="M27" s="8">
        <f>L27*10</f>
        <v>70</v>
      </c>
      <c r="N27" s="26">
        <v>169</v>
      </c>
      <c r="O27" s="7">
        <f>N27</f>
        <v>169</v>
      </c>
      <c r="P27" s="27">
        <v>53</v>
      </c>
      <c r="Q27" s="59">
        <f>P27*2</f>
        <v>106</v>
      </c>
      <c r="R27" s="26">
        <v>5</v>
      </c>
      <c r="S27" s="7">
        <f>R27*15</f>
        <v>75</v>
      </c>
      <c r="T27" s="27">
        <v>7</v>
      </c>
      <c r="U27" s="8">
        <f>T27*8</f>
        <v>56</v>
      </c>
      <c r="V27" s="26">
        <v>49</v>
      </c>
      <c r="W27" s="8">
        <f>V27*3</f>
        <v>147</v>
      </c>
      <c r="X27" s="26">
        <v>93</v>
      </c>
      <c r="Y27" s="16">
        <f>X27</f>
        <v>93</v>
      </c>
      <c r="Z27" s="27">
        <v>10</v>
      </c>
      <c r="AA27" s="8">
        <f>Z27*6</f>
        <v>60</v>
      </c>
      <c r="AB27" s="27">
        <v>1</v>
      </c>
      <c r="AC27" s="8">
        <f>AB27*12</f>
        <v>12</v>
      </c>
      <c r="AD27" s="25">
        <v>17</v>
      </c>
      <c r="AE27" s="8">
        <f>AD27*6</f>
        <v>102</v>
      </c>
      <c r="AF27" s="89">
        <f>G27+I27+K27+M27+O27+Q27+S27+U27+W27+Y27+AA27+AC27+AE27</f>
        <v>1049</v>
      </c>
    </row>
    <row r="28" spans="2:32" s="2" customFormat="1" ht="24" customHeight="1" x14ac:dyDescent="0.25">
      <c r="B28" s="6">
        <v>24</v>
      </c>
      <c r="C28" s="67" t="s">
        <v>128</v>
      </c>
      <c r="D28" s="24" t="s">
        <v>22</v>
      </c>
      <c r="E28" s="24" t="s">
        <v>21</v>
      </c>
      <c r="F28" s="26">
        <v>10</v>
      </c>
      <c r="G28" s="7">
        <f>F28*10</f>
        <v>100</v>
      </c>
      <c r="H28" s="27">
        <v>63</v>
      </c>
      <c r="I28" s="8">
        <f>H28*1</f>
        <v>63</v>
      </c>
      <c r="J28" s="26">
        <v>11</v>
      </c>
      <c r="K28" s="7">
        <f>J28*1</f>
        <v>11</v>
      </c>
      <c r="L28" s="27">
        <v>5</v>
      </c>
      <c r="M28" s="8">
        <f>L28*10</f>
        <v>50</v>
      </c>
      <c r="N28" s="26">
        <v>177</v>
      </c>
      <c r="O28" s="7">
        <f>N28</f>
        <v>177</v>
      </c>
      <c r="P28" s="27">
        <v>67</v>
      </c>
      <c r="Q28" s="59">
        <f>P28*2</f>
        <v>134</v>
      </c>
      <c r="R28" s="26">
        <v>2</v>
      </c>
      <c r="S28" s="7">
        <f>R28*15</f>
        <v>30</v>
      </c>
      <c r="T28" s="27">
        <v>10</v>
      </c>
      <c r="U28" s="8">
        <f>T28*8</f>
        <v>80</v>
      </c>
      <c r="V28" s="26">
        <v>35</v>
      </c>
      <c r="W28" s="8">
        <f>V28*3</f>
        <v>105</v>
      </c>
      <c r="X28" s="26">
        <v>97</v>
      </c>
      <c r="Y28" s="16">
        <f>X28</f>
        <v>97</v>
      </c>
      <c r="Z28" s="27">
        <v>14</v>
      </c>
      <c r="AA28" s="8">
        <f>Z28*6</f>
        <v>84</v>
      </c>
      <c r="AB28" s="27">
        <v>1</v>
      </c>
      <c r="AC28" s="8">
        <f>AB28*12</f>
        <v>12</v>
      </c>
      <c r="AD28" s="25">
        <v>17</v>
      </c>
      <c r="AE28" s="8">
        <f>AD28*6</f>
        <v>102</v>
      </c>
      <c r="AF28" s="89">
        <f>G28+I28+K28+M28+O28+Q28+S28+U28+W28+Y28+AA28+AC28+AE28</f>
        <v>1045</v>
      </c>
    </row>
    <row r="29" spans="2:32" s="2" customFormat="1" ht="24" customHeight="1" x14ac:dyDescent="0.25">
      <c r="B29" s="6">
        <v>25</v>
      </c>
      <c r="C29" s="67" t="s">
        <v>191</v>
      </c>
      <c r="D29" s="24" t="s">
        <v>74</v>
      </c>
      <c r="E29" s="24" t="s">
        <v>28</v>
      </c>
      <c r="F29" s="26">
        <v>6</v>
      </c>
      <c r="G29" s="7">
        <f>F29*10</f>
        <v>60</v>
      </c>
      <c r="H29" s="27">
        <v>57</v>
      </c>
      <c r="I29" s="8">
        <f>H29*1</f>
        <v>57</v>
      </c>
      <c r="J29" s="26">
        <v>46</v>
      </c>
      <c r="K29" s="7">
        <f>J29*1</f>
        <v>46</v>
      </c>
      <c r="L29" s="27">
        <v>10</v>
      </c>
      <c r="M29" s="8">
        <f>L29*10</f>
        <v>100</v>
      </c>
      <c r="N29" s="26">
        <v>150</v>
      </c>
      <c r="O29" s="7">
        <f>N29</f>
        <v>150</v>
      </c>
      <c r="P29" s="27">
        <v>59</v>
      </c>
      <c r="Q29" s="59">
        <f>P29*2</f>
        <v>118</v>
      </c>
      <c r="R29" s="26">
        <v>3</v>
      </c>
      <c r="S29" s="7">
        <f>R29*15</f>
        <v>45</v>
      </c>
      <c r="T29" s="27">
        <v>11</v>
      </c>
      <c r="U29" s="8">
        <f>T29*8</f>
        <v>88</v>
      </c>
      <c r="V29" s="26">
        <v>42</v>
      </c>
      <c r="W29" s="8">
        <f>V29*3</f>
        <v>126</v>
      </c>
      <c r="X29" s="26">
        <v>127</v>
      </c>
      <c r="Y29" s="16">
        <f>X29</f>
        <v>127</v>
      </c>
      <c r="Z29" s="27">
        <v>15</v>
      </c>
      <c r="AA29" s="8">
        <f>Z29*6</f>
        <v>90</v>
      </c>
      <c r="AB29" s="27">
        <v>0</v>
      </c>
      <c r="AC29" s="8">
        <f>AB29*12</f>
        <v>0</v>
      </c>
      <c r="AD29" s="25">
        <v>5</v>
      </c>
      <c r="AE29" s="8">
        <f>AD29*6</f>
        <v>30</v>
      </c>
      <c r="AF29" s="89">
        <f>G29+I29+K29+M29+O29+Q29+S29+U29+W29+Y29+AA29+AC29+AE29</f>
        <v>1037</v>
      </c>
    </row>
    <row r="30" spans="2:32" s="2" customFormat="1" ht="24" customHeight="1" x14ac:dyDescent="0.25">
      <c r="B30" s="6">
        <v>26</v>
      </c>
      <c r="C30" s="67" t="s">
        <v>130</v>
      </c>
      <c r="D30" s="24" t="s">
        <v>22</v>
      </c>
      <c r="E30" s="24" t="s">
        <v>21</v>
      </c>
      <c r="F30" s="26">
        <v>11</v>
      </c>
      <c r="G30" s="7">
        <f>F30*10</f>
        <v>110</v>
      </c>
      <c r="H30" s="27">
        <v>60</v>
      </c>
      <c r="I30" s="8">
        <f>H30*1</f>
        <v>60</v>
      </c>
      <c r="J30" s="26">
        <v>26</v>
      </c>
      <c r="K30" s="7">
        <f>J30*1</f>
        <v>26</v>
      </c>
      <c r="L30" s="27">
        <v>6</v>
      </c>
      <c r="M30" s="8">
        <f>L30*10</f>
        <v>60</v>
      </c>
      <c r="N30" s="26">
        <v>165</v>
      </c>
      <c r="O30" s="7">
        <f>N30</f>
        <v>165</v>
      </c>
      <c r="P30" s="27">
        <v>53</v>
      </c>
      <c r="Q30" s="59">
        <f>P30*2</f>
        <v>106</v>
      </c>
      <c r="R30" s="26">
        <v>1</v>
      </c>
      <c r="S30" s="7">
        <f>R30*15</f>
        <v>15</v>
      </c>
      <c r="T30" s="27">
        <v>9</v>
      </c>
      <c r="U30" s="8">
        <f>T30*8</f>
        <v>72</v>
      </c>
      <c r="V30" s="26">
        <v>24</v>
      </c>
      <c r="W30" s="8">
        <f>V30*3</f>
        <v>72</v>
      </c>
      <c r="X30" s="26">
        <v>83</v>
      </c>
      <c r="Y30" s="16">
        <f>X30</f>
        <v>83</v>
      </c>
      <c r="Z30" s="27">
        <v>17</v>
      </c>
      <c r="AA30" s="8">
        <f>Z30*6</f>
        <v>102</v>
      </c>
      <c r="AB30" s="27">
        <v>6</v>
      </c>
      <c r="AC30" s="8">
        <f>AB30*12</f>
        <v>72</v>
      </c>
      <c r="AD30" s="25">
        <v>14</v>
      </c>
      <c r="AE30" s="8">
        <f>AD30*6</f>
        <v>84</v>
      </c>
      <c r="AF30" s="89">
        <f>G30+I30+K30+M30+O30+Q30+S30+U30+W30+Y30+AA30+AC30+AE30</f>
        <v>1027</v>
      </c>
    </row>
    <row r="31" spans="2:32" s="2" customFormat="1" ht="24" customHeight="1" x14ac:dyDescent="0.25">
      <c r="B31" s="6">
        <v>27</v>
      </c>
      <c r="C31" s="67" t="s">
        <v>158</v>
      </c>
      <c r="D31" s="24" t="s">
        <v>27</v>
      </c>
      <c r="E31" s="24" t="s">
        <v>20</v>
      </c>
      <c r="F31" s="26">
        <v>7</v>
      </c>
      <c r="G31" s="7">
        <f>F31*10</f>
        <v>70</v>
      </c>
      <c r="H31" s="27">
        <v>38</v>
      </c>
      <c r="I31" s="8">
        <f>H31*1</f>
        <v>38</v>
      </c>
      <c r="J31" s="26">
        <v>27</v>
      </c>
      <c r="K31" s="7">
        <f>J31*1</f>
        <v>27</v>
      </c>
      <c r="L31" s="27">
        <v>8</v>
      </c>
      <c r="M31" s="8">
        <f>L31*10</f>
        <v>80</v>
      </c>
      <c r="N31" s="26">
        <v>134</v>
      </c>
      <c r="O31" s="7">
        <f>N31</f>
        <v>134</v>
      </c>
      <c r="P31" s="27">
        <v>67</v>
      </c>
      <c r="Q31" s="59">
        <f>P31*2</f>
        <v>134</v>
      </c>
      <c r="R31" s="26">
        <v>3</v>
      </c>
      <c r="S31" s="7">
        <f>R31*15</f>
        <v>45</v>
      </c>
      <c r="T31" s="27">
        <v>8</v>
      </c>
      <c r="U31" s="8">
        <f>T31*8</f>
        <v>64</v>
      </c>
      <c r="V31" s="26">
        <v>37</v>
      </c>
      <c r="W31" s="8">
        <f>V31*3</f>
        <v>111</v>
      </c>
      <c r="X31" s="26">
        <v>128</v>
      </c>
      <c r="Y31" s="16">
        <f>X31</f>
        <v>128</v>
      </c>
      <c r="Z31" s="27">
        <v>14</v>
      </c>
      <c r="AA31" s="8">
        <f>Z31*6</f>
        <v>84</v>
      </c>
      <c r="AB31" s="27">
        <v>1</v>
      </c>
      <c r="AC31" s="8">
        <f>AB31*12</f>
        <v>12</v>
      </c>
      <c r="AD31" s="25">
        <v>14</v>
      </c>
      <c r="AE31" s="8">
        <f>AD31*6</f>
        <v>84</v>
      </c>
      <c r="AF31" s="89">
        <f>G31+I31+K31+M31+O31+Q31+S31+U31+W31+Y31+AA31+AC31+AE31</f>
        <v>1011</v>
      </c>
    </row>
    <row r="32" spans="2:32" s="2" customFormat="1" ht="24" customHeight="1" x14ac:dyDescent="0.25">
      <c r="B32" s="6">
        <v>28</v>
      </c>
      <c r="C32" s="67" t="s">
        <v>131</v>
      </c>
      <c r="D32" s="24" t="s">
        <v>22</v>
      </c>
      <c r="E32" s="24" t="s">
        <v>21</v>
      </c>
      <c r="F32" s="26">
        <v>9</v>
      </c>
      <c r="G32" s="7">
        <f>F32*10</f>
        <v>90</v>
      </c>
      <c r="H32" s="27">
        <v>42</v>
      </c>
      <c r="I32" s="8">
        <f>H32*1</f>
        <v>42</v>
      </c>
      <c r="J32" s="26">
        <v>30</v>
      </c>
      <c r="K32" s="7">
        <f>J32*1</f>
        <v>30</v>
      </c>
      <c r="L32" s="27">
        <v>7</v>
      </c>
      <c r="M32" s="8">
        <f>L32*10</f>
        <v>70</v>
      </c>
      <c r="N32" s="26">
        <v>151</v>
      </c>
      <c r="O32" s="7">
        <f>N32</f>
        <v>151</v>
      </c>
      <c r="P32" s="27">
        <v>46</v>
      </c>
      <c r="Q32" s="59">
        <f>P32*2</f>
        <v>92</v>
      </c>
      <c r="R32" s="26">
        <v>4</v>
      </c>
      <c r="S32" s="7">
        <f>R32*15</f>
        <v>60</v>
      </c>
      <c r="T32" s="27">
        <v>8</v>
      </c>
      <c r="U32" s="8">
        <f>T32*8</f>
        <v>64</v>
      </c>
      <c r="V32" s="26">
        <v>18</v>
      </c>
      <c r="W32" s="8">
        <f>V32*3</f>
        <v>54</v>
      </c>
      <c r="X32" s="26">
        <v>115</v>
      </c>
      <c r="Y32" s="16">
        <f>X32</f>
        <v>115</v>
      </c>
      <c r="Z32" s="27">
        <v>18</v>
      </c>
      <c r="AA32" s="8">
        <f>Z32*6</f>
        <v>108</v>
      </c>
      <c r="AB32" s="27">
        <v>1</v>
      </c>
      <c r="AC32" s="8">
        <f>AB32*12</f>
        <v>12</v>
      </c>
      <c r="AD32" s="25">
        <v>17</v>
      </c>
      <c r="AE32" s="8">
        <f>AD32*6</f>
        <v>102</v>
      </c>
      <c r="AF32" s="89">
        <f>G32+I32+K32+M32+O32+Q32+S32+U32+W32+Y32+AA32+AC32+AE32</f>
        <v>990</v>
      </c>
    </row>
    <row r="33" spans="2:32" s="2" customFormat="1" ht="24" customHeight="1" x14ac:dyDescent="0.25">
      <c r="B33" s="6">
        <v>29</v>
      </c>
      <c r="C33" s="67" t="s">
        <v>199</v>
      </c>
      <c r="D33" s="24" t="s">
        <v>74</v>
      </c>
      <c r="E33" s="24" t="s">
        <v>29</v>
      </c>
      <c r="F33" s="26">
        <v>9</v>
      </c>
      <c r="G33" s="7">
        <f>F33*10</f>
        <v>90</v>
      </c>
      <c r="H33" s="27">
        <v>51</v>
      </c>
      <c r="I33" s="8">
        <f>H33*1</f>
        <v>51</v>
      </c>
      <c r="J33" s="26">
        <v>37</v>
      </c>
      <c r="K33" s="7">
        <f>J33*1</f>
        <v>37</v>
      </c>
      <c r="L33" s="27">
        <v>10</v>
      </c>
      <c r="M33" s="8">
        <f>L33*10</f>
        <v>100</v>
      </c>
      <c r="N33" s="26">
        <v>142</v>
      </c>
      <c r="O33" s="7">
        <f>N33</f>
        <v>142</v>
      </c>
      <c r="P33" s="27">
        <v>47</v>
      </c>
      <c r="Q33" s="59">
        <f>P33*2</f>
        <v>94</v>
      </c>
      <c r="R33" s="26">
        <v>2</v>
      </c>
      <c r="S33" s="7">
        <f>R33*15</f>
        <v>30</v>
      </c>
      <c r="T33" s="27">
        <v>4</v>
      </c>
      <c r="U33" s="8">
        <f>T33*8</f>
        <v>32</v>
      </c>
      <c r="V33" s="26">
        <v>39</v>
      </c>
      <c r="W33" s="8">
        <f>V33*3</f>
        <v>117</v>
      </c>
      <c r="X33" s="26">
        <v>129</v>
      </c>
      <c r="Y33" s="16">
        <f>X33</f>
        <v>129</v>
      </c>
      <c r="Z33" s="27">
        <v>15</v>
      </c>
      <c r="AA33" s="8">
        <f>Z33*6</f>
        <v>90</v>
      </c>
      <c r="AB33" s="27">
        <v>4</v>
      </c>
      <c r="AC33" s="8">
        <f>AB33*12</f>
        <v>48</v>
      </c>
      <c r="AD33" s="25">
        <v>5</v>
      </c>
      <c r="AE33" s="8">
        <f>AD33*6</f>
        <v>30</v>
      </c>
      <c r="AF33" s="89">
        <f>G33+I33+K33+M33+O33+Q33+S33+U33+W33+Y33+AA33+AC33+AE33</f>
        <v>990</v>
      </c>
    </row>
    <row r="34" spans="2:32" s="2" customFormat="1" ht="24" customHeight="1" x14ac:dyDescent="0.25">
      <c r="B34" s="6">
        <v>30</v>
      </c>
      <c r="C34" s="67" t="s">
        <v>103</v>
      </c>
      <c r="D34" s="24" t="s">
        <v>27</v>
      </c>
      <c r="E34" s="24" t="s">
        <v>21</v>
      </c>
      <c r="F34" s="26">
        <v>9</v>
      </c>
      <c r="G34" s="7">
        <f>F34*10</f>
        <v>90</v>
      </c>
      <c r="H34" s="27">
        <v>65</v>
      </c>
      <c r="I34" s="8">
        <f>H34*1</f>
        <v>65</v>
      </c>
      <c r="J34" s="26">
        <v>19</v>
      </c>
      <c r="K34" s="7">
        <f>J34*1</f>
        <v>19</v>
      </c>
      <c r="L34" s="27">
        <v>10</v>
      </c>
      <c r="M34" s="8">
        <f>L34*10</f>
        <v>100</v>
      </c>
      <c r="N34" s="26">
        <v>129</v>
      </c>
      <c r="O34" s="7">
        <f>N34</f>
        <v>129</v>
      </c>
      <c r="P34" s="27">
        <v>36</v>
      </c>
      <c r="Q34" s="59">
        <f>P34*2</f>
        <v>72</v>
      </c>
      <c r="R34" s="26">
        <v>3</v>
      </c>
      <c r="S34" s="7">
        <f>R34*15</f>
        <v>45</v>
      </c>
      <c r="T34" s="27">
        <v>5</v>
      </c>
      <c r="U34" s="8">
        <f>T34*8</f>
        <v>40</v>
      </c>
      <c r="V34" s="26">
        <v>36</v>
      </c>
      <c r="W34" s="8">
        <f>V34*3</f>
        <v>108</v>
      </c>
      <c r="X34" s="26">
        <v>126</v>
      </c>
      <c r="Y34" s="16">
        <f>X34</f>
        <v>126</v>
      </c>
      <c r="Z34" s="27">
        <v>8</v>
      </c>
      <c r="AA34" s="8">
        <f>Z34*6</f>
        <v>48</v>
      </c>
      <c r="AB34" s="27">
        <v>3</v>
      </c>
      <c r="AC34" s="8">
        <f>AB34*12</f>
        <v>36</v>
      </c>
      <c r="AD34" s="25">
        <v>17</v>
      </c>
      <c r="AE34" s="8">
        <f>AD34*6</f>
        <v>102</v>
      </c>
      <c r="AF34" s="89">
        <f>G34+I34+K34+M34+O34+Q34+S34+U34+W34+Y34+AA34+AC34+AE34</f>
        <v>980</v>
      </c>
    </row>
    <row r="35" spans="2:32" s="2" customFormat="1" ht="24" customHeight="1" x14ac:dyDescent="0.25">
      <c r="B35" s="6">
        <v>31</v>
      </c>
      <c r="C35" s="67" t="s">
        <v>101</v>
      </c>
      <c r="D35" s="24" t="s">
        <v>27</v>
      </c>
      <c r="E35" s="24" t="s">
        <v>21</v>
      </c>
      <c r="F35" s="26">
        <v>9</v>
      </c>
      <c r="G35" s="7">
        <f>F35*10</f>
        <v>90</v>
      </c>
      <c r="H35" s="27">
        <v>63</v>
      </c>
      <c r="I35" s="8">
        <f>H35*1</f>
        <v>63</v>
      </c>
      <c r="J35" s="26">
        <v>31</v>
      </c>
      <c r="K35" s="7">
        <f>J35*1</f>
        <v>31</v>
      </c>
      <c r="L35" s="27">
        <v>8</v>
      </c>
      <c r="M35" s="8">
        <f>L35*10</f>
        <v>80</v>
      </c>
      <c r="N35" s="26">
        <v>174</v>
      </c>
      <c r="O35" s="7">
        <f>N35</f>
        <v>174</v>
      </c>
      <c r="P35" s="27">
        <v>48</v>
      </c>
      <c r="Q35" s="59">
        <f>P35*2</f>
        <v>96</v>
      </c>
      <c r="R35" s="26">
        <v>4</v>
      </c>
      <c r="S35" s="7">
        <f>R35*15</f>
        <v>60</v>
      </c>
      <c r="T35" s="27">
        <v>4</v>
      </c>
      <c r="U35" s="8">
        <f>T35*8</f>
        <v>32</v>
      </c>
      <c r="V35" s="26">
        <v>42</v>
      </c>
      <c r="W35" s="8">
        <f>V35*3</f>
        <v>126</v>
      </c>
      <c r="X35" s="26">
        <v>112</v>
      </c>
      <c r="Y35" s="16">
        <f>X35</f>
        <v>112</v>
      </c>
      <c r="Z35" s="27">
        <v>2</v>
      </c>
      <c r="AA35" s="8">
        <f>Z35*6</f>
        <v>12</v>
      </c>
      <c r="AB35" s="27">
        <v>0</v>
      </c>
      <c r="AC35" s="8">
        <f>AB35*12</f>
        <v>0</v>
      </c>
      <c r="AD35" s="25">
        <v>17</v>
      </c>
      <c r="AE35" s="8">
        <f>AD35*6</f>
        <v>102</v>
      </c>
      <c r="AF35" s="89">
        <f>G35+I35+K35+M35+O35+Q35+S35+U35+W35+Y35+AA35+AC35+AE35</f>
        <v>978</v>
      </c>
    </row>
    <row r="36" spans="2:32" s="2" customFormat="1" ht="24" customHeight="1" x14ac:dyDescent="0.25">
      <c r="B36" s="6">
        <v>32</v>
      </c>
      <c r="C36" s="67" t="s">
        <v>200</v>
      </c>
      <c r="D36" s="24" t="s">
        <v>74</v>
      </c>
      <c r="E36" s="24" t="s">
        <v>29</v>
      </c>
      <c r="F36" s="26">
        <v>8</v>
      </c>
      <c r="G36" s="7">
        <f>F36*10</f>
        <v>80</v>
      </c>
      <c r="H36" s="27">
        <v>65</v>
      </c>
      <c r="I36" s="8">
        <f>H36*1</f>
        <v>65</v>
      </c>
      <c r="J36" s="26">
        <v>1</v>
      </c>
      <c r="K36" s="7">
        <f>J36*1</f>
        <v>1</v>
      </c>
      <c r="L36" s="27">
        <v>8</v>
      </c>
      <c r="M36" s="8">
        <f>L36*10</f>
        <v>80</v>
      </c>
      <c r="N36" s="26">
        <v>163</v>
      </c>
      <c r="O36" s="7">
        <f>N36</f>
        <v>163</v>
      </c>
      <c r="P36" s="27">
        <v>62</v>
      </c>
      <c r="Q36" s="59">
        <f>P36*2</f>
        <v>124</v>
      </c>
      <c r="R36" s="26">
        <v>1</v>
      </c>
      <c r="S36" s="7">
        <f>R36*15</f>
        <v>15</v>
      </c>
      <c r="T36" s="27">
        <v>9</v>
      </c>
      <c r="U36" s="8">
        <f>T36*8</f>
        <v>72</v>
      </c>
      <c r="V36" s="26">
        <v>29</v>
      </c>
      <c r="W36" s="8">
        <f>V36*3</f>
        <v>87</v>
      </c>
      <c r="X36" s="26">
        <v>119</v>
      </c>
      <c r="Y36" s="16">
        <f>X36</f>
        <v>119</v>
      </c>
      <c r="Z36" s="27">
        <v>13</v>
      </c>
      <c r="AA36" s="8">
        <f>Z36*6</f>
        <v>78</v>
      </c>
      <c r="AB36" s="27">
        <v>2</v>
      </c>
      <c r="AC36" s="8">
        <f>AB36*12</f>
        <v>24</v>
      </c>
      <c r="AD36" s="25">
        <v>11</v>
      </c>
      <c r="AE36" s="8">
        <f>AD36*6</f>
        <v>66</v>
      </c>
      <c r="AF36" s="89">
        <f>G36+I36+K36+M36+O36+Q36+S36+U36+W36+Y36+AA36+AC36+AE36</f>
        <v>974</v>
      </c>
    </row>
    <row r="37" spans="2:32" s="2" customFormat="1" ht="24" customHeight="1" x14ac:dyDescent="0.25">
      <c r="B37" s="6">
        <v>33</v>
      </c>
      <c r="C37" s="67" t="s">
        <v>147</v>
      </c>
      <c r="D37" s="24" t="s">
        <v>23</v>
      </c>
      <c r="E37" s="24" t="s">
        <v>21</v>
      </c>
      <c r="F37" s="26">
        <v>9</v>
      </c>
      <c r="G37" s="7">
        <f>F37*10</f>
        <v>90</v>
      </c>
      <c r="H37" s="27">
        <v>58</v>
      </c>
      <c r="I37" s="8">
        <f>H37*1</f>
        <v>58</v>
      </c>
      <c r="J37" s="26">
        <v>14</v>
      </c>
      <c r="K37" s="7">
        <f>J37*1</f>
        <v>14</v>
      </c>
      <c r="L37" s="27">
        <v>9</v>
      </c>
      <c r="M37" s="8">
        <f>L37*10</f>
        <v>90</v>
      </c>
      <c r="N37" s="26">
        <v>148</v>
      </c>
      <c r="O37" s="7">
        <f>N37</f>
        <v>148</v>
      </c>
      <c r="P37" s="27">
        <v>52</v>
      </c>
      <c r="Q37" s="59">
        <f>P37*2</f>
        <v>104</v>
      </c>
      <c r="R37" s="26">
        <v>4</v>
      </c>
      <c r="S37" s="7">
        <f>R37*15</f>
        <v>60</v>
      </c>
      <c r="T37" s="27">
        <v>7</v>
      </c>
      <c r="U37" s="8">
        <f>T37*8</f>
        <v>56</v>
      </c>
      <c r="V37" s="26">
        <v>13</v>
      </c>
      <c r="W37" s="8">
        <f>V37*3</f>
        <v>39</v>
      </c>
      <c r="X37" s="26">
        <v>104</v>
      </c>
      <c r="Y37" s="16">
        <f>X37</f>
        <v>104</v>
      </c>
      <c r="Z37" s="27">
        <v>19</v>
      </c>
      <c r="AA37" s="8">
        <f>Z37*6</f>
        <v>114</v>
      </c>
      <c r="AB37" s="27">
        <v>2</v>
      </c>
      <c r="AC37" s="8">
        <f>AB37*12</f>
        <v>24</v>
      </c>
      <c r="AD37" s="25">
        <v>10</v>
      </c>
      <c r="AE37" s="8">
        <f>AD37*6</f>
        <v>60</v>
      </c>
      <c r="AF37" s="89">
        <f>G37+I37+K37+M37+O37+Q37+S37+U37+W37+Y37+AA37+AC37+AE37</f>
        <v>961</v>
      </c>
    </row>
    <row r="38" spans="2:32" s="2" customFormat="1" ht="24" customHeight="1" x14ac:dyDescent="0.25">
      <c r="B38" s="6">
        <v>34</v>
      </c>
      <c r="C38" s="67" t="s">
        <v>180</v>
      </c>
      <c r="D38" s="24" t="s">
        <v>22</v>
      </c>
      <c r="E38" s="24" t="s">
        <v>20</v>
      </c>
      <c r="F38" s="26">
        <v>10</v>
      </c>
      <c r="G38" s="7">
        <f>F38*10</f>
        <v>100</v>
      </c>
      <c r="H38" s="27">
        <v>59</v>
      </c>
      <c r="I38" s="8">
        <f>H38*1</f>
        <v>59</v>
      </c>
      <c r="J38" s="26">
        <v>13</v>
      </c>
      <c r="K38" s="7">
        <f>J38*1</f>
        <v>13</v>
      </c>
      <c r="L38" s="27">
        <v>6</v>
      </c>
      <c r="M38" s="8">
        <f>L38*10</f>
        <v>60</v>
      </c>
      <c r="N38" s="26">
        <v>159</v>
      </c>
      <c r="O38" s="7">
        <f>N38</f>
        <v>159</v>
      </c>
      <c r="P38" s="27">
        <v>65</v>
      </c>
      <c r="Q38" s="59">
        <f>P38*2</f>
        <v>130</v>
      </c>
      <c r="R38" s="26">
        <v>2</v>
      </c>
      <c r="S38" s="7">
        <f>R38*15</f>
        <v>30</v>
      </c>
      <c r="T38" s="27">
        <v>6</v>
      </c>
      <c r="U38" s="8">
        <f>T38*8</f>
        <v>48</v>
      </c>
      <c r="V38" s="26">
        <v>29</v>
      </c>
      <c r="W38" s="8">
        <f>V38*3</f>
        <v>87</v>
      </c>
      <c r="X38" s="26">
        <v>94</v>
      </c>
      <c r="Y38" s="16">
        <f>X38</f>
        <v>94</v>
      </c>
      <c r="Z38" s="27">
        <v>16</v>
      </c>
      <c r="AA38" s="8">
        <f>Z38*6</f>
        <v>96</v>
      </c>
      <c r="AB38" s="27">
        <v>0</v>
      </c>
      <c r="AC38" s="8">
        <f>AB38*12</f>
        <v>0</v>
      </c>
      <c r="AD38" s="25">
        <v>14</v>
      </c>
      <c r="AE38" s="8">
        <f>AD38*6</f>
        <v>84</v>
      </c>
      <c r="AF38" s="89">
        <f>G38+I38+K38+M38+O38+Q38+S38+U38+W38+Y38+AA38+AC38+AE38</f>
        <v>960</v>
      </c>
    </row>
    <row r="39" spans="2:32" s="2" customFormat="1" ht="24" customHeight="1" x14ac:dyDescent="0.25">
      <c r="B39" s="6">
        <v>35</v>
      </c>
      <c r="C39" s="67" t="s">
        <v>102</v>
      </c>
      <c r="D39" s="24" t="s">
        <v>27</v>
      </c>
      <c r="E39" s="24" t="s">
        <v>21</v>
      </c>
      <c r="F39" s="26">
        <v>10</v>
      </c>
      <c r="G39" s="7">
        <f>F39*10</f>
        <v>100</v>
      </c>
      <c r="H39" s="27">
        <v>61</v>
      </c>
      <c r="I39" s="8">
        <f>H39*1</f>
        <v>61</v>
      </c>
      <c r="J39" s="26">
        <v>41</v>
      </c>
      <c r="K39" s="7">
        <f>J39*1</f>
        <v>41</v>
      </c>
      <c r="L39" s="27">
        <v>8</v>
      </c>
      <c r="M39" s="8">
        <f>L39*10</f>
        <v>80</v>
      </c>
      <c r="N39" s="26">
        <v>154</v>
      </c>
      <c r="O39" s="7">
        <f>N39</f>
        <v>154</v>
      </c>
      <c r="P39" s="27">
        <v>56</v>
      </c>
      <c r="Q39" s="59">
        <f>P39*2</f>
        <v>112</v>
      </c>
      <c r="R39" s="26">
        <v>1</v>
      </c>
      <c r="S39" s="7">
        <f>R39*15</f>
        <v>15</v>
      </c>
      <c r="T39" s="27">
        <v>12</v>
      </c>
      <c r="U39" s="8">
        <f>T39*8</f>
        <v>96</v>
      </c>
      <c r="V39" s="26">
        <v>21</v>
      </c>
      <c r="W39" s="8">
        <f>V39*3</f>
        <v>63</v>
      </c>
      <c r="X39" s="26">
        <v>111</v>
      </c>
      <c r="Y39" s="16">
        <f>X39</f>
        <v>111</v>
      </c>
      <c r="Z39" s="27">
        <v>3</v>
      </c>
      <c r="AA39" s="8">
        <f>Z39*6</f>
        <v>18</v>
      </c>
      <c r="AB39" s="27">
        <v>1</v>
      </c>
      <c r="AC39" s="8">
        <f>AB39*12</f>
        <v>12</v>
      </c>
      <c r="AD39" s="25">
        <v>15</v>
      </c>
      <c r="AE39" s="8">
        <f>AD39*6</f>
        <v>90</v>
      </c>
      <c r="AF39" s="89">
        <f>G39+I39+K39+M39+O39+Q39+S39+U39+W39+Y39+AA39+AC39+AE39</f>
        <v>953</v>
      </c>
    </row>
    <row r="40" spans="2:32" s="2" customFormat="1" ht="24" customHeight="1" x14ac:dyDescent="0.25">
      <c r="B40" s="6">
        <v>36</v>
      </c>
      <c r="C40" s="67" t="s">
        <v>104</v>
      </c>
      <c r="D40" s="24" t="s">
        <v>27</v>
      </c>
      <c r="E40" s="24" t="s">
        <v>21</v>
      </c>
      <c r="F40" s="26">
        <v>7</v>
      </c>
      <c r="G40" s="7">
        <f>F40*10</f>
        <v>70</v>
      </c>
      <c r="H40" s="27">
        <v>68</v>
      </c>
      <c r="I40" s="8">
        <f>H40*1</f>
        <v>68</v>
      </c>
      <c r="J40" s="26">
        <v>43</v>
      </c>
      <c r="K40" s="7">
        <f>J40*1</f>
        <v>43</v>
      </c>
      <c r="L40" s="27">
        <v>10</v>
      </c>
      <c r="M40" s="8">
        <f>L40*10</f>
        <v>100</v>
      </c>
      <c r="N40" s="26">
        <v>134</v>
      </c>
      <c r="O40" s="7">
        <f>N40</f>
        <v>134</v>
      </c>
      <c r="P40" s="27">
        <v>36</v>
      </c>
      <c r="Q40" s="59">
        <f>P40*2</f>
        <v>72</v>
      </c>
      <c r="R40" s="26">
        <v>2</v>
      </c>
      <c r="S40" s="7">
        <f>R40*15</f>
        <v>30</v>
      </c>
      <c r="T40" s="27">
        <v>8</v>
      </c>
      <c r="U40" s="8">
        <f>T40*8</f>
        <v>64</v>
      </c>
      <c r="V40" s="26">
        <v>41</v>
      </c>
      <c r="W40" s="8">
        <f>V40*3</f>
        <v>123</v>
      </c>
      <c r="X40" s="26">
        <v>102</v>
      </c>
      <c r="Y40" s="16">
        <f>X40</f>
        <v>102</v>
      </c>
      <c r="Z40" s="27">
        <v>7</v>
      </c>
      <c r="AA40" s="8">
        <f>Z40*6</f>
        <v>42</v>
      </c>
      <c r="AB40" s="27">
        <v>2</v>
      </c>
      <c r="AC40" s="8">
        <f>AB40*12</f>
        <v>24</v>
      </c>
      <c r="AD40" s="25">
        <v>11</v>
      </c>
      <c r="AE40" s="8">
        <f>AD40*6</f>
        <v>66</v>
      </c>
      <c r="AF40" s="89">
        <f>G40+I40+K40+M40+O40+Q40+S40+U40+W40+Y40+AA40+AC40+AE40</f>
        <v>938</v>
      </c>
    </row>
    <row r="41" spans="2:32" s="2" customFormat="1" ht="24" customHeight="1" x14ac:dyDescent="0.25">
      <c r="B41" s="6">
        <v>37</v>
      </c>
      <c r="C41" s="70" t="s">
        <v>192</v>
      </c>
      <c r="D41" s="24" t="s">
        <v>74</v>
      </c>
      <c r="E41" s="24" t="s">
        <v>28</v>
      </c>
      <c r="F41" s="26">
        <v>5</v>
      </c>
      <c r="G41" s="7">
        <f>F41*10</f>
        <v>50</v>
      </c>
      <c r="H41" s="27">
        <v>18</v>
      </c>
      <c r="I41" s="8">
        <f>H41*1</f>
        <v>18</v>
      </c>
      <c r="J41" s="26">
        <v>28</v>
      </c>
      <c r="K41" s="7">
        <f>J41*1</f>
        <v>28</v>
      </c>
      <c r="L41" s="27">
        <v>10</v>
      </c>
      <c r="M41" s="8">
        <f>L41*10</f>
        <v>100</v>
      </c>
      <c r="N41" s="26">
        <v>135</v>
      </c>
      <c r="O41" s="7">
        <f>N41</f>
        <v>135</v>
      </c>
      <c r="P41" s="27">
        <v>49</v>
      </c>
      <c r="Q41" s="59">
        <f>P41*2</f>
        <v>98</v>
      </c>
      <c r="R41" s="26">
        <v>0</v>
      </c>
      <c r="S41" s="7">
        <f>R41*15</f>
        <v>0</v>
      </c>
      <c r="T41" s="27">
        <v>10</v>
      </c>
      <c r="U41" s="8">
        <f>T41*8</f>
        <v>80</v>
      </c>
      <c r="V41" s="26">
        <v>30</v>
      </c>
      <c r="W41" s="8">
        <f>V41*3</f>
        <v>90</v>
      </c>
      <c r="X41" s="26">
        <v>106</v>
      </c>
      <c r="Y41" s="16">
        <f>X41</f>
        <v>106</v>
      </c>
      <c r="Z41" s="27">
        <v>16</v>
      </c>
      <c r="AA41" s="8">
        <f>Z41*6</f>
        <v>96</v>
      </c>
      <c r="AB41" s="27">
        <v>1</v>
      </c>
      <c r="AC41" s="8">
        <f>AB41*12</f>
        <v>12</v>
      </c>
      <c r="AD41" s="25">
        <v>17</v>
      </c>
      <c r="AE41" s="8">
        <f>AD41*6</f>
        <v>102</v>
      </c>
      <c r="AF41" s="89">
        <f>G41+I41+K41+M41+O41+Q41+S41+U41+W41+Y41+AA41+AC41+AE41</f>
        <v>915</v>
      </c>
    </row>
    <row r="42" spans="2:32" s="2" customFormat="1" ht="24" customHeight="1" x14ac:dyDescent="0.25">
      <c r="B42" s="6">
        <v>38</v>
      </c>
      <c r="C42" s="67" t="s">
        <v>105</v>
      </c>
      <c r="D42" s="24" t="s">
        <v>27</v>
      </c>
      <c r="E42" s="24" t="s">
        <v>21</v>
      </c>
      <c r="F42" s="26">
        <v>8</v>
      </c>
      <c r="G42" s="7">
        <f>F42*10</f>
        <v>80</v>
      </c>
      <c r="H42" s="27">
        <v>62</v>
      </c>
      <c r="I42" s="8">
        <f>H42*1</f>
        <v>62</v>
      </c>
      <c r="J42" s="26">
        <v>42</v>
      </c>
      <c r="K42" s="7">
        <f>J42*1</f>
        <v>42</v>
      </c>
      <c r="L42" s="27">
        <v>10</v>
      </c>
      <c r="M42" s="8">
        <f>L42*10</f>
        <v>100</v>
      </c>
      <c r="N42" s="26">
        <v>133</v>
      </c>
      <c r="O42" s="7">
        <f>N42</f>
        <v>133</v>
      </c>
      <c r="P42" s="27">
        <v>18</v>
      </c>
      <c r="Q42" s="59">
        <f>P42*2</f>
        <v>36</v>
      </c>
      <c r="R42" s="26">
        <v>1</v>
      </c>
      <c r="S42" s="7">
        <f>R42*15</f>
        <v>15</v>
      </c>
      <c r="T42" s="27">
        <v>11</v>
      </c>
      <c r="U42" s="8">
        <f>T42*8</f>
        <v>88</v>
      </c>
      <c r="V42" s="26">
        <v>30</v>
      </c>
      <c r="W42" s="8">
        <f>V42*3</f>
        <v>90</v>
      </c>
      <c r="X42" s="26">
        <v>94</v>
      </c>
      <c r="Y42" s="16">
        <f>X42</f>
        <v>94</v>
      </c>
      <c r="Z42" s="27">
        <v>16</v>
      </c>
      <c r="AA42" s="8">
        <f>Z42*6</f>
        <v>96</v>
      </c>
      <c r="AB42" s="27">
        <v>1</v>
      </c>
      <c r="AC42" s="8">
        <f>AB42*12</f>
        <v>12</v>
      </c>
      <c r="AD42" s="25">
        <v>11</v>
      </c>
      <c r="AE42" s="8">
        <f>AD42*6</f>
        <v>66</v>
      </c>
      <c r="AF42" s="89">
        <f>G42+I42+K42+M42+O42+Q42+S42+U42+W42+Y42+AA42+AC42+AE42</f>
        <v>914</v>
      </c>
    </row>
    <row r="43" spans="2:32" s="2" customFormat="1" ht="24" customHeight="1" x14ac:dyDescent="0.25">
      <c r="B43" s="6">
        <v>39</v>
      </c>
      <c r="C43" s="67" t="s">
        <v>201</v>
      </c>
      <c r="D43" s="24" t="s">
        <v>74</v>
      </c>
      <c r="E43" s="24" t="s">
        <v>29</v>
      </c>
      <c r="F43" s="26">
        <v>8</v>
      </c>
      <c r="G43" s="7">
        <f>F43*10</f>
        <v>80</v>
      </c>
      <c r="H43" s="27">
        <v>36</v>
      </c>
      <c r="I43" s="8">
        <f>H43*1</f>
        <v>36</v>
      </c>
      <c r="J43" s="26">
        <v>28</v>
      </c>
      <c r="K43" s="7">
        <f>J43*1</f>
        <v>28</v>
      </c>
      <c r="L43" s="27">
        <v>6</v>
      </c>
      <c r="M43" s="8">
        <f>L43*10</f>
        <v>60</v>
      </c>
      <c r="N43" s="26">
        <v>148</v>
      </c>
      <c r="O43" s="7">
        <f>N43</f>
        <v>148</v>
      </c>
      <c r="P43" s="27">
        <v>50</v>
      </c>
      <c r="Q43" s="59">
        <f>P43*2</f>
        <v>100</v>
      </c>
      <c r="R43" s="26">
        <v>1</v>
      </c>
      <c r="S43" s="7">
        <f>R43*15</f>
        <v>15</v>
      </c>
      <c r="T43" s="27">
        <v>4</v>
      </c>
      <c r="U43" s="8">
        <f>T43*8</f>
        <v>32</v>
      </c>
      <c r="V43" s="26">
        <v>36</v>
      </c>
      <c r="W43" s="8">
        <f>V43*3</f>
        <v>108</v>
      </c>
      <c r="X43" s="26">
        <v>102</v>
      </c>
      <c r="Y43" s="16">
        <f>X43</f>
        <v>102</v>
      </c>
      <c r="Z43" s="27">
        <v>14</v>
      </c>
      <c r="AA43" s="8">
        <f>Z43*6</f>
        <v>84</v>
      </c>
      <c r="AB43" s="27">
        <v>3</v>
      </c>
      <c r="AC43" s="8">
        <f>AB43*12</f>
        <v>36</v>
      </c>
      <c r="AD43" s="25">
        <v>14</v>
      </c>
      <c r="AE43" s="8">
        <f>AD43*6</f>
        <v>84</v>
      </c>
      <c r="AF43" s="89">
        <f>G43+I43+K43+M43+O43+Q43+S43+U43+W43+Y43+AA43+AC43+AE43</f>
        <v>913</v>
      </c>
    </row>
    <row r="44" spans="2:32" s="2" customFormat="1" ht="24" customHeight="1" x14ac:dyDescent="0.25">
      <c r="B44" s="6">
        <v>40</v>
      </c>
      <c r="C44" s="67" t="s">
        <v>208</v>
      </c>
      <c r="D44" s="24" t="s">
        <v>74</v>
      </c>
      <c r="E44" s="24" t="s">
        <v>36</v>
      </c>
      <c r="F44" s="26">
        <v>10</v>
      </c>
      <c r="G44" s="7">
        <f>F44*10</f>
        <v>100</v>
      </c>
      <c r="H44" s="27">
        <v>72</v>
      </c>
      <c r="I44" s="8">
        <f>H44*1</f>
        <v>72</v>
      </c>
      <c r="J44" s="26">
        <v>70</v>
      </c>
      <c r="K44" s="7">
        <f>J44*1</f>
        <v>70</v>
      </c>
      <c r="L44" s="27">
        <v>0</v>
      </c>
      <c r="M44" s="8">
        <f>L44*10</f>
        <v>0</v>
      </c>
      <c r="N44" s="26">
        <v>179</v>
      </c>
      <c r="O44" s="7">
        <f>N44</f>
        <v>179</v>
      </c>
      <c r="P44" s="27">
        <v>48</v>
      </c>
      <c r="Q44" s="59">
        <f>P44*2</f>
        <v>96</v>
      </c>
      <c r="R44" s="26">
        <v>5</v>
      </c>
      <c r="S44" s="7">
        <f>R44*15</f>
        <v>75</v>
      </c>
      <c r="T44" s="27">
        <v>11</v>
      </c>
      <c r="U44" s="8">
        <f>T44*8</f>
        <v>88</v>
      </c>
      <c r="V44" s="113"/>
      <c r="W44" s="115">
        <f>V44*3</f>
        <v>0</v>
      </c>
      <c r="X44" s="26">
        <v>123</v>
      </c>
      <c r="Y44" s="16">
        <f>X44</f>
        <v>123</v>
      </c>
      <c r="Z44" s="114"/>
      <c r="AA44" s="115">
        <f>Z44*6</f>
        <v>0</v>
      </c>
      <c r="AB44" s="114"/>
      <c r="AC44" s="115">
        <f>AB44*12</f>
        <v>0</v>
      </c>
      <c r="AD44" s="25">
        <v>18</v>
      </c>
      <c r="AE44" s="8">
        <f>AD44*6</f>
        <v>108</v>
      </c>
      <c r="AF44" s="89">
        <f>G44+I44+K44+M44+O44+Q44+S44+U44+W44+Y44+AA44+AC44+AE44</f>
        <v>911</v>
      </c>
    </row>
    <row r="45" spans="2:32" s="2" customFormat="1" ht="24" customHeight="1" x14ac:dyDescent="0.25">
      <c r="B45" s="6">
        <v>41</v>
      </c>
      <c r="C45" s="67" t="s">
        <v>148</v>
      </c>
      <c r="D45" s="24" t="s">
        <v>23</v>
      </c>
      <c r="E45" s="24" t="s">
        <v>21</v>
      </c>
      <c r="F45" s="26">
        <v>10</v>
      </c>
      <c r="G45" s="7">
        <f>F45*10</f>
        <v>100</v>
      </c>
      <c r="H45" s="27">
        <v>39</v>
      </c>
      <c r="I45" s="8">
        <f>H45*1</f>
        <v>39</v>
      </c>
      <c r="J45" s="26">
        <v>39</v>
      </c>
      <c r="K45" s="7">
        <f>J45*1</f>
        <v>39</v>
      </c>
      <c r="L45" s="27">
        <v>9</v>
      </c>
      <c r="M45" s="8">
        <f>L45*10</f>
        <v>90</v>
      </c>
      <c r="N45" s="26">
        <v>86</v>
      </c>
      <c r="O45" s="7">
        <f>N45</f>
        <v>86</v>
      </c>
      <c r="P45" s="27">
        <v>49</v>
      </c>
      <c r="Q45" s="59">
        <f>P45*2</f>
        <v>98</v>
      </c>
      <c r="R45" s="26">
        <v>3</v>
      </c>
      <c r="S45" s="7">
        <f>R45*15</f>
        <v>45</v>
      </c>
      <c r="T45" s="27">
        <v>10</v>
      </c>
      <c r="U45" s="8">
        <f>T45*8</f>
        <v>80</v>
      </c>
      <c r="V45" s="26">
        <v>5</v>
      </c>
      <c r="W45" s="8">
        <f>V45*3</f>
        <v>15</v>
      </c>
      <c r="X45" s="26">
        <v>102</v>
      </c>
      <c r="Y45" s="16">
        <f>X45</f>
        <v>102</v>
      </c>
      <c r="Z45" s="27">
        <v>19</v>
      </c>
      <c r="AA45" s="8">
        <f>Z45*6</f>
        <v>114</v>
      </c>
      <c r="AB45" s="27">
        <v>0</v>
      </c>
      <c r="AC45" s="8">
        <f>AB45*12</f>
        <v>0</v>
      </c>
      <c r="AD45" s="25">
        <v>17</v>
      </c>
      <c r="AE45" s="8">
        <f>AD45*6</f>
        <v>102</v>
      </c>
      <c r="AF45" s="89">
        <f>G45+I45+K45+M45+O45+Q45+S45+U45+W45+Y45+AA45+AC45+AE45</f>
        <v>910</v>
      </c>
    </row>
    <row r="46" spans="2:32" s="2" customFormat="1" ht="24" customHeight="1" x14ac:dyDescent="0.25">
      <c r="B46" s="6">
        <v>42</v>
      </c>
      <c r="C46" s="67" t="s">
        <v>132</v>
      </c>
      <c r="D46" s="24" t="s">
        <v>22</v>
      </c>
      <c r="E46" s="24" t="s">
        <v>21</v>
      </c>
      <c r="F46" s="26">
        <v>7</v>
      </c>
      <c r="G46" s="7">
        <f>F46*10</f>
        <v>70</v>
      </c>
      <c r="H46" s="27">
        <v>43</v>
      </c>
      <c r="I46" s="8">
        <f>H46*1</f>
        <v>43</v>
      </c>
      <c r="J46" s="26">
        <v>40</v>
      </c>
      <c r="K46" s="7">
        <f>J46*1</f>
        <v>40</v>
      </c>
      <c r="L46" s="27">
        <v>9</v>
      </c>
      <c r="M46" s="8">
        <f>L46*10</f>
        <v>90</v>
      </c>
      <c r="N46" s="26">
        <v>158</v>
      </c>
      <c r="O46" s="7">
        <f>N46</f>
        <v>158</v>
      </c>
      <c r="P46" s="27">
        <v>42</v>
      </c>
      <c r="Q46" s="59">
        <f>P46*2</f>
        <v>84</v>
      </c>
      <c r="R46" s="26">
        <v>2</v>
      </c>
      <c r="S46" s="7">
        <f>R46*15</f>
        <v>30</v>
      </c>
      <c r="T46" s="27">
        <v>3</v>
      </c>
      <c r="U46" s="8">
        <f>T46*8</f>
        <v>24</v>
      </c>
      <c r="V46" s="26">
        <v>42</v>
      </c>
      <c r="W46" s="8">
        <f>V46*3</f>
        <v>126</v>
      </c>
      <c r="X46" s="26">
        <v>99</v>
      </c>
      <c r="Y46" s="16">
        <f>X46</f>
        <v>99</v>
      </c>
      <c r="Z46" s="27">
        <v>0</v>
      </c>
      <c r="AA46" s="8">
        <f>Z46*6</f>
        <v>0</v>
      </c>
      <c r="AB46" s="27">
        <v>4</v>
      </c>
      <c r="AC46" s="8">
        <f>AB46*12</f>
        <v>48</v>
      </c>
      <c r="AD46" s="25">
        <v>16</v>
      </c>
      <c r="AE46" s="8">
        <f>AD46*6</f>
        <v>96</v>
      </c>
      <c r="AF46" s="89">
        <f>G46+I46+K46+M46+O46+Q46+S46+U46+W46+Y46+AA46+AC46+AE46</f>
        <v>908</v>
      </c>
    </row>
    <row r="47" spans="2:32" s="2" customFormat="1" ht="24" customHeight="1" x14ac:dyDescent="0.25">
      <c r="B47" s="6">
        <v>43</v>
      </c>
      <c r="C47" s="67" t="s">
        <v>193</v>
      </c>
      <c r="D47" s="24" t="s">
        <v>74</v>
      </c>
      <c r="E47" s="24" t="s">
        <v>28</v>
      </c>
      <c r="F47" s="26">
        <v>7</v>
      </c>
      <c r="G47" s="7">
        <f>F47*10</f>
        <v>70</v>
      </c>
      <c r="H47" s="27">
        <v>76</v>
      </c>
      <c r="I47" s="8">
        <f>H47*1</f>
        <v>76</v>
      </c>
      <c r="J47" s="26">
        <v>40</v>
      </c>
      <c r="K47" s="7">
        <f>J47*1</f>
        <v>40</v>
      </c>
      <c r="L47" s="27">
        <v>7</v>
      </c>
      <c r="M47" s="8">
        <f>L47*10</f>
        <v>70</v>
      </c>
      <c r="N47" s="26">
        <v>193</v>
      </c>
      <c r="O47" s="7">
        <f>N47</f>
        <v>193</v>
      </c>
      <c r="P47" s="27">
        <v>51</v>
      </c>
      <c r="Q47" s="59">
        <f>P47*2</f>
        <v>102</v>
      </c>
      <c r="R47" s="26">
        <v>2</v>
      </c>
      <c r="S47" s="7">
        <f>R47*15</f>
        <v>30</v>
      </c>
      <c r="T47" s="27">
        <v>9</v>
      </c>
      <c r="U47" s="8">
        <f>T47*8</f>
        <v>72</v>
      </c>
      <c r="V47" s="26">
        <v>26</v>
      </c>
      <c r="W47" s="8">
        <f>V47*3</f>
        <v>78</v>
      </c>
      <c r="X47" s="26">
        <v>99</v>
      </c>
      <c r="Y47" s="16">
        <f>X47</f>
        <v>99</v>
      </c>
      <c r="Z47" s="27">
        <v>0</v>
      </c>
      <c r="AA47" s="8">
        <f>Z47*6</f>
        <v>0</v>
      </c>
      <c r="AB47" s="27">
        <v>1</v>
      </c>
      <c r="AC47" s="8">
        <f>AB47*12</f>
        <v>12</v>
      </c>
      <c r="AD47" s="25">
        <v>11</v>
      </c>
      <c r="AE47" s="8">
        <f>AD47*6</f>
        <v>66</v>
      </c>
      <c r="AF47" s="89">
        <f>G47+I47+K47+M47+O47+Q47+S47+U47+W47+Y47+AA47+AC47+AE47</f>
        <v>908</v>
      </c>
    </row>
    <row r="48" spans="2:32" s="2" customFormat="1" ht="24" customHeight="1" x14ac:dyDescent="0.25">
      <c r="B48" s="6">
        <v>44</v>
      </c>
      <c r="C48" s="67" t="s">
        <v>209</v>
      </c>
      <c r="D48" s="24" t="s">
        <v>74</v>
      </c>
      <c r="E48" s="24" t="s">
        <v>36</v>
      </c>
      <c r="F48" s="26">
        <v>7</v>
      </c>
      <c r="G48" s="7">
        <f>F48*10</f>
        <v>70</v>
      </c>
      <c r="H48" s="27">
        <v>64</v>
      </c>
      <c r="I48" s="8">
        <f>H48*1</f>
        <v>64</v>
      </c>
      <c r="J48" s="26">
        <v>64</v>
      </c>
      <c r="K48" s="7">
        <f>J48*1</f>
        <v>64</v>
      </c>
      <c r="L48" s="27">
        <v>3</v>
      </c>
      <c r="M48" s="8">
        <f>L48*10</f>
        <v>30</v>
      </c>
      <c r="N48" s="26">
        <v>185</v>
      </c>
      <c r="O48" s="7">
        <f>N48</f>
        <v>185</v>
      </c>
      <c r="P48" s="27">
        <v>52</v>
      </c>
      <c r="Q48" s="59">
        <f>P48*2</f>
        <v>104</v>
      </c>
      <c r="R48" s="26">
        <v>6</v>
      </c>
      <c r="S48" s="7">
        <f>R48*15</f>
        <v>90</v>
      </c>
      <c r="T48" s="27">
        <v>8</v>
      </c>
      <c r="U48" s="8">
        <f>T48*8</f>
        <v>64</v>
      </c>
      <c r="V48" s="113"/>
      <c r="W48" s="115">
        <f>V48*3</f>
        <v>0</v>
      </c>
      <c r="X48" s="26">
        <v>127</v>
      </c>
      <c r="Y48" s="16">
        <f>X48</f>
        <v>127</v>
      </c>
      <c r="Z48" s="114"/>
      <c r="AA48" s="115">
        <f>Z48*6</f>
        <v>0</v>
      </c>
      <c r="AB48" s="114"/>
      <c r="AC48" s="115">
        <f>AB48*12</f>
        <v>0</v>
      </c>
      <c r="AD48" s="25">
        <v>18</v>
      </c>
      <c r="AE48" s="8">
        <f>AD48*6</f>
        <v>108</v>
      </c>
      <c r="AF48" s="89">
        <f>G48+I48+K48+M48+O48+Q48+S48+U48+W48+Y48+AA48+AC48+AE48</f>
        <v>906</v>
      </c>
    </row>
    <row r="49" spans="2:32" s="2" customFormat="1" ht="24" customHeight="1" x14ac:dyDescent="0.25">
      <c r="B49" s="6">
        <v>45</v>
      </c>
      <c r="C49" s="67" t="s">
        <v>106</v>
      </c>
      <c r="D49" s="24" t="s">
        <v>27</v>
      </c>
      <c r="E49" s="24" t="s">
        <v>21</v>
      </c>
      <c r="F49" s="26">
        <v>6</v>
      </c>
      <c r="G49" s="7">
        <f>F49*10</f>
        <v>60</v>
      </c>
      <c r="H49" s="27">
        <v>44</v>
      </c>
      <c r="I49" s="8">
        <f>H49*1</f>
        <v>44</v>
      </c>
      <c r="J49" s="26">
        <v>40</v>
      </c>
      <c r="K49" s="7">
        <f>J49*1</f>
        <v>40</v>
      </c>
      <c r="L49" s="27">
        <v>6</v>
      </c>
      <c r="M49" s="8">
        <f>L49*10</f>
        <v>60</v>
      </c>
      <c r="N49" s="26">
        <v>153</v>
      </c>
      <c r="O49" s="7">
        <f>N49</f>
        <v>153</v>
      </c>
      <c r="P49" s="27">
        <v>52</v>
      </c>
      <c r="Q49" s="59">
        <f>P49*2</f>
        <v>104</v>
      </c>
      <c r="R49" s="26">
        <v>3</v>
      </c>
      <c r="S49" s="7">
        <f>R49*15</f>
        <v>45</v>
      </c>
      <c r="T49" s="27">
        <v>3</v>
      </c>
      <c r="U49" s="8">
        <f>T49*8</f>
        <v>24</v>
      </c>
      <c r="V49" s="26">
        <v>26</v>
      </c>
      <c r="W49" s="8">
        <f>V49*3</f>
        <v>78</v>
      </c>
      <c r="X49" s="26">
        <v>123</v>
      </c>
      <c r="Y49" s="16">
        <f>X49</f>
        <v>123</v>
      </c>
      <c r="Z49" s="27">
        <v>13</v>
      </c>
      <c r="AA49" s="8">
        <f>Z49*6</f>
        <v>78</v>
      </c>
      <c r="AB49" s="27">
        <v>1</v>
      </c>
      <c r="AC49" s="8">
        <f>AB49*12</f>
        <v>12</v>
      </c>
      <c r="AD49" s="25">
        <v>14</v>
      </c>
      <c r="AE49" s="8">
        <f>AD49*6</f>
        <v>84</v>
      </c>
      <c r="AF49" s="89">
        <f>G49+I49+K49+M49+O49+Q49+S49+U49+W49+Y49+AA49+AC49+AE49</f>
        <v>905</v>
      </c>
    </row>
    <row r="50" spans="2:32" s="2" customFormat="1" ht="24" customHeight="1" x14ac:dyDescent="0.25">
      <c r="B50" s="6">
        <v>46</v>
      </c>
      <c r="C50" s="67" t="s">
        <v>107</v>
      </c>
      <c r="D50" s="24" t="s">
        <v>27</v>
      </c>
      <c r="E50" s="24" t="s">
        <v>21</v>
      </c>
      <c r="F50" s="26">
        <v>7</v>
      </c>
      <c r="G50" s="7">
        <f>F50*10</f>
        <v>70</v>
      </c>
      <c r="H50" s="27">
        <v>64</v>
      </c>
      <c r="I50" s="8">
        <f>H50*1</f>
        <v>64</v>
      </c>
      <c r="J50" s="26">
        <v>29</v>
      </c>
      <c r="K50" s="7">
        <f>J50*1</f>
        <v>29</v>
      </c>
      <c r="L50" s="27">
        <v>10</v>
      </c>
      <c r="M50" s="8">
        <f>L50*10</f>
        <v>100</v>
      </c>
      <c r="N50" s="26">
        <v>156</v>
      </c>
      <c r="O50" s="7">
        <f>N50</f>
        <v>156</v>
      </c>
      <c r="P50" s="27">
        <v>42</v>
      </c>
      <c r="Q50" s="59">
        <f>P50*2</f>
        <v>84</v>
      </c>
      <c r="R50" s="26">
        <v>1</v>
      </c>
      <c r="S50" s="7">
        <f>R50*15</f>
        <v>15</v>
      </c>
      <c r="T50" s="27">
        <v>3</v>
      </c>
      <c r="U50" s="8">
        <f>T50*8</f>
        <v>24</v>
      </c>
      <c r="V50" s="26">
        <v>27</v>
      </c>
      <c r="W50" s="8">
        <f>V50*3</f>
        <v>81</v>
      </c>
      <c r="X50" s="26">
        <v>115</v>
      </c>
      <c r="Y50" s="16">
        <f>X50</f>
        <v>115</v>
      </c>
      <c r="Z50" s="27">
        <v>7</v>
      </c>
      <c r="AA50" s="8">
        <f>Z50*6</f>
        <v>42</v>
      </c>
      <c r="AB50" s="27">
        <v>1</v>
      </c>
      <c r="AC50" s="8">
        <f>AB50*12</f>
        <v>12</v>
      </c>
      <c r="AD50" s="25">
        <v>18</v>
      </c>
      <c r="AE50" s="8">
        <f>AD50*6</f>
        <v>108</v>
      </c>
      <c r="AF50" s="89">
        <f>G50+I50+K50+M50+O50+Q50+S50+U50+W50+Y50+AA50+AC50+AE50</f>
        <v>900</v>
      </c>
    </row>
    <row r="51" spans="2:32" s="2" customFormat="1" ht="24" customHeight="1" x14ac:dyDescent="0.25">
      <c r="B51" s="6">
        <v>47</v>
      </c>
      <c r="C51" s="67" t="s">
        <v>133</v>
      </c>
      <c r="D51" s="24" t="s">
        <v>22</v>
      </c>
      <c r="E51" s="24" t="s">
        <v>21</v>
      </c>
      <c r="F51" s="26">
        <v>5</v>
      </c>
      <c r="G51" s="7">
        <f>F51*10</f>
        <v>50</v>
      </c>
      <c r="H51" s="27">
        <v>48</v>
      </c>
      <c r="I51" s="8">
        <f>H51*1</f>
        <v>48</v>
      </c>
      <c r="J51" s="26">
        <v>32</v>
      </c>
      <c r="K51" s="7">
        <f>J51*1</f>
        <v>32</v>
      </c>
      <c r="L51" s="27">
        <v>4</v>
      </c>
      <c r="M51" s="8">
        <f>L51*10</f>
        <v>40</v>
      </c>
      <c r="N51" s="26">
        <v>140</v>
      </c>
      <c r="O51" s="7">
        <f>N51</f>
        <v>140</v>
      </c>
      <c r="P51" s="27">
        <v>59</v>
      </c>
      <c r="Q51" s="59">
        <f>P51*2</f>
        <v>118</v>
      </c>
      <c r="R51" s="26">
        <v>3</v>
      </c>
      <c r="S51" s="7">
        <f>R51*15</f>
        <v>45</v>
      </c>
      <c r="T51" s="27">
        <v>6</v>
      </c>
      <c r="U51" s="8">
        <f>T51*8</f>
        <v>48</v>
      </c>
      <c r="V51" s="26">
        <v>32</v>
      </c>
      <c r="W51" s="8">
        <f>V51*3</f>
        <v>96</v>
      </c>
      <c r="X51" s="26">
        <v>107</v>
      </c>
      <c r="Y51" s="16">
        <f>X51</f>
        <v>107</v>
      </c>
      <c r="Z51" s="27">
        <v>16</v>
      </c>
      <c r="AA51" s="8">
        <f>Z51*6</f>
        <v>96</v>
      </c>
      <c r="AB51" s="27">
        <v>0</v>
      </c>
      <c r="AC51" s="8">
        <f>AB51*12</f>
        <v>0</v>
      </c>
      <c r="AD51" s="25">
        <v>11</v>
      </c>
      <c r="AE51" s="8">
        <f>AD51*6</f>
        <v>66</v>
      </c>
      <c r="AF51" s="89">
        <f>G51+I51+K51+M51+O51+Q51+S51+U51+W51+Y51+AA51+AC51+AE51</f>
        <v>886</v>
      </c>
    </row>
    <row r="52" spans="2:32" s="2" customFormat="1" ht="24" customHeight="1" x14ac:dyDescent="0.25">
      <c r="B52" s="6">
        <v>48</v>
      </c>
      <c r="C52" s="67" t="s">
        <v>134</v>
      </c>
      <c r="D52" s="24" t="s">
        <v>22</v>
      </c>
      <c r="E52" s="24" t="s">
        <v>21</v>
      </c>
      <c r="F52" s="26">
        <v>6</v>
      </c>
      <c r="G52" s="7">
        <f>F52*10</f>
        <v>60</v>
      </c>
      <c r="H52" s="27">
        <v>43</v>
      </c>
      <c r="I52" s="8">
        <f>H52*1</f>
        <v>43</v>
      </c>
      <c r="J52" s="26">
        <v>18</v>
      </c>
      <c r="K52" s="7">
        <f>J52*1</f>
        <v>18</v>
      </c>
      <c r="L52" s="27">
        <v>8</v>
      </c>
      <c r="M52" s="8">
        <f>L52*10</f>
        <v>80</v>
      </c>
      <c r="N52" s="26">
        <v>182</v>
      </c>
      <c r="O52" s="7">
        <f>N52</f>
        <v>182</v>
      </c>
      <c r="P52" s="27">
        <v>28</v>
      </c>
      <c r="Q52" s="59">
        <f>P52*2</f>
        <v>56</v>
      </c>
      <c r="R52" s="26">
        <v>2</v>
      </c>
      <c r="S52" s="7">
        <f>R52*15</f>
        <v>30</v>
      </c>
      <c r="T52" s="27">
        <v>6</v>
      </c>
      <c r="U52" s="8">
        <f>T52*8</f>
        <v>48</v>
      </c>
      <c r="V52" s="26">
        <v>23</v>
      </c>
      <c r="W52" s="8">
        <f>V52*3</f>
        <v>69</v>
      </c>
      <c r="X52" s="26">
        <v>87</v>
      </c>
      <c r="Y52" s="16">
        <f>X52</f>
        <v>87</v>
      </c>
      <c r="Z52" s="27">
        <v>15</v>
      </c>
      <c r="AA52" s="8">
        <f>Z52*6</f>
        <v>90</v>
      </c>
      <c r="AB52" s="27">
        <v>0</v>
      </c>
      <c r="AC52" s="8">
        <f>AB52*12</f>
        <v>0</v>
      </c>
      <c r="AD52" s="25">
        <v>19</v>
      </c>
      <c r="AE52" s="8">
        <f>AD52*6</f>
        <v>114</v>
      </c>
      <c r="AF52" s="89">
        <f>G52+I52+K52+M52+O52+Q52+S52+U52+W52+Y52+AA52+AC52+AE52</f>
        <v>877</v>
      </c>
    </row>
    <row r="53" spans="2:32" s="2" customFormat="1" ht="24" customHeight="1" x14ac:dyDescent="0.25">
      <c r="B53" s="6">
        <v>49</v>
      </c>
      <c r="C53" s="67" t="s">
        <v>194</v>
      </c>
      <c r="D53" s="24" t="s">
        <v>74</v>
      </c>
      <c r="E53" s="24" t="s">
        <v>28</v>
      </c>
      <c r="F53" s="26">
        <v>13</v>
      </c>
      <c r="G53" s="7">
        <f>F53*10</f>
        <v>130</v>
      </c>
      <c r="H53" s="27">
        <v>61</v>
      </c>
      <c r="I53" s="8">
        <f>H53*1</f>
        <v>61</v>
      </c>
      <c r="J53" s="26">
        <v>17</v>
      </c>
      <c r="K53" s="7">
        <f>J53*1</f>
        <v>17</v>
      </c>
      <c r="L53" s="27">
        <v>7</v>
      </c>
      <c r="M53" s="8">
        <f>L53*10</f>
        <v>70</v>
      </c>
      <c r="N53" s="26">
        <v>99</v>
      </c>
      <c r="O53" s="7">
        <f>N53</f>
        <v>99</v>
      </c>
      <c r="P53" s="27">
        <v>52</v>
      </c>
      <c r="Q53" s="59">
        <f>P53*2</f>
        <v>104</v>
      </c>
      <c r="R53" s="26">
        <v>4</v>
      </c>
      <c r="S53" s="7">
        <f>R53*15</f>
        <v>60</v>
      </c>
      <c r="T53" s="27">
        <v>12</v>
      </c>
      <c r="U53" s="8">
        <f>T53*8</f>
        <v>96</v>
      </c>
      <c r="V53" s="26">
        <v>8</v>
      </c>
      <c r="W53" s="8">
        <f>V53*3</f>
        <v>24</v>
      </c>
      <c r="X53" s="26">
        <v>0</v>
      </c>
      <c r="Y53" s="16">
        <f>X53</f>
        <v>0</v>
      </c>
      <c r="Z53" s="27">
        <v>20</v>
      </c>
      <c r="AA53" s="8">
        <f>Z53*6</f>
        <v>120</v>
      </c>
      <c r="AB53" s="27">
        <v>0</v>
      </c>
      <c r="AC53" s="8">
        <f>AB53*12</f>
        <v>0</v>
      </c>
      <c r="AD53" s="25">
        <v>16</v>
      </c>
      <c r="AE53" s="8">
        <f>AD53*6</f>
        <v>96</v>
      </c>
      <c r="AF53" s="89">
        <f>G53+I53+K53+M53+O53+Q53+S53+U53+W53+Y53+AA53+AC53+AE53</f>
        <v>877</v>
      </c>
    </row>
    <row r="54" spans="2:32" s="2" customFormat="1" ht="24" customHeight="1" x14ac:dyDescent="0.25">
      <c r="B54" s="6">
        <v>50</v>
      </c>
      <c r="C54" s="67" t="s">
        <v>181</v>
      </c>
      <c r="D54" s="24" t="s">
        <v>22</v>
      </c>
      <c r="E54" s="24" t="s">
        <v>20</v>
      </c>
      <c r="F54" s="26">
        <v>10</v>
      </c>
      <c r="G54" s="7">
        <f>F54*10</f>
        <v>100</v>
      </c>
      <c r="H54" s="27">
        <v>50</v>
      </c>
      <c r="I54" s="8">
        <f>H54*1</f>
        <v>50</v>
      </c>
      <c r="J54" s="26">
        <v>15</v>
      </c>
      <c r="K54" s="7">
        <f>J54*1</f>
        <v>15</v>
      </c>
      <c r="L54" s="27">
        <v>5</v>
      </c>
      <c r="M54" s="8">
        <f>L54*10</f>
        <v>50</v>
      </c>
      <c r="N54" s="26">
        <v>156</v>
      </c>
      <c r="O54" s="7">
        <f>N54</f>
        <v>156</v>
      </c>
      <c r="P54" s="27">
        <v>63</v>
      </c>
      <c r="Q54" s="59">
        <f>P54*2</f>
        <v>126</v>
      </c>
      <c r="R54" s="26">
        <v>1</v>
      </c>
      <c r="S54" s="7">
        <f>R54*15</f>
        <v>15</v>
      </c>
      <c r="T54" s="27">
        <v>9</v>
      </c>
      <c r="U54" s="8">
        <f>T54*8</f>
        <v>72</v>
      </c>
      <c r="V54" s="26">
        <v>10</v>
      </c>
      <c r="W54" s="8">
        <f>V54*3</f>
        <v>30</v>
      </c>
      <c r="X54" s="26">
        <v>100</v>
      </c>
      <c r="Y54" s="16">
        <f>X54</f>
        <v>100</v>
      </c>
      <c r="Z54" s="27">
        <v>16</v>
      </c>
      <c r="AA54" s="8">
        <f>Z54*6</f>
        <v>96</v>
      </c>
      <c r="AB54" s="27">
        <v>1</v>
      </c>
      <c r="AC54" s="8">
        <f>AB54*12</f>
        <v>12</v>
      </c>
      <c r="AD54" s="25">
        <v>9</v>
      </c>
      <c r="AE54" s="8">
        <f>AD54*6</f>
        <v>54</v>
      </c>
      <c r="AF54" s="89">
        <f>G54+I54+K54+M54+O54+Q54+S54+U54+W54+Y54+AA54+AC54+AE54</f>
        <v>876</v>
      </c>
    </row>
    <row r="55" spans="2:32" s="2" customFormat="1" ht="24" customHeight="1" x14ac:dyDescent="0.25">
      <c r="B55" s="6">
        <v>51</v>
      </c>
      <c r="C55" s="67" t="s">
        <v>202</v>
      </c>
      <c r="D55" s="24" t="s">
        <v>74</v>
      </c>
      <c r="E55" s="24" t="s">
        <v>29</v>
      </c>
      <c r="F55" s="26">
        <v>10</v>
      </c>
      <c r="G55" s="7">
        <f>F55*10</f>
        <v>100</v>
      </c>
      <c r="H55" s="27">
        <v>39</v>
      </c>
      <c r="I55" s="8">
        <f>H55*1</f>
        <v>39</v>
      </c>
      <c r="J55" s="26">
        <v>12</v>
      </c>
      <c r="K55" s="7">
        <f>J55*1</f>
        <v>12</v>
      </c>
      <c r="L55" s="27">
        <v>4</v>
      </c>
      <c r="M55" s="8">
        <f>L55*10</f>
        <v>40</v>
      </c>
      <c r="N55" s="26">
        <v>124</v>
      </c>
      <c r="O55" s="7">
        <f>N55</f>
        <v>124</v>
      </c>
      <c r="P55" s="27">
        <v>66</v>
      </c>
      <c r="Q55" s="59">
        <f>P55*2</f>
        <v>132</v>
      </c>
      <c r="R55" s="26">
        <v>3</v>
      </c>
      <c r="S55" s="7">
        <f>R55*15</f>
        <v>45</v>
      </c>
      <c r="T55" s="27">
        <v>12</v>
      </c>
      <c r="U55" s="8">
        <f>T55*8</f>
        <v>96</v>
      </c>
      <c r="V55" s="26">
        <v>5</v>
      </c>
      <c r="W55" s="8">
        <f>V55*3</f>
        <v>15</v>
      </c>
      <c r="X55" s="26">
        <v>67</v>
      </c>
      <c r="Y55" s="16">
        <f>X55</f>
        <v>67</v>
      </c>
      <c r="Z55" s="27">
        <v>20</v>
      </c>
      <c r="AA55" s="8">
        <f>Z55*6</f>
        <v>120</v>
      </c>
      <c r="AB55" s="27">
        <v>0</v>
      </c>
      <c r="AC55" s="8">
        <f>AB55*12</f>
        <v>0</v>
      </c>
      <c r="AD55" s="25">
        <v>14</v>
      </c>
      <c r="AE55" s="8">
        <f>AD55*6</f>
        <v>84</v>
      </c>
      <c r="AF55" s="89">
        <f>G55+I55+K55+M55+O55+Q55+S55+U55+W55+Y55+AA55+AC55+AE55</f>
        <v>874</v>
      </c>
    </row>
    <row r="56" spans="2:32" s="2" customFormat="1" ht="24" customHeight="1" x14ac:dyDescent="0.25">
      <c r="B56" s="6">
        <v>52</v>
      </c>
      <c r="C56" s="67" t="s">
        <v>108</v>
      </c>
      <c r="D56" s="24" t="s">
        <v>27</v>
      </c>
      <c r="E56" s="24" t="s">
        <v>21</v>
      </c>
      <c r="F56" s="26">
        <v>3</v>
      </c>
      <c r="G56" s="7">
        <f>F56*10</f>
        <v>30</v>
      </c>
      <c r="H56" s="27">
        <v>52</v>
      </c>
      <c r="I56" s="8">
        <f>H56*1</f>
        <v>52</v>
      </c>
      <c r="J56" s="26">
        <v>34</v>
      </c>
      <c r="K56" s="7">
        <f>J56*1</f>
        <v>34</v>
      </c>
      <c r="L56" s="27">
        <v>8</v>
      </c>
      <c r="M56" s="8">
        <f>L56*10</f>
        <v>80</v>
      </c>
      <c r="N56" s="26">
        <v>122</v>
      </c>
      <c r="O56" s="7">
        <f>N56</f>
        <v>122</v>
      </c>
      <c r="P56" s="27">
        <v>38</v>
      </c>
      <c r="Q56" s="59">
        <f>P56*2</f>
        <v>76</v>
      </c>
      <c r="R56" s="26">
        <v>1</v>
      </c>
      <c r="S56" s="7">
        <f>R56*15</f>
        <v>15</v>
      </c>
      <c r="T56" s="27">
        <v>9</v>
      </c>
      <c r="U56" s="8">
        <f>T56*8</f>
        <v>72</v>
      </c>
      <c r="V56" s="26">
        <v>31</v>
      </c>
      <c r="W56" s="8">
        <f>V56*3</f>
        <v>93</v>
      </c>
      <c r="X56" s="26">
        <v>87</v>
      </c>
      <c r="Y56" s="16">
        <f>X56</f>
        <v>87</v>
      </c>
      <c r="Z56" s="27">
        <v>13</v>
      </c>
      <c r="AA56" s="8">
        <f>Z56*6</f>
        <v>78</v>
      </c>
      <c r="AB56" s="27">
        <v>4</v>
      </c>
      <c r="AC56" s="8">
        <f>AB56*12</f>
        <v>48</v>
      </c>
      <c r="AD56" s="25">
        <v>14</v>
      </c>
      <c r="AE56" s="8">
        <f>AD56*6</f>
        <v>84</v>
      </c>
      <c r="AF56" s="89">
        <f>G56+I56+K56+M56+O56+Q56+S56+U56+W56+Y56+AA56+AC56+AE56</f>
        <v>871</v>
      </c>
    </row>
    <row r="57" spans="2:32" s="2" customFormat="1" ht="24" customHeight="1" x14ac:dyDescent="0.25">
      <c r="B57" s="6">
        <v>53</v>
      </c>
      <c r="C57" s="67" t="s">
        <v>159</v>
      </c>
      <c r="D57" s="24" t="s">
        <v>27</v>
      </c>
      <c r="E57" s="24" t="s">
        <v>20</v>
      </c>
      <c r="F57" s="26">
        <v>6</v>
      </c>
      <c r="G57" s="7">
        <f>F57*10</f>
        <v>60</v>
      </c>
      <c r="H57" s="27">
        <v>69</v>
      </c>
      <c r="I57" s="8">
        <f>H57*1</f>
        <v>69</v>
      </c>
      <c r="J57" s="26">
        <v>11</v>
      </c>
      <c r="K57" s="7">
        <f>J57*1</f>
        <v>11</v>
      </c>
      <c r="L57" s="27">
        <v>5</v>
      </c>
      <c r="M57" s="8">
        <f>L57*10</f>
        <v>50</v>
      </c>
      <c r="N57" s="26">
        <v>149</v>
      </c>
      <c r="O57" s="7">
        <f>N57</f>
        <v>149</v>
      </c>
      <c r="P57" s="27">
        <v>37</v>
      </c>
      <c r="Q57" s="59">
        <f>P57*2</f>
        <v>74</v>
      </c>
      <c r="R57" s="26">
        <v>5</v>
      </c>
      <c r="S57" s="7">
        <f>R57*15</f>
        <v>75</v>
      </c>
      <c r="T57" s="27">
        <v>8</v>
      </c>
      <c r="U57" s="8">
        <f>T57*8</f>
        <v>64</v>
      </c>
      <c r="V57" s="26">
        <v>21</v>
      </c>
      <c r="W57" s="8">
        <f>V57*3</f>
        <v>63</v>
      </c>
      <c r="X57" s="26">
        <v>105</v>
      </c>
      <c r="Y57" s="16">
        <f>X57</f>
        <v>105</v>
      </c>
      <c r="Z57" s="27">
        <v>4</v>
      </c>
      <c r="AA57" s="8">
        <f>Z57*6</f>
        <v>24</v>
      </c>
      <c r="AB57" s="27">
        <v>1</v>
      </c>
      <c r="AC57" s="8">
        <f>AB57*12</f>
        <v>12</v>
      </c>
      <c r="AD57" s="25">
        <v>18</v>
      </c>
      <c r="AE57" s="8">
        <f>AD57*6</f>
        <v>108</v>
      </c>
      <c r="AF57" s="89">
        <f>G57+I57+K57+M57+O57+Q57+S57+U57+W57+Y57+AA57+AC57+AE57</f>
        <v>864</v>
      </c>
    </row>
    <row r="58" spans="2:32" s="2" customFormat="1" ht="24" customHeight="1" x14ac:dyDescent="0.25">
      <c r="B58" s="6">
        <v>54</v>
      </c>
      <c r="C58" s="67" t="s">
        <v>160</v>
      </c>
      <c r="D58" s="24" t="s">
        <v>27</v>
      </c>
      <c r="E58" s="24" t="s">
        <v>20</v>
      </c>
      <c r="F58" s="26">
        <v>6</v>
      </c>
      <c r="G58" s="7">
        <f>F58*10</f>
        <v>60</v>
      </c>
      <c r="H58" s="27">
        <v>37</v>
      </c>
      <c r="I58" s="8">
        <f>H58*1</f>
        <v>37</v>
      </c>
      <c r="J58" s="26">
        <v>24</v>
      </c>
      <c r="K58" s="7">
        <f>J58*1</f>
        <v>24</v>
      </c>
      <c r="L58" s="27">
        <v>8</v>
      </c>
      <c r="M58" s="8">
        <f>L58*10</f>
        <v>80</v>
      </c>
      <c r="N58" s="26">
        <v>167</v>
      </c>
      <c r="O58" s="7">
        <f>N58</f>
        <v>167</v>
      </c>
      <c r="P58" s="27">
        <v>50</v>
      </c>
      <c r="Q58" s="59">
        <f>P58*2</f>
        <v>100</v>
      </c>
      <c r="R58" s="26">
        <v>2</v>
      </c>
      <c r="S58" s="7">
        <f>R58*15</f>
        <v>30</v>
      </c>
      <c r="T58" s="27">
        <v>1</v>
      </c>
      <c r="U58" s="8">
        <f>T58*8</f>
        <v>8</v>
      </c>
      <c r="V58" s="26">
        <v>37</v>
      </c>
      <c r="W58" s="8">
        <f>V58*3</f>
        <v>111</v>
      </c>
      <c r="X58" s="26">
        <v>113</v>
      </c>
      <c r="Y58" s="16">
        <f>X58</f>
        <v>113</v>
      </c>
      <c r="Z58" s="27">
        <v>1</v>
      </c>
      <c r="AA58" s="8">
        <f>Z58*6</f>
        <v>6</v>
      </c>
      <c r="AB58" s="27">
        <v>1</v>
      </c>
      <c r="AC58" s="8">
        <f>AB58*12</f>
        <v>12</v>
      </c>
      <c r="AD58" s="25">
        <v>17</v>
      </c>
      <c r="AE58" s="8">
        <f>AD58*6</f>
        <v>102</v>
      </c>
      <c r="AF58" s="89">
        <f>G58+I58+K58+M58+O58+Q58+S58+U58+W58+Y58+AA58+AC58+AE58</f>
        <v>850</v>
      </c>
    </row>
    <row r="59" spans="2:32" s="2" customFormat="1" ht="24" customHeight="1" x14ac:dyDescent="0.25">
      <c r="B59" s="6">
        <v>55</v>
      </c>
      <c r="C59" s="67" t="s">
        <v>109</v>
      </c>
      <c r="D59" s="24" t="s">
        <v>27</v>
      </c>
      <c r="E59" s="24" t="s">
        <v>21</v>
      </c>
      <c r="F59" s="26">
        <v>8</v>
      </c>
      <c r="G59" s="7">
        <f>F59*10</f>
        <v>80</v>
      </c>
      <c r="H59" s="27">
        <v>65</v>
      </c>
      <c r="I59" s="8">
        <f>H59*1</f>
        <v>65</v>
      </c>
      <c r="J59" s="26">
        <v>29</v>
      </c>
      <c r="K59" s="7">
        <f>J59*1</f>
        <v>29</v>
      </c>
      <c r="L59" s="27">
        <v>9</v>
      </c>
      <c r="M59" s="8">
        <f>L59*10</f>
        <v>90</v>
      </c>
      <c r="N59" s="26">
        <v>154</v>
      </c>
      <c r="O59" s="7">
        <f>N59</f>
        <v>154</v>
      </c>
      <c r="P59" s="27">
        <v>48</v>
      </c>
      <c r="Q59" s="59">
        <f>P59*2</f>
        <v>96</v>
      </c>
      <c r="R59" s="26">
        <v>1</v>
      </c>
      <c r="S59" s="7">
        <f>R59*15</f>
        <v>15</v>
      </c>
      <c r="T59" s="27">
        <v>3</v>
      </c>
      <c r="U59" s="8">
        <f>T59*8</f>
        <v>24</v>
      </c>
      <c r="V59" s="26">
        <v>30</v>
      </c>
      <c r="W59" s="8">
        <f>V59*3</f>
        <v>90</v>
      </c>
      <c r="X59" s="26">
        <v>118</v>
      </c>
      <c r="Y59" s="16">
        <f>X59</f>
        <v>118</v>
      </c>
      <c r="Z59" s="27">
        <v>0</v>
      </c>
      <c r="AA59" s="8">
        <f>Z59*6</f>
        <v>0</v>
      </c>
      <c r="AB59" s="27">
        <v>0</v>
      </c>
      <c r="AC59" s="8">
        <f>AB59*12</f>
        <v>0</v>
      </c>
      <c r="AD59" s="25">
        <v>13</v>
      </c>
      <c r="AE59" s="8">
        <f>AD59*6</f>
        <v>78</v>
      </c>
      <c r="AF59" s="89">
        <f>G59+I59+K59+M59+O59+Q59+S59+U59+W59+Y59+AA59+AC59+AE59</f>
        <v>839</v>
      </c>
    </row>
    <row r="60" spans="2:32" s="2" customFormat="1" ht="24" customHeight="1" x14ac:dyDescent="0.25">
      <c r="B60" s="6">
        <v>56</v>
      </c>
      <c r="C60" s="67" t="s">
        <v>110</v>
      </c>
      <c r="D60" s="24" t="s">
        <v>27</v>
      </c>
      <c r="E60" s="24" t="s">
        <v>21</v>
      </c>
      <c r="F60" s="26">
        <v>6</v>
      </c>
      <c r="G60" s="7">
        <f>F60*10</f>
        <v>60</v>
      </c>
      <c r="H60" s="27">
        <v>41</v>
      </c>
      <c r="I60" s="8">
        <f>H60*1</f>
        <v>41</v>
      </c>
      <c r="J60" s="26">
        <v>12</v>
      </c>
      <c r="K60" s="7">
        <f>J60*1</f>
        <v>12</v>
      </c>
      <c r="L60" s="27">
        <v>10</v>
      </c>
      <c r="M60" s="8">
        <f>L60*10</f>
        <v>100</v>
      </c>
      <c r="N60" s="26">
        <v>148</v>
      </c>
      <c r="O60" s="7">
        <f>N60</f>
        <v>148</v>
      </c>
      <c r="P60" s="27">
        <v>40</v>
      </c>
      <c r="Q60" s="59">
        <f>P60*2</f>
        <v>80</v>
      </c>
      <c r="R60" s="26">
        <v>2</v>
      </c>
      <c r="S60" s="7">
        <f>R60*15</f>
        <v>30</v>
      </c>
      <c r="T60" s="27">
        <v>5</v>
      </c>
      <c r="U60" s="8">
        <f>T60*8</f>
        <v>40</v>
      </c>
      <c r="V60" s="26">
        <v>20</v>
      </c>
      <c r="W60" s="8">
        <f>V60*3</f>
        <v>60</v>
      </c>
      <c r="X60" s="26">
        <v>133</v>
      </c>
      <c r="Y60" s="16">
        <f>X60</f>
        <v>133</v>
      </c>
      <c r="Z60" s="27">
        <v>15</v>
      </c>
      <c r="AA60" s="8">
        <f>Z60*6</f>
        <v>90</v>
      </c>
      <c r="AB60" s="27">
        <v>2</v>
      </c>
      <c r="AC60" s="8">
        <f>AB60*12</f>
        <v>24</v>
      </c>
      <c r="AD60" s="25">
        <v>3</v>
      </c>
      <c r="AE60" s="8">
        <f>AD60*6</f>
        <v>18</v>
      </c>
      <c r="AF60" s="89">
        <f>G60+I60+K60+M60+O60+Q60+S60+U60+W60+Y60+AA60+AC60+AE60</f>
        <v>836</v>
      </c>
    </row>
    <row r="61" spans="2:32" s="2" customFormat="1" ht="24" customHeight="1" x14ac:dyDescent="0.25">
      <c r="B61" s="6">
        <v>57</v>
      </c>
      <c r="C61" s="67" t="s">
        <v>135</v>
      </c>
      <c r="D61" s="24" t="s">
        <v>22</v>
      </c>
      <c r="E61" s="24" t="s">
        <v>21</v>
      </c>
      <c r="F61" s="26">
        <v>10</v>
      </c>
      <c r="G61" s="7">
        <f>F61*10</f>
        <v>100</v>
      </c>
      <c r="H61" s="27">
        <v>30</v>
      </c>
      <c r="I61" s="8">
        <f>H61*1</f>
        <v>30</v>
      </c>
      <c r="J61" s="26">
        <v>15</v>
      </c>
      <c r="K61" s="7">
        <f>J61*1</f>
        <v>15</v>
      </c>
      <c r="L61" s="27">
        <v>5</v>
      </c>
      <c r="M61" s="8">
        <f>L61*10</f>
        <v>50</v>
      </c>
      <c r="N61" s="26">
        <v>131</v>
      </c>
      <c r="O61" s="7">
        <f>N61</f>
        <v>131</v>
      </c>
      <c r="P61" s="27">
        <v>39</v>
      </c>
      <c r="Q61" s="59">
        <f>P61*2</f>
        <v>78</v>
      </c>
      <c r="R61" s="26">
        <v>2</v>
      </c>
      <c r="S61" s="7">
        <f>R61*15</f>
        <v>30</v>
      </c>
      <c r="T61" s="27">
        <v>2</v>
      </c>
      <c r="U61" s="8">
        <f>T61*8</f>
        <v>16</v>
      </c>
      <c r="V61" s="26">
        <v>26</v>
      </c>
      <c r="W61" s="8">
        <f>V61*3</f>
        <v>78</v>
      </c>
      <c r="X61" s="26">
        <v>80</v>
      </c>
      <c r="Y61" s="16">
        <f>X61</f>
        <v>80</v>
      </c>
      <c r="Z61" s="27">
        <v>18</v>
      </c>
      <c r="AA61" s="8">
        <f>Z61*6</f>
        <v>108</v>
      </c>
      <c r="AB61" s="27">
        <v>4</v>
      </c>
      <c r="AC61" s="8">
        <f>AB61*12</f>
        <v>48</v>
      </c>
      <c r="AD61" s="25">
        <v>12</v>
      </c>
      <c r="AE61" s="8">
        <f>AD61*6</f>
        <v>72</v>
      </c>
      <c r="AF61" s="89">
        <f>G61+I61+K61+M61+O61+Q61+S61+U61+W61+Y61+AA61+AC61+AE61</f>
        <v>836</v>
      </c>
    </row>
    <row r="62" spans="2:32" s="2" customFormat="1" ht="24" customHeight="1" x14ac:dyDescent="0.25">
      <c r="B62" s="6">
        <v>58</v>
      </c>
      <c r="C62" s="67" t="s">
        <v>111</v>
      </c>
      <c r="D62" s="24" t="s">
        <v>27</v>
      </c>
      <c r="E62" s="24" t="s">
        <v>21</v>
      </c>
      <c r="F62" s="26">
        <v>6</v>
      </c>
      <c r="G62" s="7">
        <f>F62*10</f>
        <v>60</v>
      </c>
      <c r="H62" s="27">
        <v>52</v>
      </c>
      <c r="I62" s="8">
        <f>H62*1</f>
        <v>52</v>
      </c>
      <c r="J62" s="26">
        <v>8</v>
      </c>
      <c r="K62" s="7">
        <f>J62*1</f>
        <v>8</v>
      </c>
      <c r="L62" s="27">
        <v>8</v>
      </c>
      <c r="M62" s="8">
        <f>L62*10</f>
        <v>80</v>
      </c>
      <c r="N62" s="26">
        <v>127</v>
      </c>
      <c r="O62" s="7">
        <f>N62</f>
        <v>127</v>
      </c>
      <c r="P62" s="27">
        <v>60</v>
      </c>
      <c r="Q62" s="59">
        <f>P62*2</f>
        <v>120</v>
      </c>
      <c r="R62" s="26">
        <v>3</v>
      </c>
      <c r="S62" s="7">
        <f>R62*15</f>
        <v>45</v>
      </c>
      <c r="T62" s="27">
        <v>3</v>
      </c>
      <c r="U62" s="8">
        <f>T62*8</f>
        <v>24</v>
      </c>
      <c r="V62" s="26">
        <v>34</v>
      </c>
      <c r="W62" s="8">
        <f>V62*3</f>
        <v>102</v>
      </c>
      <c r="X62" s="26">
        <v>99</v>
      </c>
      <c r="Y62" s="16">
        <f>X62</f>
        <v>99</v>
      </c>
      <c r="Z62" s="27">
        <v>11</v>
      </c>
      <c r="AA62" s="8">
        <f>Z62*6</f>
        <v>66</v>
      </c>
      <c r="AB62" s="27">
        <v>0</v>
      </c>
      <c r="AC62" s="8">
        <f>AB62*12</f>
        <v>0</v>
      </c>
      <c r="AD62" s="25">
        <v>8</v>
      </c>
      <c r="AE62" s="8">
        <f>AD62*6</f>
        <v>48</v>
      </c>
      <c r="AF62" s="89">
        <f>G62+I62+K62+M62+O62+Q62+S62+U62+W62+Y62+AA62+AC62+AE62</f>
        <v>831</v>
      </c>
    </row>
    <row r="63" spans="2:32" s="2" customFormat="1" ht="24" customHeight="1" x14ac:dyDescent="0.25">
      <c r="B63" s="6">
        <v>59</v>
      </c>
      <c r="C63" s="67" t="s">
        <v>195</v>
      </c>
      <c r="D63" s="24" t="s">
        <v>74</v>
      </c>
      <c r="E63" s="24" t="s">
        <v>28</v>
      </c>
      <c r="F63" s="26">
        <v>8</v>
      </c>
      <c r="G63" s="7">
        <f>F63*10</f>
        <v>80</v>
      </c>
      <c r="H63" s="27">
        <v>61</v>
      </c>
      <c r="I63" s="8">
        <f>H63*1</f>
        <v>61</v>
      </c>
      <c r="J63" s="26">
        <v>16</v>
      </c>
      <c r="K63" s="7">
        <f>J63*1</f>
        <v>16</v>
      </c>
      <c r="L63" s="27">
        <v>8</v>
      </c>
      <c r="M63" s="8">
        <f>L63*10</f>
        <v>80</v>
      </c>
      <c r="N63" s="26">
        <v>110</v>
      </c>
      <c r="O63" s="7">
        <f>N63</f>
        <v>110</v>
      </c>
      <c r="P63" s="27">
        <v>55</v>
      </c>
      <c r="Q63" s="59">
        <f>P63*2</f>
        <v>110</v>
      </c>
      <c r="R63" s="26">
        <v>2</v>
      </c>
      <c r="S63" s="7">
        <f>R63*15</f>
        <v>30</v>
      </c>
      <c r="T63" s="27">
        <v>4</v>
      </c>
      <c r="U63" s="8">
        <f>T63*8</f>
        <v>32</v>
      </c>
      <c r="V63" s="26">
        <v>23</v>
      </c>
      <c r="W63" s="8">
        <f>V63*3</f>
        <v>69</v>
      </c>
      <c r="X63" s="26">
        <v>114</v>
      </c>
      <c r="Y63" s="16">
        <f>X63</f>
        <v>114</v>
      </c>
      <c r="Z63" s="27">
        <v>0</v>
      </c>
      <c r="AA63" s="8">
        <f>Z63*6</f>
        <v>0</v>
      </c>
      <c r="AB63" s="27">
        <v>4</v>
      </c>
      <c r="AC63" s="8">
        <f>AB63*12</f>
        <v>48</v>
      </c>
      <c r="AD63" s="25">
        <v>11</v>
      </c>
      <c r="AE63" s="8">
        <f>AD63*6</f>
        <v>66</v>
      </c>
      <c r="AF63" s="89">
        <f>G63+I63+K63+M63+O63+Q63+S63+U63+W63+Y63+AA63+AC63+AE63</f>
        <v>816</v>
      </c>
    </row>
    <row r="64" spans="2:32" s="2" customFormat="1" ht="24" customHeight="1" x14ac:dyDescent="0.25">
      <c r="B64" s="6">
        <v>60</v>
      </c>
      <c r="C64" s="67" t="s">
        <v>112</v>
      </c>
      <c r="D64" s="24" t="s">
        <v>27</v>
      </c>
      <c r="E64" s="24" t="s">
        <v>21</v>
      </c>
      <c r="F64" s="26">
        <v>5</v>
      </c>
      <c r="G64" s="7">
        <f>F64*10</f>
        <v>50</v>
      </c>
      <c r="H64" s="27">
        <v>42</v>
      </c>
      <c r="I64" s="8">
        <f>H64*1</f>
        <v>42</v>
      </c>
      <c r="J64" s="26">
        <v>12</v>
      </c>
      <c r="K64" s="7">
        <f>J64*1</f>
        <v>12</v>
      </c>
      <c r="L64" s="27">
        <v>9</v>
      </c>
      <c r="M64" s="8">
        <f>L64*10</f>
        <v>90</v>
      </c>
      <c r="N64" s="26">
        <v>166</v>
      </c>
      <c r="O64" s="7">
        <f>N64</f>
        <v>166</v>
      </c>
      <c r="P64" s="27">
        <v>63</v>
      </c>
      <c r="Q64" s="59">
        <f>P64*2</f>
        <v>126</v>
      </c>
      <c r="R64" s="26">
        <v>0</v>
      </c>
      <c r="S64" s="7">
        <f>R64*15</f>
        <v>0</v>
      </c>
      <c r="T64" s="27">
        <v>7</v>
      </c>
      <c r="U64" s="8">
        <f>T64*8</f>
        <v>56</v>
      </c>
      <c r="V64" s="26">
        <v>23</v>
      </c>
      <c r="W64" s="8">
        <f>V64*3</f>
        <v>69</v>
      </c>
      <c r="X64" s="26">
        <v>112</v>
      </c>
      <c r="Y64" s="16">
        <f>X64</f>
        <v>112</v>
      </c>
      <c r="Z64" s="27">
        <v>11</v>
      </c>
      <c r="AA64" s="8">
        <f>Z64*6</f>
        <v>66</v>
      </c>
      <c r="AB64" s="27">
        <v>1</v>
      </c>
      <c r="AC64" s="8">
        <f>AB64*12</f>
        <v>12</v>
      </c>
      <c r="AD64" s="25">
        <v>2</v>
      </c>
      <c r="AE64" s="8">
        <f>AD64*6</f>
        <v>12</v>
      </c>
      <c r="AF64" s="89">
        <f>G64+I64+K64+M64+O64+Q64+S64+U64+W64+Y64+AA64+AC64+AE64</f>
        <v>813</v>
      </c>
    </row>
    <row r="65" spans="2:32" s="2" customFormat="1" ht="24" customHeight="1" x14ac:dyDescent="0.25">
      <c r="B65" s="6">
        <v>61</v>
      </c>
      <c r="C65" s="67" t="s">
        <v>136</v>
      </c>
      <c r="D65" s="24" t="s">
        <v>22</v>
      </c>
      <c r="E65" s="24" t="s">
        <v>21</v>
      </c>
      <c r="F65" s="26">
        <v>4</v>
      </c>
      <c r="G65" s="7">
        <f>F65*10</f>
        <v>40</v>
      </c>
      <c r="H65" s="27">
        <v>34</v>
      </c>
      <c r="I65" s="8">
        <f>H65*1</f>
        <v>34</v>
      </c>
      <c r="J65" s="26">
        <v>23</v>
      </c>
      <c r="K65" s="7">
        <f>J65*1</f>
        <v>23</v>
      </c>
      <c r="L65" s="27">
        <v>9</v>
      </c>
      <c r="M65" s="8">
        <f>L65*10</f>
        <v>90</v>
      </c>
      <c r="N65" s="26">
        <v>136</v>
      </c>
      <c r="O65" s="7">
        <f>N65</f>
        <v>136</v>
      </c>
      <c r="P65" s="27">
        <v>46</v>
      </c>
      <c r="Q65" s="59">
        <f>P65*2</f>
        <v>92</v>
      </c>
      <c r="R65" s="26">
        <v>5</v>
      </c>
      <c r="S65" s="7">
        <f>R65*15</f>
        <v>75</v>
      </c>
      <c r="T65" s="27">
        <v>6</v>
      </c>
      <c r="U65" s="8">
        <f>T65*8</f>
        <v>48</v>
      </c>
      <c r="V65" s="26">
        <v>15</v>
      </c>
      <c r="W65" s="8">
        <f>V65*3</f>
        <v>45</v>
      </c>
      <c r="X65" s="26">
        <v>104</v>
      </c>
      <c r="Y65" s="16">
        <f>X65</f>
        <v>104</v>
      </c>
      <c r="Z65" s="27">
        <v>10</v>
      </c>
      <c r="AA65" s="8">
        <f>Z65*6</f>
        <v>60</v>
      </c>
      <c r="AB65" s="27">
        <v>0</v>
      </c>
      <c r="AC65" s="8">
        <f>AB65*12</f>
        <v>0</v>
      </c>
      <c r="AD65" s="25">
        <v>11</v>
      </c>
      <c r="AE65" s="8">
        <f>AD65*6</f>
        <v>66</v>
      </c>
      <c r="AF65" s="89">
        <f>G65+I65+K65+M65+O65+Q65+S65+U65+W65+Y65+AA65+AC65+AE65</f>
        <v>813</v>
      </c>
    </row>
    <row r="66" spans="2:32" s="2" customFormat="1" ht="24" customHeight="1" x14ac:dyDescent="0.25">
      <c r="B66" s="6">
        <v>62</v>
      </c>
      <c r="C66" s="67" t="s">
        <v>161</v>
      </c>
      <c r="D66" s="24" t="s">
        <v>27</v>
      </c>
      <c r="E66" s="24" t="s">
        <v>20</v>
      </c>
      <c r="F66" s="26">
        <v>8</v>
      </c>
      <c r="G66" s="7">
        <f>F66*10</f>
        <v>80</v>
      </c>
      <c r="H66" s="27">
        <v>57</v>
      </c>
      <c r="I66" s="8">
        <f>H66*1</f>
        <v>57</v>
      </c>
      <c r="J66" s="26">
        <v>17</v>
      </c>
      <c r="K66" s="7">
        <f>J66*1</f>
        <v>17</v>
      </c>
      <c r="L66" s="27">
        <v>9</v>
      </c>
      <c r="M66" s="8">
        <f>L66*10</f>
        <v>90</v>
      </c>
      <c r="N66" s="26">
        <v>126</v>
      </c>
      <c r="O66" s="7">
        <f>N66</f>
        <v>126</v>
      </c>
      <c r="P66" s="27">
        <v>43</v>
      </c>
      <c r="Q66" s="59">
        <f>P66*2</f>
        <v>86</v>
      </c>
      <c r="R66" s="26">
        <v>2</v>
      </c>
      <c r="S66" s="7">
        <f>R66*15</f>
        <v>30</v>
      </c>
      <c r="T66" s="27">
        <v>5</v>
      </c>
      <c r="U66" s="8">
        <f>T66*8</f>
        <v>40</v>
      </c>
      <c r="V66" s="26">
        <v>34</v>
      </c>
      <c r="W66" s="8">
        <f>V66*3</f>
        <v>102</v>
      </c>
      <c r="X66" s="26">
        <v>82</v>
      </c>
      <c r="Y66" s="16">
        <f>X66</f>
        <v>82</v>
      </c>
      <c r="Z66" s="27">
        <v>2</v>
      </c>
      <c r="AA66" s="8">
        <f>Z66*6</f>
        <v>12</v>
      </c>
      <c r="AB66" s="27">
        <v>2</v>
      </c>
      <c r="AC66" s="8">
        <f>AB66*12</f>
        <v>24</v>
      </c>
      <c r="AD66" s="25">
        <v>11</v>
      </c>
      <c r="AE66" s="8">
        <f>AD66*6</f>
        <v>66</v>
      </c>
      <c r="AF66" s="89">
        <f>G66+I66+K66+M66+O66+Q66+S66+U66+W66+Y66+AA66+AC66+AE66</f>
        <v>812</v>
      </c>
    </row>
    <row r="67" spans="2:32" s="2" customFormat="1" ht="24" customHeight="1" x14ac:dyDescent="0.25">
      <c r="B67" s="6">
        <v>63</v>
      </c>
      <c r="C67" s="67" t="s">
        <v>113</v>
      </c>
      <c r="D67" s="24" t="s">
        <v>27</v>
      </c>
      <c r="E67" s="24" t="s">
        <v>21</v>
      </c>
      <c r="F67" s="26">
        <v>6</v>
      </c>
      <c r="G67" s="7">
        <f>F67*10</f>
        <v>60</v>
      </c>
      <c r="H67" s="27">
        <v>46</v>
      </c>
      <c r="I67" s="8">
        <f>H67*1</f>
        <v>46</v>
      </c>
      <c r="J67" s="26">
        <v>28</v>
      </c>
      <c r="K67" s="7">
        <f>J67*1</f>
        <v>28</v>
      </c>
      <c r="L67" s="27">
        <v>11</v>
      </c>
      <c r="M67" s="8">
        <f>L67*10</f>
        <v>110</v>
      </c>
      <c r="N67" s="26">
        <v>154</v>
      </c>
      <c r="O67" s="7">
        <f>N67</f>
        <v>154</v>
      </c>
      <c r="P67" s="27">
        <v>38</v>
      </c>
      <c r="Q67" s="59">
        <f>P67*2</f>
        <v>76</v>
      </c>
      <c r="R67" s="26">
        <v>1</v>
      </c>
      <c r="S67" s="7">
        <f>R67*15</f>
        <v>15</v>
      </c>
      <c r="T67" s="27">
        <v>9</v>
      </c>
      <c r="U67" s="8">
        <f>T67*8</f>
        <v>72</v>
      </c>
      <c r="V67" s="26">
        <v>8</v>
      </c>
      <c r="W67" s="8">
        <f>V67*3</f>
        <v>24</v>
      </c>
      <c r="X67" s="26">
        <v>88</v>
      </c>
      <c r="Y67" s="16">
        <f>X67</f>
        <v>88</v>
      </c>
      <c r="Z67" s="27">
        <v>4</v>
      </c>
      <c r="AA67" s="8">
        <f>Z67*6</f>
        <v>24</v>
      </c>
      <c r="AB67" s="27">
        <v>0</v>
      </c>
      <c r="AC67" s="8">
        <f>AB67*12</f>
        <v>0</v>
      </c>
      <c r="AD67" s="25">
        <v>18</v>
      </c>
      <c r="AE67" s="8">
        <f>AD67*6</f>
        <v>108</v>
      </c>
      <c r="AF67" s="89">
        <f>G67+I67+K67+M67+O67+Q67+S67+U67+W67+Y67+AA67+AC67+AE67</f>
        <v>805</v>
      </c>
    </row>
    <row r="68" spans="2:32" s="2" customFormat="1" ht="24" customHeight="1" x14ac:dyDescent="0.25">
      <c r="B68" s="6">
        <v>64</v>
      </c>
      <c r="C68" s="67" t="s">
        <v>203</v>
      </c>
      <c r="D68" s="24" t="s">
        <v>74</v>
      </c>
      <c r="E68" s="24" t="s">
        <v>29</v>
      </c>
      <c r="F68" s="26">
        <v>7</v>
      </c>
      <c r="G68" s="7">
        <f>F68*10</f>
        <v>70</v>
      </c>
      <c r="H68" s="27">
        <v>48</v>
      </c>
      <c r="I68" s="8">
        <f>H68*1</f>
        <v>48</v>
      </c>
      <c r="J68" s="26">
        <v>26</v>
      </c>
      <c r="K68" s="7">
        <f>J68*1</f>
        <v>26</v>
      </c>
      <c r="L68" s="27">
        <v>8</v>
      </c>
      <c r="M68" s="8">
        <f>L68*10</f>
        <v>80</v>
      </c>
      <c r="N68" s="26">
        <v>144</v>
      </c>
      <c r="O68" s="7">
        <f>N68</f>
        <v>144</v>
      </c>
      <c r="P68" s="27">
        <v>47</v>
      </c>
      <c r="Q68" s="59">
        <f>P68*2</f>
        <v>94</v>
      </c>
      <c r="R68" s="26">
        <v>3</v>
      </c>
      <c r="S68" s="7">
        <f>R68*15</f>
        <v>45</v>
      </c>
      <c r="T68" s="27">
        <v>2</v>
      </c>
      <c r="U68" s="8">
        <f>T68*8</f>
        <v>16</v>
      </c>
      <c r="V68" s="26">
        <v>33</v>
      </c>
      <c r="W68" s="8">
        <f>V68*3</f>
        <v>99</v>
      </c>
      <c r="X68" s="26">
        <v>123</v>
      </c>
      <c r="Y68" s="16">
        <f>X68</f>
        <v>123</v>
      </c>
      <c r="Z68" s="27">
        <v>0</v>
      </c>
      <c r="AA68" s="8">
        <f>Z68*6</f>
        <v>0</v>
      </c>
      <c r="AB68" s="27">
        <v>1</v>
      </c>
      <c r="AC68" s="8">
        <f>AB68*12</f>
        <v>12</v>
      </c>
      <c r="AD68" s="25">
        <v>6</v>
      </c>
      <c r="AE68" s="8">
        <f>AD68*6</f>
        <v>36</v>
      </c>
      <c r="AF68" s="89">
        <f>G68+I68+K68+M68+O68+Q68+S68+U68+W68+Y68+AA68+AC68+AE68</f>
        <v>793</v>
      </c>
    </row>
    <row r="69" spans="2:32" s="2" customFormat="1" ht="24" customHeight="1" x14ac:dyDescent="0.25">
      <c r="B69" s="6">
        <v>65</v>
      </c>
      <c r="C69" s="67" t="s">
        <v>162</v>
      </c>
      <c r="D69" s="24" t="s">
        <v>27</v>
      </c>
      <c r="E69" s="24" t="s">
        <v>20</v>
      </c>
      <c r="F69" s="26">
        <v>4</v>
      </c>
      <c r="G69" s="7">
        <f>F69*10</f>
        <v>40</v>
      </c>
      <c r="H69" s="27">
        <v>58</v>
      </c>
      <c r="I69" s="8">
        <f>H69*1</f>
        <v>58</v>
      </c>
      <c r="J69" s="26">
        <v>8</v>
      </c>
      <c r="K69" s="7">
        <f>J69*1</f>
        <v>8</v>
      </c>
      <c r="L69" s="27">
        <v>5</v>
      </c>
      <c r="M69" s="8">
        <f>L69*10</f>
        <v>50</v>
      </c>
      <c r="N69" s="26">
        <v>178</v>
      </c>
      <c r="O69" s="7">
        <f>N69</f>
        <v>178</v>
      </c>
      <c r="P69" s="27">
        <v>24</v>
      </c>
      <c r="Q69" s="59">
        <f>P69*2</f>
        <v>48</v>
      </c>
      <c r="R69" s="26">
        <v>4</v>
      </c>
      <c r="S69" s="7">
        <f>R69*15</f>
        <v>60</v>
      </c>
      <c r="T69" s="27">
        <v>4</v>
      </c>
      <c r="U69" s="8">
        <f>T69*8</f>
        <v>32</v>
      </c>
      <c r="V69" s="26">
        <v>39</v>
      </c>
      <c r="W69" s="8">
        <f>V69*3</f>
        <v>117</v>
      </c>
      <c r="X69" s="26">
        <v>141</v>
      </c>
      <c r="Y69" s="16">
        <f>X69</f>
        <v>141</v>
      </c>
      <c r="Z69" s="27">
        <v>1</v>
      </c>
      <c r="AA69" s="8">
        <f>Z69*6</f>
        <v>6</v>
      </c>
      <c r="AB69" s="27">
        <v>1</v>
      </c>
      <c r="AC69" s="8">
        <f>AB69*12</f>
        <v>12</v>
      </c>
      <c r="AD69" s="25">
        <v>7</v>
      </c>
      <c r="AE69" s="8">
        <f>AD69*6</f>
        <v>42</v>
      </c>
      <c r="AF69" s="89">
        <f>G69+I69+K69+M69+O69+Q69+S69+U69+W69+Y69+AA69+AC69+AE69</f>
        <v>792</v>
      </c>
    </row>
    <row r="70" spans="2:32" s="2" customFormat="1" ht="24" customHeight="1" x14ac:dyDescent="0.25">
      <c r="B70" s="6">
        <v>66</v>
      </c>
      <c r="C70" s="68" t="s">
        <v>163</v>
      </c>
      <c r="D70" s="24" t="s">
        <v>27</v>
      </c>
      <c r="E70" s="24" t="s">
        <v>20</v>
      </c>
      <c r="F70" s="26">
        <v>5</v>
      </c>
      <c r="G70" s="7">
        <f>F70*10</f>
        <v>50</v>
      </c>
      <c r="H70" s="27">
        <v>23</v>
      </c>
      <c r="I70" s="8">
        <f>H70*1</f>
        <v>23</v>
      </c>
      <c r="J70" s="26">
        <v>47</v>
      </c>
      <c r="K70" s="7">
        <f>J70*1</f>
        <v>47</v>
      </c>
      <c r="L70" s="27">
        <v>12</v>
      </c>
      <c r="M70" s="8">
        <f>L70*10</f>
        <v>120</v>
      </c>
      <c r="N70" s="26">
        <v>142</v>
      </c>
      <c r="O70" s="7">
        <f>N70</f>
        <v>142</v>
      </c>
      <c r="P70" s="27">
        <v>44</v>
      </c>
      <c r="Q70" s="59">
        <f>P70*2</f>
        <v>88</v>
      </c>
      <c r="R70" s="26">
        <v>1</v>
      </c>
      <c r="S70" s="7">
        <f>R70*15</f>
        <v>15</v>
      </c>
      <c r="T70" s="27">
        <v>2</v>
      </c>
      <c r="U70" s="8">
        <f>T70*8</f>
        <v>16</v>
      </c>
      <c r="V70" s="26">
        <v>21</v>
      </c>
      <c r="W70" s="8">
        <f>V70*3</f>
        <v>63</v>
      </c>
      <c r="X70" s="26">
        <v>117</v>
      </c>
      <c r="Y70" s="16">
        <f>X70</f>
        <v>117</v>
      </c>
      <c r="Z70" s="27">
        <v>0</v>
      </c>
      <c r="AA70" s="8">
        <f>Z70*6</f>
        <v>0</v>
      </c>
      <c r="AB70" s="27">
        <v>2</v>
      </c>
      <c r="AC70" s="8">
        <f>AB70*12</f>
        <v>24</v>
      </c>
      <c r="AD70" s="25">
        <v>14</v>
      </c>
      <c r="AE70" s="8">
        <f>AD70*6</f>
        <v>84</v>
      </c>
      <c r="AF70" s="89">
        <f>G70+I70+K70+M70+O70+Q70+S70+U70+W70+Y70+AA70+AC70+AE70</f>
        <v>789</v>
      </c>
    </row>
    <row r="71" spans="2:32" s="2" customFormat="1" ht="24" customHeight="1" x14ac:dyDescent="0.25">
      <c r="B71" s="6">
        <v>67</v>
      </c>
      <c r="C71" s="67" t="s">
        <v>182</v>
      </c>
      <c r="D71" s="24" t="s">
        <v>22</v>
      </c>
      <c r="E71" s="24" t="s">
        <v>20</v>
      </c>
      <c r="F71" s="26">
        <v>4</v>
      </c>
      <c r="G71" s="7">
        <f>F71*10</f>
        <v>40</v>
      </c>
      <c r="H71" s="27">
        <v>46</v>
      </c>
      <c r="I71" s="8">
        <f>H71*1</f>
        <v>46</v>
      </c>
      <c r="J71" s="26">
        <v>21</v>
      </c>
      <c r="K71" s="7">
        <f>J71*1</f>
        <v>21</v>
      </c>
      <c r="L71" s="27">
        <v>8</v>
      </c>
      <c r="M71" s="8">
        <f>L71*10</f>
        <v>80</v>
      </c>
      <c r="N71" s="26">
        <v>104</v>
      </c>
      <c r="O71" s="7">
        <f>N71</f>
        <v>104</v>
      </c>
      <c r="P71" s="27">
        <v>50</v>
      </c>
      <c r="Q71" s="59">
        <f>P71*2</f>
        <v>100</v>
      </c>
      <c r="R71" s="26">
        <v>3</v>
      </c>
      <c r="S71" s="7">
        <f>R71*15</f>
        <v>45</v>
      </c>
      <c r="T71" s="27">
        <v>5</v>
      </c>
      <c r="U71" s="8">
        <f>T71*8</f>
        <v>40</v>
      </c>
      <c r="V71" s="26">
        <v>27</v>
      </c>
      <c r="W71" s="8">
        <f>V71*3</f>
        <v>81</v>
      </c>
      <c r="X71" s="26">
        <v>81</v>
      </c>
      <c r="Y71" s="16">
        <f>X71</f>
        <v>81</v>
      </c>
      <c r="Z71" s="27">
        <v>10</v>
      </c>
      <c r="AA71" s="8">
        <f>Z71*6</f>
        <v>60</v>
      </c>
      <c r="AB71" s="27">
        <v>4</v>
      </c>
      <c r="AC71" s="8">
        <f>AB71*12</f>
        <v>48</v>
      </c>
      <c r="AD71" s="25">
        <v>6</v>
      </c>
      <c r="AE71" s="8">
        <f>AD71*6</f>
        <v>36</v>
      </c>
      <c r="AF71" s="89">
        <f>G71+I71+K71+M71+O71+Q71+S71+U71+W71+Y71+AA71+AC71+AE71</f>
        <v>782</v>
      </c>
    </row>
    <row r="72" spans="2:32" s="2" customFormat="1" ht="24" customHeight="1" x14ac:dyDescent="0.25">
      <c r="B72" s="6">
        <v>68</v>
      </c>
      <c r="C72" s="67" t="s">
        <v>114</v>
      </c>
      <c r="D72" s="24" t="s">
        <v>27</v>
      </c>
      <c r="E72" s="24" t="s">
        <v>21</v>
      </c>
      <c r="F72" s="26">
        <v>5</v>
      </c>
      <c r="G72" s="7">
        <f>F72*10</f>
        <v>50</v>
      </c>
      <c r="H72" s="27">
        <v>38</v>
      </c>
      <c r="I72" s="8">
        <f>H72*1</f>
        <v>38</v>
      </c>
      <c r="J72" s="26">
        <v>13</v>
      </c>
      <c r="K72" s="7">
        <f>J72*1</f>
        <v>13</v>
      </c>
      <c r="L72" s="27">
        <v>6</v>
      </c>
      <c r="M72" s="8">
        <f>L72*10</f>
        <v>60</v>
      </c>
      <c r="N72" s="26">
        <v>168</v>
      </c>
      <c r="O72" s="7">
        <f>N72</f>
        <v>168</v>
      </c>
      <c r="P72" s="27">
        <v>41</v>
      </c>
      <c r="Q72" s="59">
        <f>P72*2</f>
        <v>82</v>
      </c>
      <c r="R72" s="26">
        <v>2</v>
      </c>
      <c r="S72" s="7">
        <f>R72*15</f>
        <v>30</v>
      </c>
      <c r="T72" s="27">
        <v>6</v>
      </c>
      <c r="U72" s="8">
        <f>T72*8</f>
        <v>48</v>
      </c>
      <c r="V72" s="26">
        <v>20</v>
      </c>
      <c r="W72" s="8">
        <f>V72*3</f>
        <v>60</v>
      </c>
      <c r="X72" s="26">
        <v>96</v>
      </c>
      <c r="Y72" s="16">
        <f>X72</f>
        <v>96</v>
      </c>
      <c r="Z72" s="27">
        <v>10</v>
      </c>
      <c r="AA72" s="8">
        <f>Z72*6</f>
        <v>60</v>
      </c>
      <c r="AB72" s="27">
        <v>0</v>
      </c>
      <c r="AC72" s="8">
        <f>AB72*12</f>
        <v>0</v>
      </c>
      <c r="AD72" s="25">
        <v>12</v>
      </c>
      <c r="AE72" s="8">
        <f>AD72*6</f>
        <v>72</v>
      </c>
      <c r="AF72" s="89">
        <f>G72+I72+K72+M72+O72+Q72+S72+U72+W72+Y72+AA72+AC72+AE72</f>
        <v>777</v>
      </c>
    </row>
    <row r="73" spans="2:32" s="2" customFormat="1" ht="24" customHeight="1" x14ac:dyDescent="0.25">
      <c r="B73" s="6">
        <v>69</v>
      </c>
      <c r="C73" s="67" t="s">
        <v>219</v>
      </c>
      <c r="D73" s="24" t="s">
        <v>74</v>
      </c>
      <c r="E73" s="24" t="s">
        <v>80</v>
      </c>
      <c r="F73" s="26">
        <v>4</v>
      </c>
      <c r="G73" s="7">
        <f>F73*10</f>
        <v>40</v>
      </c>
      <c r="H73" s="27">
        <v>54</v>
      </c>
      <c r="I73" s="8">
        <f>H73*1</f>
        <v>54</v>
      </c>
      <c r="J73" s="26">
        <v>33</v>
      </c>
      <c r="K73" s="7">
        <f>J73*1</f>
        <v>33</v>
      </c>
      <c r="L73" s="27">
        <v>2</v>
      </c>
      <c r="M73" s="8">
        <f>L73*10</f>
        <v>20</v>
      </c>
      <c r="N73" s="26">
        <v>178</v>
      </c>
      <c r="O73" s="7">
        <f>N73</f>
        <v>178</v>
      </c>
      <c r="P73" s="27">
        <v>36</v>
      </c>
      <c r="Q73" s="59">
        <f>P73*2</f>
        <v>72</v>
      </c>
      <c r="R73" s="26">
        <v>6</v>
      </c>
      <c r="S73" s="7">
        <f>R73*15</f>
        <v>90</v>
      </c>
      <c r="T73" s="27">
        <v>8</v>
      </c>
      <c r="U73" s="8">
        <f>T73*8</f>
        <v>64</v>
      </c>
      <c r="V73" s="113"/>
      <c r="W73" s="115">
        <f>V73*3</f>
        <v>0</v>
      </c>
      <c r="X73" s="26">
        <v>87</v>
      </c>
      <c r="Y73" s="16">
        <f>X73</f>
        <v>87</v>
      </c>
      <c r="Z73" s="114"/>
      <c r="AA73" s="115">
        <f>Z73*6</f>
        <v>0</v>
      </c>
      <c r="AB73" s="114"/>
      <c r="AC73" s="115">
        <f>AB73*12</f>
        <v>0</v>
      </c>
      <c r="AD73" s="25">
        <v>23</v>
      </c>
      <c r="AE73" s="8">
        <f>AD73*6</f>
        <v>138</v>
      </c>
      <c r="AF73" s="89">
        <f>G73+I73+K73+M73+O73+Q73+S73+U73+W73+Y73+AA73+AC73+AE73</f>
        <v>776</v>
      </c>
    </row>
    <row r="74" spans="2:32" s="2" customFormat="1" ht="24" customHeight="1" x14ac:dyDescent="0.25">
      <c r="B74" s="14">
        <v>70</v>
      </c>
      <c r="C74" s="69" t="s">
        <v>138</v>
      </c>
      <c r="D74" s="24" t="s">
        <v>22</v>
      </c>
      <c r="E74" s="24" t="s">
        <v>21</v>
      </c>
      <c r="F74" s="26">
        <v>5</v>
      </c>
      <c r="G74" s="7">
        <f>F74*10</f>
        <v>50</v>
      </c>
      <c r="H74" s="27">
        <v>36</v>
      </c>
      <c r="I74" s="8">
        <f>H74*1</f>
        <v>36</v>
      </c>
      <c r="J74" s="26">
        <v>11</v>
      </c>
      <c r="K74" s="7">
        <f>J74*1</f>
        <v>11</v>
      </c>
      <c r="L74" s="27">
        <v>5</v>
      </c>
      <c r="M74" s="8">
        <f>L74*10</f>
        <v>50</v>
      </c>
      <c r="N74" s="26">
        <v>126</v>
      </c>
      <c r="O74" s="7">
        <f>N74</f>
        <v>126</v>
      </c>
      <c r="P74" s="27">
        <v>48</v>
      </c>
      <c r="Q74" s="59">
        <f>P74*2</f>
        <v>96</v>
      </c>
      <c r="R74" s="26">
        <v>1</v>
      </c>
      <c r="S74" s="7">
        <f>R74*15</f>
        <v>15</v>
      </c>
      <c r="T74" s="27">
        <v>6</v>
      </c>
      <c r="U74" s="8">
        <f>T74*8</f>
        <v>48</v>
      </c>
      <c r="V74" s="26">
        <v>32</v>
      </c>
      <c r="W74" s="8">
        <f>V74*3</f>
        <v>96</v>
      </c>
      <c r="X74" s="26">
        <v>100</v>
      </c>
      <c r="Y74" s="16">
        <f>X74</f>
        <v>100</v>
      </c>
      <c r="Z74" s="27">
        <v>8</v>
      </c>
      <c r="AA74" s="8">
        <f>Z74*6</f>
        <v>48</v>
      </c>
      <c r="AB74" s="27">
        <v>2</v>
      </c>
      <c r="AC74" s="8">
        <f>AB74*12</f>
        <v>24</v>
      </c>
      <c r="AD74" s="25">
        <v>12</v>
      </c>
      <c r="AE74" s="8">
        <f>AD74*6</f>
        <v>72</v>
      </c>
      <c r="AF74" s="89">
        <f>G74+I74+K74+M74+O74+Q74+S74+U74+W74+Y74+AA74+AC74+AE74</f>
        <v>772</v>
      </c>
    </row>
    <row r="75" spans="2:32" ht="24" customHeight="1" x14ac:dyDescent="0.25">
      <c r="B75" s="6">
        <v>71</v>
      </c>
      <c r="C75" s="67" t="s">
        <v>115</v>
      </c>
      <c r="D75" s="24" t="s">
        <v>27</v>
      </c>
      <c r="E75" s="24" t="s">
        <v>21</v>
      </c>
      <c r="F75" s="26">
        <v>4</v>
      </c>
      <c r="G75" s="7">
        <f>F75*10</f>
        <v>40</v>
      </c>
      <c r="H75" s="27">
        <v>46</v>
      </c>
      <c r="I75" s="8">
        <f>H75*1</f>
        <v>46</v>
      </c>
      <c r="J75" s="26">
        <v>10</v>
      </c>
      <c r="K75" s="7">
        <f>J75*1</f>
        <v>10</v>
      </c>
      <c r="L75" s="27">
        <v>8</v>
      </c>
      <c r="M75" s="8">
        <f>L75*10</f>
        <v>80</v>
      </c>
      <c r="N75" s="26">
        <v>154</v>
      </c>
      <c r="O75" s="7">
        <f>N75</f>
        <v>154</v>
      </c>
      <c r="P75" s="27">
        <v>49</v>
      </c>
      <c r="Q75" s="59">
        <f>P75*2</f>
        <v>98</v>
      </c>
      <c r="R75" s="26">
        <v>2</v>
      </c>
      <c r="S75" s="7">
        <f>R75*15</f>
        <v>30</v>
      </c>
      <c r="T75" s="27">
        <v>6</v>
      </c>
      <c r="U75" s="8">
        <f>T75*8</f>
        <v>48</v>
      </c>
      <c r="V75" s="26">
        <v>23</v>
      </c>
      <c r="W75" s="8">
        <f>V75*3</f>
        <v>69</v>
      </c>
      <c r="X75" s="26">
        <v>111</v>
      </c>
      <c r="Y75" s="16">
        <f>X75</f>
        <v>111</v>
      </c>
      <c r="Z75" s="27">
        <v>0</v>
      </c>
      <c r="AA75" s="8">
        <f>Z75*6</f>
        <v>0</v>
      </c>
      <c r="AB75" s="27">
        <v>0</v>
      </c>
      <c r="AC75" s="8">
        <f>AB75*12</f>
        <v>0</v>
      </c>
      <c r="AD75" s="25">
        <v>14</v>
      </c>
      <c r="AE75" s="8">
        <f>AD75*6</f>
        <v>84</v>
      </c>
      <c r="AF75" s="89">
        <f>G75+I75+K75+M75+O75+Q75+S75+U75+W75+Y75+AA75+AC75+AE75</f>
        <v>770</v>
      </c>
    </row>
    <row r="76" spans="2:32" ht="24" customHeight="1" x14ac:dyDescent="0.25">
      <c r="B76" s="6">
        <v>72</v>
      </c>
      <c r="C76" s="67" t="s">
        <v>149</v>
      </c>
      <c r="D76" s="24" t="s">
        <v>23</v>
      </c>
      <c r="E76" s="24" t="s">
        <v>21</v>
      </c>
      <c r="F76" s="26">
        <v>3</v>
      </c>
      <c r="G76" s="7">
        <f>F76*10</f>
        <v>30</v>
      </c>
      <c r="H76" s="27">
        <v>45</v>
      </c>
      <c r="I76" s="8">
        <f>H76*1</f>
        <v>45</v>
      </c>
      <c r="J76" s="26">
        <v>8</v>
      </c>
      <c r="K76" s="7">
        <f>J76*1</f>
        <v>8</v>
      </c>
      <c r="L76" s="27">
        <v>7</v>
      </c>
      <c r="M76" s="8">
        <f>L76*10</f>
        <v>70</v>
      </c>
      <c r="N76" s="26">
        <v>138</v>
      </c>
      <c r="O76" s="7">
        <f>N76</f>
        <v>138</v>
      </c>
      <c r="P76" s="27">
        <v>52</v>
      </c>
      <c r="Q76" s="59">
        <f>P76*2</f>
        <v>104</v>
      </c>
      <c r="R76" s="26">
        <v>2</v>
      </c>
      <c r="S76" s="7">
        <f>R76*15</f>
        <v>30</v>
      </c>
      <c r="T76" s="27">
        <v>0</v>
      </c>
      <c r="U76" s="8">
        <f>T76*8</f>
        <v>0</v>
      </c>
      <c r="V76" s="26">
        <v>20</v>
      </c>
      <c r="W76" s="8">
        <f>V76*3</f>
        <v>60</v>
      </c>
      <c r="X76" s="26">
        <v>99</v>
      </c>
      <c r="Y76" s="16">
        <f>X76</f>
        <v>99</v>
      </c>
      <c r="Z76" s="27">
        <v>19</v>
      </c>
      <c r="AA76" s="8">
        <f>Z76*6</f>
        <v>114</v>
      </c>
      <c r="AB76" s="27">
        <v>2</v>
      </c>
      <c r="AC76" s="8">
        <f>AB76*12</f>
        <v>24</v>
      </c>
      <c r="AD76" s="25">
        <v>8</v>
      </c>
      <c r="AE76" s="8">
        <f>AD76*6</f>
        <v>48</v>
      </c>
      <c r="AF76" s="89">
        <f>G76+I76+K76+M76+O76+Q76+S76+U76+W76+Y76+AA76+AC76+AE76</f>
        <v>770</v>
      </c>
    </row>
    <row r="77" spans="2:32" ht="24" customHeight="1" x14ac:dyDescent="0.25">
      <c r="B77" s="6">
        <v>73</v>
      </c>
      <c r="C77" s="67" t="s">
        <v>137</v>
      </c>
      <c r="D77" s="24" t="s">
        <v>22</v>
      </c>
      <c r="E77" s="24" t="s">
        <v>21</v>
      </c>
      <c r="F77" s="26">
        <v>5</v>
      </c>
      <c r="G77" s="7">
        <f>F77*10</f>
        <v>50</v>
      </c>
      <c r="H77" s="27">
        <v>45</v>
      </c>
      <c r="I77" s="8">
        <f>H77*1</f>
        <v>45</v>
      </c>
      <c r="J77" s="26">
        <v>13</v>
      </c>
      <c r="K77" s="7">
        <f>J77*1</f>
        <v>13</v>
      </c>
      <c r="L77" s="27">
        <v>4</v>
      </c>
      <c r="M77" s="8">
        <f>L77*10</f>
        <v>40</v>
      </c>
      <c r="N77" s="26">
        <v>127</v>
      </c>
      <c r="O77" s="7">
        <f>N77</f>
        <v>127</v>
      </c>
      <c r="P77" s="27">
        <v>53</v>
      </c>
      <c r="Q77" s="59">
        <f>P77*2</f>
        <v>106</v>
      </c>
      <c r="R77" s="26">
        <v>0</v>
      </c>
      <c r="S77" s="7">
        <f>R77*15</f>
        <v>0</v>
      </c>
      <c r="T77" s="27">
        <v>4</v>
      </c>
      <c r="U77" s="8">
        <f>T77*8</f>
        <v>32</v>
      </c>
      <c r="V77" s="26">
        <v>26</v>
      </c>
      <c r="W77" s="8">
        <f>V77*3</f>
        <v>78</v>
      </c>
      <c r="X77" s="26">
        <v>110</v>
      </c>
      <c r="Y77" s="16">
        <f>X77</f>
        <v>110</v>
      </c>
      <c r="Z77" s="27">
        <v>16</v>
      </c>
      <c r="AA77" s="8">
        <f>Z77*6</f>
        <v>96</v>
      </c>
      <c r="AB77" s="27">
        <v>1</v>
      </c>
      <c r="AC77" s="8">
        <f>AB77*12</f>
        <v>12</v>
      </c>
      <c r="AD77" s="25">
        <v>10</v>
      </c>
      <c r="AE77" s="8">
        <f>AD77*6</f>
        <v>60</v>
      </c>
      <c r="AF77" s="89">
        <f>G77+I77+K77+M77+O77+Q77+S77+U77+W77+Y77+AA77+AC77+AE77</f>
        <v>769</v>
      </c>
    </row>
    <row r="78" spans="2:32" ht="24" customHeight="1" x14ac:dyDescent="0.25">
      <c r="B78" s="6">
        <v>74</v>
      </c>
      <c r="C78" s="67" t="s">
        <v>150</v>
      </c>
      <c r="D78" s="24" t="s">
        <v>23</v>
      </c>
      <c r="E78" s="24" t="s">
        <v>21</v>
      </c>
      <c r="F78" s="26">
        <v>4</v>
      </c>
      <c r="G78" s="7">
        <f>F78*10</f>
        <v>40</v>
      </c>
      <c r="H78" s="27">
        <v>42</v>
      </c>
      <c r="I78" s="8">
        <f>H78*1</f>
        <v>42</v>
      </c>
      <c r="J78" s="26">
        <v>30</v>
      </c>
      <c r="K78" s="7">
        <f>J78*1</f>
        <v>30</v>
      </c>
      <c r="L78" s="27">
        <v>3</v>
      </c>
      <c r="M78" s="8">
        <f>L78*10</f>
        <v>30</v>
      </c>
      <c r="N78" s="26">
        <v>125</v>
      </c>
      <c r="O78" s="7">
        <f>N78</f>
        <v>125</v>
      </c>
      <c r="P78" s="27">
        <v>55</v>
      </c>
      <c r="Q78" s="59">
        <f>P78*2</f>
        <v>110</v>
      </c>
      <c r="R78" s="26">
        <v>1</v>
      </c>
      <c r="S78" s="7">
        <f>R78*15</f>
        <v>15</v>
      </c>
      <c r="T78" s="27">
        <v>13</v>
      </c>
      <c r="U78" s="8">
        <f>T78*8</f>
        <v>104</v>
      </c>
      <c r="V78" s="26">
        <v>34</v>
      </c>
      <c r="W78" s="8">
        <f>V78*3</f>
        <v>102</v>
      </c>
      <c r="X78" s="26">
        <v>75</v>
      </c>
      <c r="Y78" s="16">
        <f>X78</f>
        <v>75</v>
      </c>
      <c r="Z78" s="27">
        <v>3</v>
      </c>
      <c r="AA78" s="8">
        <f>Z78*6</f>
        <v>18</v>
      </c>
      <c r="AB78" s="27">
        <v>0</v>
      </c>
      <c r="AC78" s="8">
        <f>AB78*12</f>
        <v>0</v>
      </c>
      <c r="AD78" s="25">
        <v>13</v>
      </c>
      <c r="AE78" s="8">
        <f>AD78*6</f>
        <v>78</v>
      </c>
      <c r="AF78" s="89">
        <f>G78+I78+K78+M78+O78+Q78+S78+U78+W78+Y78+AA78+AC78+AE78</f>
        <v>769</v>
      </c>
    </row>
    <row r="79" spans="2:32" ht="24" customHeight="1" x14ac:dyDescent="0.25">
      <c r="B79" s="6">
        <v>75</v>
      </c>
      <c r="C79" s="67" t="s">
        <v>164</v>
      </c>
      <c r="D79" s="24" t="s">
        <v>27</v>
      </c>
      <c r="E79" s="24" t="s">
        <v>20</v>
      </c>
      <c r="F79" s="26">
        <v>5</v>
      </c>
      <c r="G79" s="7">
        <f>F79*10</f>
        <v>50</v>
      </c>
      <c r="H79" s="27">
        <v>52</v>
      </c>
      <c r="I79" s="8">
        <f>H79*1</f>
        <v>52</v>
      </c>
      <c r="J79" s="26">
        <v>33</v>
      </c>
      <c r="K79" s="7">
        <f>J79*1</f>
        <v>33</v>
      </c>
      <c r="L79" s="27">
        <v>5</v>
      </c>
      <c r="M79" s="8">
        <f>L79*10</f>
        <v>50</v>
      </c>
      <c r="N79" s="26">
        <v>146</v>
      </c>
      <c r="O79" s="7">
        <f>N79</f>
        <v>146</v>
      </c>
      <c r="P79" s="27">
        <v>56</v>
      </c>
      <c r="Q79" s="59">
        <f>P79*2</f>
        <v>112</v>
      </c>
      <c r="R79" s="26">
        <v>2</v>
      </c>
      <c r="S79" s="7">
        <f>R79*15</f>
        <v>30</v>
      </c>
      <c r="T79" s="27">
        <v>4</v>
      </c>
      <c r="U79" s="8">
        <f>T79*8</f>
        <v>32</v>
      </c>
      <c r="V79" s="26">
        <v>18</v>
      </c>
      <c r="W79" s="8">
        <f>V79*3</f>
        <v>54</v>
      </c>
      <c r="X79" s="26">
        <v>71</v>
      </c>
      <c r="Y79" s="16">
        <f>X79</f>
        <v>71</v>
      </c>
      <c r="Z79" s="27">
        <v>8</v>
      </c>
      <c r="AA79" s="8">
        <f>Z79*6</f>
        <v>48</v>
      </c>
      <c r="AB79" s="27">
        <v>1</v>
      </c>
      <c r="AC79" s="8">
        <f>AB79*12</f>
        <v>12</v>
      </c>
      <c r="AD79" s="25">
        <v>13</v>
      </c>
      <c r="AE79" s="8">
        <f>AD79*6</f>
        <v>78</v>
      </c>
      <c r="AF79" s="89">
        <f>G79+I79+K79+M79+O79+Q79+S79+U79+W79+Y79+AA79+AC79+AE79</f>
        <v>768</v>
      </c>
    </row>
    <row r="80" spans="2:32" ht="24" customHeight="1" x14ac:dyDescent="0.25">
      <c r="B80" s="6">
        <v>76</v>
      </c>
      <c r="C80" s="67" t="s">
        <v>165</v>
      </c>
      <c r="D80" s="24" t="s">
        <v>27</v>
      </c>
      <c r="E80" s="24" t="s">
        <v>20</v>
      </c>
      <c r="F80" s="26">
        <v>7</v>
      </c>
      <c r="G80" s="7">
        <f>F80*10</f>
        <v>70</v>
      </c>
      <c r="H80" s="27">
        <v>47</v>
      </c>
      <c r="I80" s="8">
        <f>H80*1</f>
        <v>47</v>
      </c>
      <c r="J80" s="26">
        <v>19</v>
      </c>
      <c r="K80" s="7">
        <f>J80*1</f>
        <v>19</v>
      </c>
      <c r="L80" s="27">
        <v>9</v>
      </c>
      <c r="M80" s="8">
        <f>L80*10</f>
        <v>90</v>
      </c>
      <c r="N80" s="26">
        <v>168</v>
      </c>
      <c r="O80" s="7">
        <f>N80</f>
        <v>168</v>
      </c>
      <c r="P80" s="27">
        <v>29</v>
      </c>
      <c r="Q80" s="59">
        <f>P80*2</f>
        <v>58</v>
      </c>
      <c r="R80" s="26">
        <v>2</v>
      </c>
      <c r="S80" s="7">
        <f>R80*15</f>
        <v>30</v>
      </c>
      <c r="T80" s="27">
        <v>2</v>
      </c>
      <c r="U80" s="8">
        <f>T80*8</f>
        <v>16</v>
      </c>
      <c r="V80" s="26">
        <v>26</v>
      </c>
      <c r="W80" s="8">
        <f>V80*3</f>
        <v>78</v>
      </c>
      <c r="X80" s="26">
        <v>135</v>
      </c>
      <c r="Y80" s="16">
        <f>X80</f>
        <v>135</v>
      </c>
      <c r="Z80" s="27">
        <v>0</v>
      </c>
      <c r="AA80" s="8">
        <f>Z80*6</f>
        <v>0</v>
      </c>
      <c r="AB80" s="27">
        <v>0</v>
      </c>
      <c r="AC80" s="8">
        <f>AB80*12</f>
        <v>0</v>
      </c>
      <c r="AD80" s="25">
        <v>9</v>
      </c>
      <c r="AE80" s="8">
        <f>AD80*6</f>
        <v>54</v>
      </c>
      <c r="AF80" s="89">
        <f>G80+I80+K80+M80+O80+Q80+S80+U80+W80+Y80+AA80+AC80+AE80</f>
        <v>765</v>
      </c>
    </row>
    <row r="81" spans="2:32" ht="24" customHeight="1" x14ac:dyDescent="0.25">
      <c r="B81" s="6">
        <v>77</v>
      </c>
      <c r="C81" s="67" t="s">
        <v>151</v>
      </c>
      <c r="D81" s="24" t="s">
        <v>23</v>
      </c>
      <c r="E81" s="24" t="s">
        <v>21</v>
      </c>
      <c r="F81" s="26">
        <v>6</v>
      </c>
      <c r="G81" s="7">
        <f>F81*10</f>
        <v>60</v>
      </c>
      <c r="H81" s="27">
        <v>57</v>
      </c>
      <c r="I81" s="8">
        <f>H81*1</f>
        <v>57</v>
      </c>
      <c r="J81" s="26">
        <v>4</v>
      </c>
      <c r="K81" s="7">
        <f>J81*1</f>
        <v>4</v>
      </c>
      <c r="L81" s="27">
        <v>7</v>
      </c>
      <c r="M81" s="8">
        <f>L81*10</f>
        <v>70</v>
      </c>
      <c r="N81" s="26">
        <v>139</v>
      </c>
      <c r="O81" s="7">
        <f>N81</f>
        <v>139</v>
      </c>
      <c r="P81" s="27">
        <v>48</v>
      </c>
      <c r="Q81" s="59">
        <f>P81*2</f>
        <v>96</v>
      </c>
      <c r="R81" s="26">
        <v>2</v>
      </c>
      <c r="S81" s="7">
        <f>R81*15</f>
        <v>30</v>
      </c>
      <c r="T81" s="27">
        <v>8</v>
      </c>
      <c r="U81" s="8">
        <f>T81*8</f>
        <v>64</v>
      </c>
      <c r="V81" s="26">
        <v>41</v>
      </c>
      <c r="W81" s="8">
        <f>V81*3</f>
        <v>123</v>
      </c>
      <c r="X81" s="26">
        <v>0</v>
      </c>
      <c r="Y81" s="16">
        <f>X81</f>
        <v>0</v>
      </c>
      <c r="Z81" s="27">
        <v>10</v>
      </c>
      <c r="AA81" s="8">
        <f>Z81*6</f>
        <v>60</v>
      </c>
      <c r="AB81" s="27">
        <v>0</v>
      </c>
      <c r="AC81" s="8">
        <f>AB81*12</f>
        <v>0</v>
      </c>
      <c r="AD81" s="25">
        <v>10</v>
      </c>
      <c r="AE81" s="8">
        <f>AD81*6</f>
        <v>60</v>
      </c>
      <c r="AF81" s="89">
        <f>G81+I81+K81+M81+O81+Q81+S81+U81+W81+Y81+AA81+AC81+AE81</f>
        <v>763</v>
      </c>
    </row>
    <row r="82" spans="2:32" ht="24" customHeight="1" x14ac:dyDescent="0.25">
      <c r="B82" s="6">
        <v>78</v>
      </c>
      <c r="C82" s="67" t="s">
        <v>213</v>
      </c>
      <c r="D82" s="24" t="s">
        <v>74</v>
      </c>
      <c r="E82" s="24" t="s">
        <v>35</v>
      </c>
      <c r="F82" s="26">
        <v>10</v>
      </c>
      <c r="G82" s="7">
        <f>F82*10</f>
        <v>100</v>
      </c>
      <c r="H82" s="27">
        <v>46</v>
      </c>
      <c r="I82" s="8">
        <f>H82*1</f>
        <v>46</v>
      </c>
      <c r="J82" s="26">
        <v>31</v>
      </c>
      <c r="K82" s="7">
        <f>J82*1</f>
        <v>31</v>
      </c>
      <c r="L82" s="87">
        <v>5</v>
      </c>
      <c r="M82" s="8">
        <f>L82*10</f>
        <v>50</v>
      </c>
      <c r="N82" s="26">
        <v>166</v>
      </c>
      <c r="O82" s="7">
        <f>N82</f>
        <v>166</v>
      </c>
      <c r="P82" s="27">
        <v>30</v>
      </c>
      <c r="Q82" s="59">
        <f>P82*2</f>
        <v>60</v>
      </c>
      <c r="R82" s="26">
        <v>5</v>
      </c>
      <c r="S82" s="7">
        <f>R82*15</f>
        <v>75</v>
      </c>
      <c r="T82" s="27">
        <v>8</v>
      </c>
      <c r="U82" s="8">
        <f>T82*8</f>
        <v>64</v>
      </c>
      <c r="V82" s="113"/>
      <c r="W82" s="115">
        <f>V82*3</f>
        <v>0</v>
      </c>
      <c r="X82" s="26">
        <v>98</v>
      </c>
      <c r="Y82" s="16">
        <f>X82</f>
        <v>98</v>
      </c>
      <c r="Z82" s="114"/>
      <c r="AA82" s="115">
        <f>Z82*6</f>
        <v>0</v>
      </c>
      <c r="AB82" s="114"/>
      <c r="AC82" s="115">
        <f>AB82*12</f>
        <v>0</v>
      </c>
      <c r="AD82" s="25">
        <v>12</v>
      </c>
      <c r="AE82" s="8">
        <f>AD82*6</f>
        <v>72</v>
      </c>
      <c r="AF82" s="89">
        <f>G82+I82+K82+M82+O82+Q82+S82+U82+W82+Y82+AA82+AC82+AE82</f>
        <v>762</v>
      </c>
    </row>
    <row r="83" spans="2:32" ht="24" customHeight="1" x14ac:dyDescent="0.25">
      <c r="B83" s="6">
        <v>79</v>
      </c>
      <c r="C83" s="67" t="s">
        <v>116</v>
      </c>
      <c r="D83" s="24" t="s">
        <v>27</v>
      </c>
      <c r="E83" s="24" t="s">
        <v>21</v>
      </c>
      <c r="F83" s="26">
        <v>6</v>
      </c>
      <c r="G83" s="7">
        <f>F83*10</f>
        <v>60</v>
      </c>
      <c r="H83" s="27">
        <v>67</v>
      </c>
      <c r="I83" s="8">
        <f>H83*1</f>
        <v>67</v>
      </c>
      <c r="J83" s="26">
        <v>6</v>
      </c>
      <c r="K83" s="7">
        <f>J83*1</f>
        <v>6</v>
      </c>
      <c r="L83" s="27">
        <v>7</v>
      </c>
      <c r="M83" s="8">
        <f>L83*10</f>
        <v>70</v>
      </c>
      <c r="N83" s="26">
        <v>132</v>
      </c>
      <c r="O83" s="7">
        <f>N83</f>
        <v>132</v>
      </c>
      <c r="P83" s="27">
        <v>51</v>
      </c>
      <c r="Q83" s="59">
        <f>P83*2</f>
        <v>102</v>
      </c>
      <c r="R83" s="26">
        <v>1</v>
      </c>
      <c r="S83" s="7">
        <f>R83*15</f>
        <v>15</v>
      </c>
      <c r="T83" s="27">
        <v>2</v>
      </c>
      <c r="U83" s="8">
        <f>T83*8</f>
        <v>16</v>
      </c>
      <c r="V83" s="26">
        <v>13</v>
      </c>
      <c r="W83" s="8">
        <f>V83*3</f>
        <v>39</v>
      </c>
      <c r="X83" s="26">
        <v>108</v>
      </c>
      <c r="Y83" s="16">
        <f>X83</f>
        <v>108</v>
      </c>
      <c r="Z83" s="27">
        <v>14</v>
      </c>
      <c r="AA83" s="8">
        <f>Z83*6</f>
        <v>84</v>
      </c>
      <c r="AB83" s="27">
        <v>2</v>
      </c>
      <c r="AC83" s="8">
        <f>AB83*12</f>
        <v>24</v>
      </c>
      <c r="AD83" s="25">
        <v>5</v>
      </c>
      <c r="AE83" s="8">
        <f>AD83*6</f>
        <v>30</v>
      </c>
      <c r="AF83" s="89">
        <f>G83+I83+K83+M83+O83+Q83+S83+U83+W83+Y83+AA83+AC83+AE83</f>
        <v>753</v>
      </c>
    </row>
    <row r="84" spans="2:32" ht="24" customHeight="1" x14ac:dyDescent="0.25">
      <c r="B84" s="6">
        <v>80</v>
      </c>
      <c r="C84" s="67" t="s">
        <v>117</v>
      </c>
      <c r="D84" s="24" t="s">
        <v>27</v>
      </c>
      <c r="E84" s="24" t="s">
        <v>21</v>
      </c>
      <c r="F84" s="26">
        <v>6</v>
      </c>
      <c r="G84" s="7">
        <f>F84*10</f>
        <v>60</v>
      </c>
      <c r="H84" s="27">
        <v>39</v>
      </c>
      <c r="I84" s="8">
        <f>H84*1</f>
        <v>39</v>
      </c>
      <c r="J84" s="26">
        <v>23</v>
      </c>
      <c r="K84" s="7">
        <f>J84*1</f>
        <v>23</v>
      </c>
      <c r="L84" s="27">
        <v>7</v>
      </c>
      <c r="M84" s="8">
        <f>L84*10</f>
        <v>70</v>
      </c>
      <c r="N84" s="26">
        <v>173</v>
      </c>
      <c r="O84" s="7">
        <f>N84</f>
        <v>173</v>
      </c>
      <c r="P84" s="27">
        <v>45</v>
      </c>
      <c r="Q84" s="59">
        <f>P84*2</f>
        <v>90</v>
      </c>
      <c r="R84" s="26">
        <v>1</v>
      </c>
      <c r="S84" s="7">
        <f>R84*15</f>
        <v>15</v>
      </c>
      <c r="T84" s="27">
        <v>4</v>
      </c>
      <c r="U84" s="8">
        <f>T84*8</f>
        <v>32</v>
      </c>
      <c r="V84" s="26">
        <v>0</v>
      </c>
      <c r="W84" s="8">
        <f>V84*3</f>
        <v>0</v>
      </c>
      <c r="X84" s="26">
        <v>100</v>
      </c>
      <c r="Y84" s="16">
        <f>X84</f>
        <v>100</v>
      </c>
      <c r="Z84" s="27">
        <v>14</v>
      </c>
      <c r="AA84" s="8">
        <f>Z84*6</f>
        <v>84</v>
      </c>
      <c r="AB84" s="27">
        <v>1</v>
      </c>
      <c r="AC84" s="8">
        <f>AB84*12</f>
        <v>12</v>
      </c>
      <c r="AD84" s="25">
        <v>9</v>
      </c>
      <c r="AE84" s="8">
        <f>AD84*6</f>
        <v>54</v>
      </c>
      <c r="AF84" s="89">
        <f>G84+I84+K84+M84+O84+Q84+S84+U84+W84+Y84+AA84+AC84+AE84</f>
        <v>752</v>
      </c>
    </row>
    <row r="85" spans="2:32" ht="24" customHeight="1" x14ac:dyDescent="0.25">
      <c r="B85" s="6">
        <v>81</v>
      </c>
      <c r="C85" s="67" t="s">
        <v>184</v>
      </c>
      <c r="D85" s="24" t="s">
        <v>22</v>
      </c>
      <c r="E85" s="24" t="s">
        <v>20</v>
      </c>
      <c r="F85" s="26">
        <v>5</v>
      </c>
      <c r="G85" s="7">
        <f>F85*10</f>
        <v>50</v>
      </c>
      <c r="H85" s="27">
        <v>53</v>
      </c>
      <c r="I85" s="8">
        <f>H85*1</f>
        <v>53</v>
      </c>
      <c r="J85" s="26">
        <v>21</v>
      </c>
      <c r="K85" s="7">
        <f>J85*1</f>
        <v>21</v>
      </c>
      <c r="L85" s="27">
        <v>3</v>
      </c>
      <c r="M85" s="8">
        <f>L85*10</f>
        <v>30</v>
      </c>
      <c r="N85" s="26">
        <v>149</v>
      </c>
      <c r="O85" s="7">
        <f>N85</f>
        <v>149</v>
      </c>
      <c r="P85" s="27">
        <v>30</v>
      </c>
      <c r="Q85" s="59">
        <f>P85*2</f>
        <v>60</v>
      </c>
      <c r="R85" s="26">
        <v>0</v>
      </c>
      <c r="S85" s="7">
        <f>R85*15</f>
        <v>0</v>
      </c>
      <c r="T85" s="27">
        <v>6</v>
      </c>
      <c r="U85" s="8">
        <f>T85*8</f>
        <v>48</v>
      </c>
      <c r="V85" s="26">
        <v>24</v>
      </c>
      <c r="W85" s="8">
        <f>V85*3</f>
        <v>72</v>
      </c>
      <c r="X85" s="26">
        <v>111</v>
      </c>
      <c r="Y85" s="16">
        <v>119</v>
      </c>
      <c r="Z85" s="27">
        <v>8</v>
      </c>
      <c r="AA85" s="8">
        <f>Z85*6</f>
        <v>48</v>
      </c>
      <c r="AB85" s="27">
        <v>1</v>
      </c>
      <c r="AC85" s="8">
        <f>AB85*12</f>
        <v>12</v>
      </c>
      <c r="AD85" s="25">
        <v>15</v>
      </c>
      <c r="AE85" s="8">
        <f>AD85*6</f>
        <v>90</v>
      </c>
      <c r="AF85" s="89">
        <f>G85+I85+K85+M85+O85+Q85+S85+U85+W85+Y85+AA85+AC85+AE85</f>
        <v>752</v>
      </c>
    </row>
    <row r="86" spans="2:32" ht="24" customHeight="1" x14ac:dyDescent="0.25">
      <c r="B86" s="6">
        <v>82</v>
      </c>
      <c r="C86" s="67" t="s">
        <v>183</v>
      </c>
      <c r="D86" s="24" t="s">
        <v>22</v>
      </c>
      <c r="E86" s="24" t="s">
        <v>20</v>
      </c>
      <c r="F86" s="26">
        <v>6</v>
      </c>
      <c r="G86" s="7">
        <f>F86*10</f>
        <v>60</v>
      </c>
      <c r="H86" s="27">
        <v>58</v>
      </c>
      <c r="I86" s="8">
        <f>H86*1</f>
        <v>58</v>
      </c>
      <c r="J86" s="26">
        <v>14</v>
      </c>
      <c r="K86" s="7">
        <f>J86*1</f>
        <v>14</v>
      </c>
      <c r="L86" s="27">
        <v>2</v>
      </c>
      <c r="M86" s="8">
        <f>L86*10</f>
        <v>20</v>
      </c>
      <c r="N86" s="26">
        <v>119</v>
      </c>
      <c r="O86" s="7">
        <f>N86</f>
        <v>119</v>
      </c>
      <c r="P86" s="27">
        <v>53</v>
      </c>
      <c r="Q86" s="59">
        <f>P86*2</f>
        <v>106</v>
      </c>
      <c r="R86" s="26">
        <v>2</v>
      </c>
      <c r="S86" s="7">
        <f>R86*15</f>
        <v>30</v>
      </c>
      <c r="T86" s="27">
        <v>8</v>
      </c>
      <c r="U86" s="8">
        <f>T86*8</f>
        <v>64</v>
      </c>
      <c r="V86" s="26">
        <v>33</v>
      </c>
      <c r="W86" s="8">
        <f>V86*3</f>
        <v>99</v>
      </c>
      <c r="X86" s="26">
        <v>66</v>
      </c>
      <c r="Y86" s="16">
        <f>X86</f>
        <v>66</v>
      </c>
      <c r="Z86" s="27">
        <v>8</v>
      </c>
      <c r="AA86" s="8">
        <f>Z86*6</f>
        <v>48</v>
      </c>
      <c r="AB86" s="27">
        <v>2</v>
      </c>
      <c r="AC86" s="8">
        <f>AB86*12</f>
        <v>24</v>
      </c>
      <c r="AD86" s="25">
        <v>7</v>
      </c>
      <c r="AE86" s="8">
        <f>AD86*6</f>
        <v>42</v>
      </c>
      <c r="AF86" s="89">
        <f>G86+I86+K86+M86+O86+Q86+S86+U86+W86+Y86+AA86+AC86+AE86</f>
        <v>750</v>
      </c>
    </row>
    <row r="87" spans="2:32" ht="24" customHeight="1" x14ac:dyDescent="0.25">
      <c r="B87" s="6">
        <v>83</v>
      </c>
      <c r="C87" s="67" t="s">
        <v>118</v>
      </c>
      <c r="D87" s="24" t="s">
        <v>27</v>
      </c>
      <c r="E87" s="24" t="s">
        <v>21</v>
      </c>
      <c r="F87" s="26">
        <v>0</v>
      </c>
      <c r="G87" s="7">
        <f>F87*10</f>
        <v>0</v>
      </c>
      <c r="H87" s="27">
        <v>48</v>
      </c>
      <c r="I87" s="8">
        <f>H87*1</f>
        <v>48</v>
      </c>
      <c r="J87" s="26">
        <v>43</v>
      </c>
      <c r="K87" s="7">
        <f>J87*1</f>
        <v>43</v>
      </c>
      <c r="L87" s="27">
        <v>9</v>
      </c>
      <c r="M87" s="8">
        <f>L87*10</f>
        <v>90</v>
      </c>
      <c r="N87" s="26">
        <v>152</v>
      </c>
      <c r="O87" s="7">
        <f>N87</f>
        <v>152</v>
      </c>
      <c r="P87" s="27">
        <v>43</v>
      </c>
      <c r="Q87" s="59">
        <f>P87*2</f>
        <v>86</v>
      </c>
      <c r="R87" s="26">
        <v>3</v>
      </c>
      <c r="S87" s="7">
        <f>R87*15</f>
        <v>45</v>
      </c>
      <c r="T87" s="27">
        <v>5</v>
      </c>
      <c r="U87" s="8">
        <f>T87*8</f>
        <v>40</v>
      </c>
      <c r="V87" s="26">
        <v>13</v>
      </c>
      <c r="W87" s="8">
        <f>V87*3</f>
        <v>39</v>
      </c>
      <c r="X87" s="26">
        <v>101</v>
      </c>
      <c r="Y87" s="16">
        <f>X87</f>
        <v>101</v>
      </c>
      <c r="Z87" s="27">
        <v>8</v>
      </c>
      <c r="AA87" s="8">
        <f>Z87*6</f>
        <v>48</v>
      </c>
      <c r="AB87" s="27">
        <v>1</v>
      </c>
      <c r="AC87" s="8">
        <f>AB87*12</f>
        <v>12</v>
      </c>
      <c r="AD87" s="25">
        <v>3</v>
      </c>
      <c r="AE87" s="8">
        <f>AD87*6</f>
        <v>18</v>
      </c>
      <c r="AF87" s="89">
        <f>G87+I87+K87+M87+O87+Q87+S87+U87+W87+Y87+AA87+AC87+AE87</f>
        <v>722</v>
      </c>
    </row>
    <row r="88" spans="2:32" ht="24" customHeight="1" x14ac:dyDescent="0.25">
      <c r="B88" s="6">
        <v>84</v>
      </c>
      <c r="C88" s="67" t="s">
        <v>139</v>
      </c>
      <c r="D88" s="24" t="s">
        <v>22</v>
      </c>
      <c r="E88" s="24" t="s">
        <v>21</v>
      </c>
      <c r="F88" s="26">
        <v>7</v>
      </c>
      <c r="G88" s="7">
        <f>F88*10</f>
        <v>70</v>
      </c>
      <c r="H88" s="27">
        <v>48</v>
      </c>
      <c r="I88" s="8">
        <f>H88*1</f>
        <v>48</v>
      </c>
      <c r="J88" s="26">
        <v>3</v>
      </c>
      <c r="K88" s="7">
        <f>J88*1</f>
        <v>3</v>
      </c>
      <c r="L88" s="27">
        <v>6</v>
      </c>
      <c r="M88" s="8">
        <f>L88*10</f>
        <v>60</v>
      </c>
      <c r="N88" s="26">
        <v>119</v>
      </c>
      <c r="O88" s="7">
        <f>N88</f>
        <v>119</v>
      </c>
      <c r="P88" s="27">
        <v>40</v>
      </c>
      <c r="Q88" s="59">
        <f>P88*2</f>
        <v>80</v>
      </c>
      <c r="R88" s="26">
        <v>3</v>
      </c>
      <c r="S88" s="7">
        <f>R88*15</f>
        <v>45</v>
      </c>
      <c r="T88" s="27">
        <v>5</v>
      </c>
      <c r="U88" s="8">
        <f>T88*8</f>
        <v>40</v>
      </c>
      <c r="V88" s="26">
        <v>23</v>
      </c>
      <c r="W88" s="8">
        <f>V88*3</f>
        <v>69</v>
      </c>
      <c r="X88" s="26">
        <v>42</v>
      </c>
      <c r="Y88" s="16">
        <f>X88</f>
        <v>42</v>
      </c>
      <c r="Z88" s="27">
        <v>6</v>
      </c>
      <c r="AA88" s="8">
        <f>Z88*6</f>
        <v>36</v>
      </c>
      <c r="AB88" s="27">
        <v>2</v>
      </c>
      <c r="AC88" s="8">
        <f>AB88*12</f>
        <v>24</v>
      </c>
      <c r="AD88" s="25">
        <v>11</v>
      </c>
      <c r="AE88" s="8">
        <f>AD88*6</f>
        <v>66</v>
      </c>
      <c r="AF88" s="89">
        <f>G88+I88+K88+M88+O88+Q88+S88+U88+W88+Y88+AA88+AC88+AE88</f>
        <v>702</v>
      </c>
    </row>
    <row r="89" spans="2:32" ht="24" customHeight="1" x14ac:dyDescent="0.25">
      <c r="B89" s="6">
        <v>85</v>
      </c>
      <c r="C89" s="67" t="s">
        <v>140</v>
      </c>
      <c r="D89" s="24" t="s">
        <v>22</v>
      </c>
      <c r="E89" s="24" t="s">
        <v>21</v>
      </c>
      <c r="F89" s="26">
        <v>3</v>
      </c>
      <c r="G89" s="7">
        <f>F89*10</f>
        <v>30</v>
      </c>
      <c r="H89" s="27">
        <v>23</v>
      </c>
      <c r="I89" s="8">
        <f>H89*1</f>
        <v>23</v>
      </c>
      <c r="J89" s="26">
        <v>33</v>
      </c>
      <c r="K89" s="7">
        <f>J89*1</f>
        <v>33</v>
      </c>
      <c r="L89" s="27">
        <v>3</v>
      </c>
      <c r="M89" s="8">
        <f>L89*10</f>
        <v>30</v>
      </c>
      <c r="N89" s="26">
        <v>68</v>
      </c>
      <c r="O89" s="7">
        <f>N89</f>
        <v>68</v>
      </c>
      <c r="P89" s="27">
        <v>58</v>
      </c>
      <c r="Q89" s="59">
        <f>P89*2</f>
        <v>116</v>
      </c>
      <c r="R89" s="26">
        <v>2</v>
      </c>
      <c r="S89" s="7">
        <f>R89*15</f>
        <v>30</v>
      </c>
      <c r="T89" s="27">
        <v>5</v>
      </c>
      <c r="U89" s="8">
        <f>T89*8</f>
        <v>40</v>
      </c>
      <c r="V89" s="26">
        <v>18</v>
      </c>
      <c r="W89" s="8">
        <f>V89*3</f>
        <v>54</v>
      </c>
      <c r="X89" s="26">
        <v>128</v>
      </c>
      <c r="Y89" s="16">
        <f>X89</f>
        <v>128</v>
      </c>
      <c r="Z89" s="27">
        <v>16</v>
      </c>
      <c r="AA89" s="8">
        <f>Z89*6</f>
        <v>96</v>
      </c>
      <c r="AB89" s="27">
        <v>3</v>
      </c>
      <c r="AC89" s="8">
        <f>AB89*12</f>
        <v>36</v>
      </c>
      <c r="AD89" s="25">
        <v>3</v>
      </c>
      <c r="AE89" s="8">
        <f>AD89*6</f>
        <v>18</v>
      </c>
      <c r="AF89" s="89">
        <f>G89+I89+K89+M89+O89+Q89+S89+U89+W89+Y89+AA89+AC89+AE89</f>
        <v>702</v>
      </c>
    </row>
    <row r="90" spans="2:32" ht="24" customHeight="1" x14ac:dyDescent="0.25">
      <c r="B90" s="6">
        <v>86</v>
      </c>
      <c r="C90" s="67" t="s">
        <v>141</v>
      </c>
      <c r="D90" s="24" t="s">
        <v>22</v>
      </c>
      <c r="E90" s="24" t="s">
        <v>21</v>
      </c>
      <c r="F90" s="26">
        <v>7</v>
      </c>
      <c r="G90" s="7">
        <f>F90*10</f>
        <v>70</v>
      </c>
      <c r="H90" s="27">
        <v>16</v>
      </c>
      <c r="I90" s="8">
        <f>H90*1</f>
        <v>16</v>
      </c>
      <c r="J90" s="26">
        <v>11</v>
      </c>
      <c r="K90" s="7">
        <f>J90*1</f>
        <v>11</v>
      </c>
      <c r="L90" s="27">
        <v>6</v>
      </c>
      <c r="M90" s="8">
        <f>L90*10</f>
        <v>60</v>
      </c>
      <c r="N90" s="26">
        <v>128</v>
      </c>
      <c r="O90" s="7">
        <f>N90</f>
        <v>128</v>
      </c>
      <c r="P90" s="27">
        <v>60</v>
      </c>
      <c r="Q90" s="59">
        <f>P90*2</f>
        <v>120</v>
      </c>
      <c r="R90" s="26">
        <v>1</v>
      </c>
      <c r="S90" s="7">
        <f>R90*15</f>
        <v>15</v>
      </c>
      <c r="T90" s="27">
        <v>5</v>
      </c>
      <c r="U90" s="8">
        <f>T90*8</f>
        <v>40</v>
      </c>
      <c r="V90" s="26">
        <v>8</v>
      </c>
      <c r="W90" s="8">
        <f>V90*3</f>
        <v>24</v>
      </c>
      <c r="X90" s="26">
        <v>49</v>
      </c>
      <c r="Y90" s="16">
        <f>X90</f>
        <v>49</v>
      </c>
      <c r="Z90" s="27">
        <v>8</v>
      </c>
      <c r="AA90" s="8">
        <f>Z90*6</f>
        <v>48</v>
      </c>
      <c r="AB90" s="27">
        <v>1</v>
      </c>
      <c r="AC90" s="8">
        <f>AB90*12</f>
        <v>12</v>
      </c>
      <c r="AD90" s="25">
        <v>18</v>
      </c>
      <c r="AE90" s="8">
        <f>AD90*6</f>
        <v>108</v>
      </c>
      <c r="AF90" s="89">
        <f>G90+I90+K90+M90+O90+Q90+S90+U90+W90+Y90+AA90+AC90+AE90</f>
        <v>701</v>
      </c>
    </row>
    <row r="91" spans="2:32" ht="24" customHeight="1" x14ac:dyDescent="0.25">
      <c r="B91" s="6">
        <v>87</v>
      </c>
      <c r="C91" s="67" t="s">
        <v>204</v>
      </c>
      <c r="D91" s="24" t="s">
        <v>74</v>
      </c>
      <c r="E91" s="24" t="s">
        <v>29</v>
      </c>
      <c r="F91" s="26">
        <v>3</v>
      </c>
      <c r="G91" s="7">
        <f>F91*10</f>
        <v>30</v>
      </c>
      <c r="H91" s="27">
        <v>36</v>
      </c>
      <c r="I91" s="8">
        <f>H91*1</f>
        <v>36</v>
      </c>
      <c r="J91" s="26">
        <v>7</v>
      </c>
      <c r="K91" s="7">
        <f>J91*1</f>
        <v>7</v>
      </c>
      <c r="L91" s="27">
        <v>8</v>
      </c>
      <c r="M91" s="8">
        <f>L91*10</f>
        <v>80</v>
      </c>
      <c r="N91" s="26">
        <v>114</v>
      </c>
      <c r="O91" s="7">
        <f>N91</f>
        <v>114</v>
      </c>
      <c r="P91" s="27">
        <v>36</v>
      </c>
      <c r="Q91" s="59">
        <f>P91*2</f>
        <v>72</v>
      </c>
      <c r="R91" s="26">
        <v>1</v>
      </c>
      <c r="S91" s="7">
        <f>R91*15</f>
        <v>15</v>
      </c>
      <c r="T91" s="27">
        <v>2</v>
      </c>
      <c r="U91" s="8">
        <f>T91*8</f>
        <v>16</v>
      </c>
      <c r="V91" s="26">
        <v>13</v>
      </c>
      <c r="W91" s="8">
        <f>V91*3</f>
        <v>39</v>
      </c>
      <c r="X91" s="26">
        <v>106</v>
      </c>
      <c r="Y91" s="16">
        <f>X91</f>
        <v>106</v>
      </c>
      <c r="Z91" s="27">
        <v>8</v>
      </c>
      <c r="AA91" s="8">
        <f>Z91*6</f>
        <v>48</v>
      </c>
      <c r="AB91" s="27">
        <v>2</v>
      </c>
      <c r="AC91" s="8">
        <f>AB91*12</f>
        <v>24</v>
      </c>
      <c r="AD91" s="25">
        <v>19</v>
      </c>
      <c r="AE91" s="8">
        <f>AD91*6</f>
        <v>114</v>
      </c>
      <c r="AF91" s="89">
        <f>G91+I91+K91+M91+O91+Q91+S91+U91+W91+Y91+AA91+AC91+AE91</f>
        <v>701</v>
      </c>
    </row>
    <row r="92" spans="2:32" ht="24" customHeight="1" x14ac:dyDescent="0.25">
      <c r="B92" s="6">
        <v>88</v>
      </c>
      <c r="C92" s="67" t="s">
        <v>166</v>
      </c>
      <c r="D92" s="24" t="s">
        <v>27</v>
      </c>
      <c r="E92" s="24" t="s">
        <v>20</v>
      </c>
      <c r="F92" s="26">
        <v>4</v>
      </c>
      <c r="G92" s="7">
        <f>F92*10</f>
        <v>40</v>
      </c>
      <c r="H92" s="27">
        <v>32</v>
      </c>
      <c r="I92" s="8">
        <f>H92*1</f>
        <v>32</v>
      </c>
      <c r="J92" s="26">
        <v>17</v>
      </c>
      <c r="K92" s="7">
        <f>J92*1</f>
        <v>17</v>
      </c>
      <c r="L92" s="27">
        <v>6</v>
      </c>
      <c r="M92" s="8">
        <f>L92*10</f>
        <v>60</v>
      </c>
      <c r="N92" s="26">
        <v>106</v>
      </c>
      <c r="O92" s="7">
        <f>N92</f>
        <v>106</v>
      </c>
      <c r="P92" s="27">
        <v>34</v>
      </c>
      <c r="Q92" s="59">
        <f>P92*2</f>
        <v>68</v>
      </c>
      <c r="R92" s="26">
        <v>5</v>
      </c>
      <c r="S92" s="7">
        <f>R92*15</f>
        <v>75</v>
      </c>
      <c r="T92" s="27">
        <v>5</v>
      </c>
      <c r="U92" s="8">
        <f>T92*8</f>
        <v>40</v>
      </c>
      <c r="V92" s="26">
        <v>34</v>
      </c>
      <c r="W92" s="8">
        <f>V92*3</f>
        <v>102</v>
      </c>
      <c r="X92" s="26">
        <v>80</v>
      </c>
      <c r="Y92" s="16">
        <f>X92</f>
        <v>80</v>
      </c>
      <c r="Z92" s="27">
        <v>0</v>
      </c>
      <c r="AA92" s="8">
        <f>Z92*6</f>
        <v>0</v>
      </c>
      <c r="AB92" s="27">
        <v>0</v>
      </c>
      <c r="AC92" s="8">
        <f>AB92*12</f>
        <v>0</v>
      </c>
      <c r="AD92" s="25">
        <v>13</v>
      </c>
      <c r="AE92" s="8">
        <f>AD92*6</f>
        <v>78</v>
      </c>
      <c r="AF92" s="89">
        <f>G92+I92+K92+M92+O92+Q92+S92+U92+W92+Y92+AA92+AC92+AE92</f>
        <v>698</v>
      </c>
    </row>
    <row r="93" spans="2:32" ht="24" customHeight="1" x14ac:dyDescent="0.25">
      <c r="B93" s="6">
        <v>89</v>
      </c>
      <c r="C93" s="67" t="s">
        <v>196</v>
      </c>
      <c r="D93" s="24" t="s">
        <v>74</v>
      </c>
      <c r="E93" s="24" t="s">
        <v>28</v>
      </c>
      <c r="F93" s="26">
        <v>3</v>
      </c>
      <c r="G93" s="7">
        <f>F93*10</f>
        <v>30</v>
      </c>
      <c r="H93" s="27">
        <v>23</v>
      </c>
      <c r="I93" s="8">
        <f>H93*1</f>
        <v>23</v>
      </c>
      <c r="J93" s="26">
        <v>0</v>
      </c>
      <c r="K93" s="7">
        <f>J93*1</f>
        <v>0</v>
      </c>
      <c r="L93" s="27">
        <v>5</v>
      </c>
      <c r="M93" s="8">
        <f>L93*10</f>
        <v>50</v>
      </c>
      <c r="N93" s="26">
        <v>134</v>
      </c>
      <c r="O93" s="7">
        <f>N93</f>
        <v>134</v>
      </c>
      <c r="P93" s="27">
        <v>36</v>
      </c>
      <c r="Q93" s="59">
        <f>P93*2</f>
        <v>72</v>
      </c>
      <c r="R93" s="26">
        <v>1</v>
      </c>
      <c r="S93" s="7">
        <f>R93*15</f>
        <v>15</v>
      </c>
      <c r="T93" s="27">
        <v>5</v>
      </c>
      <c r="U93" s="8">
        <f>T93*8</f>
        <v>40</v>
      </c>
      <c r="V93" s="26">
        <v>23</v>
      </c>
      <c r="W93" s="8">
        <f>V93*3</f>
        <v>69</v>
      </c>
      <c r="X93" s="26">
        <v>84</v>
      </c>
      <c r="Y93" s="16">
        <f>X93</f>
        <v>84</v>
      </c>
      <c r="Z93" s="27">
        <v>18</v>
      </c>
      <c r="AA93" s="8">
        <f>Z93*6</f>
        <v>108</v>
      </c>
      <c r="AB93" s="27">
        <v>0</v>
      </c>
      <c r="AC93" s="8">
        <f>AB93*12</f>
        <v>0</v>
      </c>
      <c r="AD93" s="25">
        <v>11</v>
      </c>
      <c r="AE93" s="8">
        <f>AD93*6</f>
        <v>66</v>
      </c>
      <c r="AF93" s="89">
        <f>G93+I93+K93+M93+O93+Q93+S93+U93+W93+Y93+AA93+AC93+AE93</f>
        <v>691</v>
      </c>
    </row>
    <row r="94" spans="2:32" ht="24" customHeight="1" x14ac:dyDescent="0.25">
      <c r="B94" s="6">
        <v>90</v>
      </c>
      <c r="C94" s="67" t="s">
        <v>119</v>
      </c>
      <c r="D94" s="24" t="s">
        <v>27</v>
      </c>
      <c r="E94" s="24" t="s">
        <v>21</v>
      </c>
      <c r="F94" s="26">
        <v>4</v>
      </c>
      <c r="G94" s="7">
        <f>F94*10</f>
        <v>40</v>
      </c>
      <c r="H94" s="27">
        <v>63</v>
      </c>
      <c r="I94" s="8">
        <f>H94*1</f>
        <v>63</v>
      </c>
      <c r="J94" s="26">
        <v>4</v>
      </c>
      <c r="K94" s="7">
        <f>J94*1</f>
        <v>4</v>
      </c>
      <c r="L94" s="27">
        <v>8</v>
      </c>
      <c r="M94" s="8">
        <f>L94*10</f>
        <v>80</v>
      </c>
      <c r="N94" s="26">
        <v>123</v>
      </c>
      <c r="O94" s="7">
        <f>N94</f>
        <v>123</v>
      </c>
      <c r="P94" s="27">
        <v>21</v>
      </c>
      <c r="Q94" s="59">
        <f>P94*2</f>
        <v>42</v>
      </c>
      <c r="R94" s="26">
        <v>1</v>
      </c>
      <c r="S94" s="7">
        <f>R94*15</f>
        <v>15</v>
      </c>
      <c r="T94" s="27">
        <v>5</v>
      </c>
      <c r="U94" s="8">
        <f>T94*8</f>
        <v>40</v>
      </c>
      <c r="V94" s="26">
        <v>13</v>
      </c>
      <c r="W94" s="8">
        <f>V94*3</f>
        <v>39</v>
      </c>
      <c r="X94" s="26">
        <v>122</v>
      </c>
      <c r="Y94" s="16">
        <f>X94</f>
        <v>122</v>
      </c>
      <c r="Z94" s="27">
        <v>0</v>
      </c>
      <c r="AA94" s="8">
        <f>Z94*6</f>
        <v>0</v>
      </c>
      <c r="AB94" s="27">
        <v>2</v>
      </c>
      <c r="AC94" s="8">
        <f>AB94*12</f>
        <v>24</v>
      </c>
      <c r="AD94" s="25">
        <v>13</v>
      </c>
      <c r="AE94" s="8">
        <f>AD94*6</f>
        <v>78</v>
      </c>
      <c r="AF94" s="89">
        <f>G94+I94+K94+M94+O94+Q94+S94+U94+W94+Y94+AA94+AC94+AE94</f>
        <v>670</v>
      </c>
    </row>
    <row r="95" spans="2:32" ht="24" customHeight="1" x14ac:dyDescent="0.25">
      <c r="B95" s="6">
        <v>91</v>
      </c>
      <c r="C95" s="67" t="s">
        <v>167</v>
      </c>
      <c r="D95" s="24" t="s">
        <v>27</v>
      </c>
      <c r="E95" s="24" t="s">
        <v>20</v>
      </c>
      <c r="F95" s="26">
        <v>8</v>
      </c>
      <c r="G95" s="7">
        <f>F95*10</f>
        <v>80</v>
      </c>
      <c r="H95" s="27">
        <v>12</v>
      </c>
      <c r="I95" s="8">
        <f>H95*1</f>
        <v>12</v>
      </c>
      <c r="J95" s="26">
        <v>5</v>
      </c>
      <c r="K95" s="7">
        <f>J95*1</f>
        <v>5</v>
      </c>
      <c r="L95" s="27">
        <v>6</v>
      </c>
      <c r="M95" s="8">
        <f>L95*10</f>
        <v>60</v>
      </c>
      <c r="N95" s="26">
        <v>111</v>
      </c>
      <c r="O95" s="7">
        <f>N95</f>
        <v>111</v>
      </c>
      <c r="P95" s="27">
        <v>52</v>
      </c>
      <c r="Q95" s="59">
        <f>P95*2</f>
        <v>104</v>
      </c>
      <c r="R95" s="26">
        <v>1</v>
      </c>
      <c r="S95" s="7">
        <f>R95*15</f>
        <v>15</v>
      </c>
      <c r="T95" s="27">
        <v>4</v>
      </c>
      <c r="U95" s="8">
        <f>T95*8</f>
        <v>32</v>
      </c>
      <c r="V95" s="26">
        <v>22</v>
      </c>
      <c r="W95" s="8">
        <f>V95*3</f>
        <v>66</v>
      </c>
      <c r="X95" s="26">
        <v>71</v>
      </c>
      <c r="Y95" s="16">
        <f>X95</f>
        <v>71</v>
      </c>
      <c r="Z95" s="27">
        <v>11</v>
      </c>
      <c r="AA95" s="8">
        <f>Z95*6</f>
        <v>66</v>
      </c>
      <c r="AB95" s="27">
        <v>1</v>
      </c>
      <c r="AC95" s="8">
        <f>AB95*12</f>
        <v>12</v>
      </c>
      <c r="AD95" s="25">
        <v>5</v>
      </c>
      <c r="AE95" s="8">
        <f>AD95*6</f>
        <v>30</v>
      </c>
      <c r="AF95" s="89">
        <f>G95+I95+K95+M95+O95+Q95+S95+U95+W95+Y95+AA95+AC95+AE95</f>
        <v>664</v>
      </c>
    </row>
    <row r="96" spans="2:32" ht="24" customHeight="1" x14ac:dyDescent="0.25">
      <c r="B96" s="6">
        <v>92</v>
      </c>
      <c r="C96" s="67" t="s">
        <v>168</v>
      </c>
      <c r="D96" s="24" t="s">
        <v>27</v>
      </c>
      <c r="E96" s="24" t="s">
        <v>20</v>
      </c>
      <c r="F96" s="26">
        <v>6</v>
      </c>
      <c r="G96" s="7">
        <f>F96*10</f>
        <v>60</v>
      </c>
      <c r="H96" s="27">
        <v>36</v>
      </c>
      <c r="I96" s="8">
        <f>H96*1</f>
        <v>36</v>
      </c>
      <c r="J96" s="26">
        <v>6</v>
      </c>
      <c r="K96" s="7">
        <f>J96*1</f>
        <v>6</v>
      </c>
      <c r="L96" s="27">
        <v>8</v>
      </c>
      <c r="M96" s="8">
        <f>L96*10</f>
        <v>80</v>
      </c>
      <c r="N96" s="26">
        <v>113</v>
      </c>
      <c r="O96" s="7">
        <f>N96</f>
        <v>113</v>
      </c>
      <c r="P96" s="27">
        <v>52</v>
      </c>
      <c r="Q96" s="59">
        <f>P96*2</f>
        <v>104</v>
      </c>
      <c r="R96" s="26">
        <v>2</v>
      </c>
      <c r="S96" s="7">
        <f>R96*15</f>
        <v>30</v>
      </c>
      <c r="T96" s="27">
        <v>5</v>
      </c>
      <c r="U96" s="8">
        <f>T96*8</f>
        <v>40</v>
      </c>
      <c r="V96" s="26">
        <v>10</v>
      </c>
      <c r="W96" s="8">
        <f>V96*3</f>
        <v>30</v>
      </c>
      <c r="X96" s="26">
        <v>59</v>
      </c>
      <c r="Y96" s="16">
        <f>X96</f>
        <v>59</v>
      </c>
      <c r="Z96" s="27">
        <v>6</v>
      </c>
      <c r="AA96" s="8">
        <f>Z96*6</f>
        <v>36</v>
      </c>
      <c r="AB96" s="27">
        <v>0</v>
      </c>
      <c r="AC96" s="8">
        <f>AB96*12</f>
        <v>0</v>
      </c>
      <c r="AD96" s="25">
        <v>11</v>
      </c>
      <c r="AE96" s="8">
        <f>AD96*6</f>
        <v>66</v>
      </c>
      <c r="AF96" s="89">
        <f>G96+I96+K96+M96+O96+Q96+S96+U96+W96+Y96+AA96+AC96+AE96</f>
        <v>660</v>
      </c>
    </row>
    <row r="97" spans="2:32" ht="24" customHeight="1" x14ac:dyDescent="0.25">
      <c r="B97" s="6">
        <v>93</v>
      </c>
      <c r="C97" s="67" t="s">
        <v>220</v>
      </c>
      <c r="D97" s="24" t="s">
        <v>74</v>
      </c>
      <c r="E97" s="24" t="s">
        <v>80</v>
      </c>
      <c r="F97" s="26">
        <v>5</v>
      </c>
      <c r="G97" s="7">
        <f>F97*10</f>
        <v>50</v>
      </c>
      <c r="H97" s="27">
        <v>53</v>
      </c>
      <c r="I97" s="8">
        <f>H97*1</f>
        <v>53</v>
      </c>
      <c r="J97" s="26">
        <v>5</v>
      </c>
      <c r="K97" s="7">
        <f>J97*1</f>
        <v>5</v>
      </c>
      <c r="L97" s="27">
        <v>3</v>
      </c>
      <c r="M97" s="8">
        <f>L97*10</f>
        <v>30</v>
      </c>
      <c r="N97" s="26">
        <v>167</v>
      </c>
      <c r="O97" s="7">
        <f>N97</f>
        <v>167</v>
      </c>
      <c r="P97" s="27">
        <v>21</v>
      </c>
      <c r="Q97" s="59">
        <f>P97*2</f>
        <v>42</v>
      </c>
      <c r="R97" s="26">
        <v>4</v>
      </c>
      <c r="S97" s="7">
        <f>R97*15</f>
        <v>60</v>
      </c>
      <c r="T97" s="27">
        <v>5</v>
      </c>
      <c r="U97" s="8">
        <f>T97*8</f>
        <v>40</v>
      </c>
      <c r="V97" s="113"/>
      <c r="W97" s="115">
        <f>V97*3</f>
        <v>0</v>
      </c>
      <c r="X97" s="26">
        <v>90</v>
      </c>
      <c r="Y97" s="16">
        <f>X97</f>
        <v>90</v>
      </c>
      <c r="Z97" s="114"/>
      <c r="AA97" s="115">
        <f>Z97*6</f>
        <v>0</v>
      </c>
      <c r="AB97" s="114"/>
      <c r="AC97" s="115">
        <f>AB97*12</f>
        <v>0</v>
      </c>
      <c r="AD97" s="25">
        <v>19</v>
      </c>
      <c r="AE97" s="8">
        <f>AD97*6</f>
        <v>114</v>
      </c>
      <c r="AF97" s="89">
        <f>G97+I97+K97+M97+O97+Q97+S97+U97+W97+Y97+AA97+AC97+AE97</f>
        <v>651</v>
      </c>
    </row>
    <row r="98" spans="2:32" ht="24" customHeight="1" x14ac:dyDescent="0.25">
      <c r="B98" s="6">
        <v>94</v>
      </c>
      <c r="C98" s="67" t="s">
        <v>214</v>
      </c>
      <c r="D98" s="24" t="s">
        <v>74</v>
      </c>
      <c r="E98" s="24" t="s">
        <v>35</v>
      </c>
      <c r="F98" s="26">
        <v>10</v>
      </c>
      <c r="G98" s="7">
        <f>F98*10</f>
        <v>100</v>
      </c>
      <c r="H98" s="27">
        <v>59</v>
      </c>
      <c r="I98" s="8">
        <f>H98*1</f>
        <v>59</v>
      </c>
      <c r="J98" s="26">
        <v>3</v>
      </c>
      <c r="K98" s="7">
        <f>J98*1</f>
        <v>3</v>
      </c>
      <c r="L98" s="27">
        <v>3</v>
      </c>
      <c r="M98" s="8">
        <f>L98*10</f>
        <v>30</v>
      </c>
      <c r="N98" s="26">
        <v>143</v>
      </c>
      <c r="O98" s="7">
        <f>N98</f>
        <v>143</v>
      </c>
      <c r="P98" s="27">
        <v>40</v>
      </c>
      <c r="Q98" s="59">
        <f>P98*2</f>
        <v>80</v>
      </c>
      <c r="R98" s="26">
        <v>2</v>
      </c>
      <c r="S98" s="7">
        <f>R98*15</f>
        <v>30</v>
      </c>
      <c r="T98" s="27">
        <v>5</v>
      </c>
      <c r="U98" s="8">
        <f>T98*8</f>
        <v>40</v>
      </c>
      <c r="V98" s="113"/>
      <c r="W98" s="115">
        <f>V98*3</f>
        <v>0</v>
      </c>
      <c r="X98" s="26">
        <v>73</v>
      </c>
      <c r="Y98" s="16">
        <f>X98</f>
        <v>73</v>
      </c>
      <c r="Z98" s="114"/>
      <c r="AA98" s="115">
        <f>Z98*6</f>
        <v>0</v>
      </c>
      <c r="AB98" s="114"/>
      <c r="AC98" s="115">
        <f>AB98*12</f>
        <v>0</v>
      </c>
      <c r="AD98" s="25">
        <v>14</v>
      </c>
      <c r="AE98" s="8">
        <f>AD98*6</f>
        <v>84</v>
      </c>
      <c r="AF98" s="89">
        <f>G98+I98+K98+M98+O98+Q98+S98+U98+W98+Y98+AA98+AC98+AE98</f>
        <v>642</v>
      </c>
    </row>
    <row r="99" spans="2:32" ht="24" customHeight="1" x14ac:dyDescent="0.25">
      <c r="B99" s="6">
        <v>95</v>
      </c>
      <c r="C99" s="67" t="s">
        <v>211</v>
      </c>
      <c r="D99" s="24" t="s">
        <v>74</v>
      </c>
      <c r="E99" s="24" t="s">
        <v>36</v>
      </c>
      <c r="F99" s="26">
        <v>5</v>
      </c>
      <c r="G99" s="7">
        <f>F99*10</f>
        <v>50</v>
      </c>
      <c r="H99" s="27">
        <v>21</v>
      </c>
      <c r="I99" s="8">
        <f>H99*1</f>
        <v>21</v>
      </c>
      <c r="J99" s="26">
        <v>13</v>
      </c>
      <c r="K99" s="7">
        <f>J99*1</f>
        <v>13</v>
      </c>
      <c r="L99" s="27">
        <v>2</v>
      </c>
      <c r="M99" s="8">
        <f>L99*10</f>
        <v>20</v>
      </c>
      <c r="N99" s="26">
        <v>118</v>
      </c>
      <c r="O99" s="7">
        <f>N99</f>
        <v>118</v>
      </c>
      <c r="P99" s="27">
        <v>40</v>
      </c>
      <c r="Q99" s="59">
        <f>P99*2</f>
        <v>80</v>
      </c>
      <c r="R99" s="26">
        <v>5</v>
      </c>
      <c r="S99" s="7">
        <f>R99*15</f>
        <v>75</v>
      </c>
      <c r="T99" s="27">
        <v>7</v>
      </c>
      <c r="U99" s="8">
        <f>T99*8</f>
        <v>56</v>
      </c>
      <c r="V99" s="113"/>
      <c r="W99" s="115">
        <f>V99*3</f>
        <v>0</v>
      </c>
      <c r="X99" s="26">
        <v>119</v>
      </c>
      <c r="Y99" s="16">
        <f>X99</f>
        <v>119</v>
      </c>
      <c r="Z99" s="114"/>
      <c r="AA99" s="115">
        <f>Z99*6</f>
        <v>0</v>
      </c>
      <c r="AB99" s="114"/>
      <c r="AC99" s="115">
        <f>AB99*12</f>
        <v>0</v>
      </c>
      <c r="AD99" s="25">
        <v>12</v>
      </c>
      <c r="AE99" s="8">
        <f>AD99*6</f>
        <v>72</v>
      </c>
      <c r="AF99" s="89">
        <f>G99+I99+K99+M99+O99+Q99+S99+U99+W99+Y99+AA99+AC99+AE99</f>
        <v>624</v>
      </c>
    </row>
    <row r="100" spans="2:32" ht="24" customHeight="1" x14ac:dyDescent="0.25">
      <c r="B100" s="6">
        <v>96</v>
      </c>
      <c r="C100" s="67" t="s">
        <v>185</v>
      </c>
      <c r="D100" s="24" t="s">
        <v>22</v>
      </c>
      <c r="E100" s="24" t="s">
        <v>20</v>
      </c>
      <c r="F100" s="26">
        <v>3</v>
      </c>
      <c r="G100" s="7">
        <f>F100*10</f>
        <v>30</v>
      </c>
      <c r="H100" s="27">
        <v>33</v>
      </c>
      <c r="I100" s="8">
        <f>H100*1</f>
        <v>33</v>
      </c>
      <c r="J100" s="26">
        <v>9</v>
      </c>
      <c r="K100" s="7">
        <f>J100*1</f>
        <v>9</v>
      </c>
      <c r="L100" s="27">
        <v>10</v>
      </c>
      <c r="M100" s="8">
        <f>L100*10</f>
        <v>100</v>
      </c>
      <c r="N100" s="26">
        <v>135</v>
      </c>
      <c r="O100" s="7">
        <f>N100</f>
        <v>135</v>
      </c>
      <c r="P100" s="27">
        <v>45</v>
      </c>
      <c r="Q100" s="59">
        <f>P100*2</f>
        <v>90</v>
      </c>
      <c r="R100" s="26">
        <v>1</v>
      </c>
      <c r="S100" s="7">
        <f>R100*15</f>
        <v>15</v>
      </c>
      <c r="T100" s="27">
        <v>2</v>
      </c>
      <c r="U100" s="8">
        <f>T100*8</f>
        <v>16</v>
      </c>
      <c r="V100" s="26">
        <v>10</v>
      </c>
      <c r="W100" s="8">
        <f>V100*3</f>
        <v>30</v>
      </c>
      <c r="X100" s="26">
        <v>33</v>
      </c>
      <c r="Y100" s="16">
        <f>X100</f>
        <v>33</v>
      </c>
      <c r="Z100" s="27">
        <v>4</v>
      </c>
      <c r="AA100" s="8">
        <f>Z100*6</f>
        <v>24</v>
      </c>
      <c r="AB100" s="27">
        <v>3</v>
      </c>
      <c r="AC100" s="8">
        <f>AB100*12</f>
        <v>36</v>
      </c>
      <c r="AD100" s="25">
        <v>12</v>
      </c>
      <c r="AE100" s="8">
        <f>AD100*6</f>
        <v>72</v>
      </c>
      <c r="AF100" s="89">
        <f>G100+I100+K100+M100+O100+Q100+S100+U100+W100+Y100+AA100+AC100+AE100</f>
        <v>623</v>
      </c>
    </row>
    <row r="101" spans="2:32" ht="24" customHeight="1" x14ac:dyDescent="0.25">
      <c r="B101" s="6">
        <v>97</v>
      </c>
      <c r="C101" s="67" t="s">
        <v>169</v>
      </c>
      <c r="D101" s="24" t="s">
        <v>27</v>
      </c>
      <c r="E101" s="24" t="s">
        <v>20</v>
      </c>
      <c r="F101" s="26">
        <v>4</v>
      </c>
      <c r="G101" s="7">
        <f>F101*10</f>
        <v>40</v>
      </c>
      <c r="H101" s="27">
        <v>44</v>
      </c>
      <c r="I101" s="8">
        <f>H101*1</f>
        <v>44</v>
      </c>
      <c r="J101" s="26">
        <v>10</v>
      </c>
      <c r="K101" s="7">
        <f>J101*1</f>
        <v>10</v>
      </c>
      <c r="L101" s="27">
        <v>8</v>
      </c>
      <c r="M101" s="8">
        <f>L101*10</f>
        <v>80</v>
      </c>
      <c r="N101" s="26">
        <v>141</v>
      </c>
      <c r="O101" s="7">
        <f>N101</f>
        <v>141</v>
      </c>
      <c r="P101" s="27">
        <v>24</v>
      </c>
      <c r="Q101" s="59">
        <f>P101*2</f>
        <v>48</v>
      </c>
      <c r="R101" s="26">
        <v>2</v>
      </c>
      <c r="S101" s="7">
        <f>R101*15</f>
        <v>30</v>
      </c>
      <c r="T101" s="27">
        <v>2</v>
      </c>
      <c r="U101" s="8">
        <f>T101*8</f>
        <v>16</v>
      </c>
      <c r="V101" s="26">
        <v>21</v>
      </c>
      <c r="W101" s="8">
        <f>V101*3</f>
        <v>63</v>
      </c>
      <c r="X101" s="26">
        <v>84</v>
      </c>
      <c r="Y101" s="16">
        <f>X101</f>
        <v>84</v>
      </c>
      <c r="Z101" s="27">
        <v>0</v>
      </c>
      <c r="AA101" s="8">
        <f>Z101*6</f>
        <v>0</v>
      </c>
      <c r="AB101" s="27">
        <v>3</v>
      </c>
      <c r="AC101" s="8">
        <f>AB101*12</f>
        <v>36</v>
      </c>
      <c r="AD101" s="25">
        <v>5</v>
      </c>
      <c r="AE101" s="8">
        <f>AD101*6</f>
        <v>30</v>
      </c>
      <c r="AF101" s="89">
        <f>G101+I101+K101+M101+O101+Q101+S101+U101+W101+Y101+AA101+AC101+AE101</f>
        <v>622</v>
      </c>
    </row>
    <row r="102" spans="2:32" ht="24" customHeight="1" x14ac:dyDescent="0.25">
      <c r="B102" s="6">
        <v>98</v>
      </c>
      <c r="C102" s="67" t="s">
        <v>120</v>
      </c>
      <c r="D102" s="24" t="s">
        <v>27</v>
      </c>
      <c r="E102" s="24" t="s">
        <v>21</v>
      </c>
      <c r="F102" s="26">
        <v>2</v>
      </c>
      <c r="G102" s="7">
        <f>F102*10</f>
        <v>20</v>
      </c>
      <c r="H102" s="27">
        <v>19</v>
      </c>
      <c r="I102" s="8">
        <f>H102*1</f>
        <v>19</v>
      </c>
      <c r="J102" s="26">
        <v>17</v>
      </c>
      <c r="K102" s="7">
        <f>J102*1</f>
        <v>17</v>
      </c>
      <c r="L102" s="27">
        <v>8</v>
      </c>
      <c r="M102" s="8">
        <f>L102*10</f>
        <v>80</v>
      </c>
      <c r="N102" s="26">
        <v>92</v>
      </c>
      <c r="O102" s="7">
        <f>N102</f>
        <v>92</v>
      </c>
      <c r="P102" s="27">
        <v>24</v>
      </c>
      <c r="Q102" s="59">
        <f>P102*2</f>
        <v>48</v>
      </c>
      <c r="R102" s="26">
        <v>1</v>
      </c>
      <c r="S102" s="7">
        <f>R102*15</f>
        <v>15</v>
      </c>
      <c r="T102" s="27">
        <v>1</v>
      </c>
      <c r="U102" s="8">
        <f>T102*8</f>
        <v>8</v>
      </c>
      <c r="V102" s="26">
        <v>40</v>
      </c>
      <c r="W102" s="8">
        <f>V102*3</f>
        <v>120</v>
      </c>
      <c r="X102" s="26">
        <v>112</v>
      </c>
      <c r="Y102" s="16">
        <f>X102</f>
        <v>112</v>
      </c>
      <c r="Z102" s="27">
        <v>5</v>
      </c>
      <c r="AA102" s="8">
        <f>Z102*6</f>
        <v>30</v>
      </c>
      <c r="AB102" s="27">
        <v>2</v>
      </c>
      <c r="AC102" s="8">
        <f>AB102*12</f>
        <v>24</v>
      </c>
      <c r="AD102" s="25">
        <v>5</v>
      </c>
      <c r="AE102" s="8">
        <f>AD102*6</f>
        <v>30</v>
      </c>
      <c r="AF102" s="89">
        <f>G102+I102+K102+M102+O102+Q102+S102+U102+W102+Y102+AA102+AC102+AE102</f>
        <v>615</v>
      </c>
    </row>
    <row r="103" spans="2:32" ht="24" customHeight="1" x14ac:dyDescent="0.25">
      <c r="B103" s="6">
        <v>99</v>
      </c>
      <c r="C103" s="67" t="s">
        <v>221</v>
      </c>
      <c r="D103" s="24" t="s">
        <v>74</v>
      </c>
      <c r="E103" s="24" t="s">
        <v>80</v>
      </c>
      <c r="F103" s="26">
        <v>5</v>
      </c>
      <c r="G103" s="7">
        <f>F103*10</f>
        <v>50</v>
      </c>
      <c r="H103" s="27">
        <v>29</v>
      </c>
      <c r="I103" s="8">
        <f>H103*1</f>
        <v>29</v>
      </c>
      <c r="J103" s="26">
        <v>30</v>
      </c>
      <c r="K103" s="7">
        <f>J103*1</f>
        <v>30</v>
      </c>
      <c r="L103" s="27">
        <v>6</v>
      </c>
      <c r="M103" s="8">
        <f>L103*10</f>
        <v>60</v>
      </c>
      <c r="N103" s="26">
        <v>134</v>
      </c>
      <c r="O103" s="7">
        <f>N103</f>
        <v>134</v>
      </c>
      <c r="P103" s="27">
        <v>18</v>
      </c>
      <c r="Q103" s="59">
        <f>P103*2</f>
        <v>36</v>
      </c>
      <c r="R103" s="26">
        <v>3</v>
      </c>
      <c r="S103" s="7">
        <f>R103*15</f>
        <v>45</v>
      </c>
      <c r="T103" s="27">
        <v>6</v>
      </c>
      <c r="U103" s="8">
        <f>T103*8</f>
        <v>48</v>
      </c>
      <c r="V103" s="113"/>
      <c r="W103" s="115">
        <f>V103*3</f>
        <v>0</v>
      </c>
      <c r="X103" s="26">
        <v>97</v>
      </c>
      <c r="Y103" s="16">
        <f>X103</f>
        <v>97</v>
      </c>
      <c r="Z103" s="114"/>
      <c r="AA103" s="115">
        <f>Z103*6</f>
        <v>0</v>
      </c>
      <c r="AB103" s="114"/>
      <c r="AC103" s="115">
        <f>AB103*12</f>
        <v>0</v>
      </c>
      <c r="AD103" s="25">
        <v>13</v>
      </c>
      <c r="AE103" s="8">
        <f>AD103*6</f>
        <v>78</v>
      </c>
      <c r="AF103" s="89">
        <f>G103+I103+K103+M103+O103+Q103+S103+U103+W103+Y103+AA103+AC103+AE103</f>
        <v>607</v>
      </c>
    </row>
    <row r="104" spans="2:32" ht="24" customHeight="1" x14ac:dyDescent="0.25">
      <c r="B104" s="6">
        <v>100</v>
      </c>
      <c r="C104" s="67" t="s">
        <v>197</v>
      </c>
      <c r="D104" s="24" t="s">
        <v>74</v>
      </c>
      <c r="E104" s="24" t="s">
        <v>28</v>
      </c>
      <c r="F104" s="26">
        <v>4</v>
      </c>
      <c r="G104" s="7">
        <f>F104*10</f>
        <v>40</v>
      </c>
      <c r="H104" s="27">
        <v>28</v>
      </c>
      <c r="I104" s="8">
        <f>H104*1</f>
        <v>28</v>
      </c>
      <c r="J104" s="26">
        <v>10</v>
      </c>
      <c r="K104" s="7">
        <f>J104*1</f>
        <v>10</v>
      </c>
      <c r="L104" s="27">
        <v>7</v>
      </c>
      <c r="M104" s="8">
        <f>L104*10</f>
        <v>70</v>
      </c>
      <c r="N104" s="26">
        <v>91</v>
      </c>
      <c r="O104" s="7">
        <f>N104</f>
        <v>91</v>
      </c>
      <c r="P104" s="27">
        <v>25</v>
      </c>
      <c r="Q104" s="59">
        <f>P104*2</f>
        <v>50</v>
      </c>
      <c r="R104" s="26">
        <v>1</v>
      </c>
      <c r="S104" s="7">
        <f>R104*15</f>
        <v>15</v>
      </c>
      <c r="T104" s="27">
        <v>6</v>
      </c>
      <c r="U104" s="8">
        <f>T104*8</f>
        <v>48</v>
      </c>
      <c r="V104" s="26">
        <v>30</v>
      </c>
      <c r="W104" s="8">
        <f>V104*3</f>
        <v>90</v>
      </c>
      <c r="X104" s="26">
        <v>0</v>
      </c>
      <c r="Y104" s="16">
        <f>X104</f>
        <v>0</v>
      </c>
      <c r="Z104" s="27">
        <v>16</v>
      </c>
      <c r="AA104" s="8">
        <f>Z104*6</f>
        <v>96</v>
      </c>
      <c r="AB104" s="27">
        <v>3</v>
      </c>
      <c r="AC104" s="8">
        <f>AB104*12</f>
        <v>36</v>
      </c>
      <c r="AD104" s="25">
        <v>5</v>
      </c>
      <c r="AE104" s="8">
        <f>AD104*6</f>
        <v>30</v>
      </c>
      <c r="AF104" s="89">
        <f>G104+I104+K104+M104+O104+Q104+S104+U104+W104+Y104+AA104+AC104+AE104</f>
        <v>604</v>
      </c>
    </row>
    <row r="105" spans="2:32" ht="24" customHeight="1" x14ac:dyDescent="0.25">
      <c r="B105" s="6">
        <v>101</v>
      </c>
      <c r="C105" s="67" t="s">
        <v>210</v>
      </c>
      <c r="D105" s="24" t="s">
        <v>74</v>
      </c>
      <c r="E105" s="24" t="s">
        <v>36</v>
      </c>
      <c r="F105" s="26">
        <v>6</v>
      </c>
      <c r="G105" s="7">
        <f>F105*10</f>
        <v>60</v>
      </c>
      <c r="H105" s="27">
        <v>49</v>
      </c>
      <c r="I105" s="8">
        <f>H105*1</f>
        <v>49</v>
      </c>
      <c r="J105" s="26">
        <v>7</v>
      </c>
      <c r="K105" s="7">
        <f>J105*1</f>
        <v>7</v>
      </c>
      <c r="L105" s="27">
        <v>5</v>
      </c>
      <c r="M105" s="8">
        <f>L105*10</f>
        <v>50</v>
      </c>
      <c r="N105" s="26">
        <v>140</v>
      </c>
      <c r="O105" s="7">
        <f>N105</f>
        <v>140</v>
      </c>
      <c r="P105" s="27">
        <v>26</v>
      </c>
      <c r="Q105" s="59">
        <f>P105*2</f>
        <v>52</v>
      </c>
      <c r="R105" s="26">
        <v>3</v>
      </c>
      <c r="S105" s="7">
        <f>R105*15</f>
        <v>45</v>
      </c>
      <c r="T105" s="27">
        <v>9</v>
      </c>
      <c r="U105" s="8">
        <f>T105*8</f>
        <v>72</v>
      </c>
      <c r="V105" s="113"/>
      <c r="W105" s="115">
        <f>V105*3</f>
        <v>0</v>
      </c>
      <c r="X105" s="26">
        <v>87</v>
      </c>
      <c r="Y105" s="16">
        <f>X105</f>
        <v>87</v>
      </c>
      <c r="Z105" s="114"/>
      <c r="AA105" s="115">
        <f>Z105*6</f>
        <v>0</v>
      </c>
      <c r="AB105" s="114"/>
      <c r="AC105" s="115">
        <f>AB105*12</f>
        <v>0</v>
      </c>
      <c r="AD105" s="25">
        <v>5</v>
      </c>
      <c r="AE105" s="8">
        <f>AD105*6</f>
        <v>30</v>
      </c>
      <c r="AF105" s="89">
        <f>G105+I105+K105+M105+O105+Q105+S105+U105+W105+Y105+AA105+AC105+AE105</f>
        <v>592</v>
      </c>
    </row>
    <row r="106" spans="2:32" ht="24" customHeight="1" x14ac:dyDescent="0.25">
      <c r="B106" s="6">
        <v>102</v>
      </c>
      <c r="C106" s="67" t="s">
        <v>215</v>
      </c>
      <c r="D106" s="24" t="s">
        <v>74</v>
      </c>
      <c r="E106" s="24" t="s">
        <v>35</v>
      </c>
      <c r="F106" s="26">
        <v>9</v>
      </c>
      <c r="G106" s="7">
        <f>F106*10</f>
        <v>90</v>
      </c>
      <c r="H106" s="27">
        <v>38</v>
      </c>
      <c r="I106" s="8">
        <f>H106*1</f>
        <v>38</v>
      </c>
      <c r="J106" s="26">
        <v>18</v>
      </c>
      <c r="K106" s="7">
        <f>J106*1</f>
        <v>18</v>
      </c>
      <c r="L106" s="27">
        <v>0</v>
      </c>
      <c r="M106" s="8">
        <f>L106*10</f>
        <v>0</v>
      </c>
      <c r="N106" s="26">
        <v>107</v>
      </c>
      <c r="O106" s="7">
        <f>N106</f>
        <v>107</v>
      </c>
      <c r="P106" s="27">
        <v>26</v>
      </c>
      <c r="Q106" s="59">
        <f>P106*2</f>
        <v>52</v>
      </c>
      <c r="R106" s="26">
        <v>4</v>
      </c>
      <c r="S106" s="7">
        <f>R106*15</f>
        <v>60</v>
      </c>
      <c r="T106" s="27">
        <v>6</v>
      </c>
      <c r="U106" s="8">
        <f>T106*8</f>
        <v>48</v>
      </c>
      <c r="V106" s="113"/>
      <c r="W106" s="115">
        <f>V106*3</f>
        <v>0</v>
      </c>
      <c r="X106" s="26">
        <v>85</v>
      </c>
      <c r="Y106" s="16">
        <f>X106</f>
        <v>85</v>
      </c>
      <c r="Z106" s="114"/>
      <c r="AA106" s="115">
        <f>Z106*6</f>
        <v>0</v>
      </c>
      <c r="AB106" s="114"/>
      <c r="AC106" s="115">
        <f>AB106*12</f>
        <v>0</v>
      </c>
      <c r="AD106" s="25">
        <v>12</v>
      </c>
      <c r="AE106" s="8">
        <f>AD106*6</f>
        <v>72</v>
      </c>
      <c r="AF106" s="89">
        <f>G106+I106+K106+M106+O106+Q106+S106+U106+W106+Y106+AA106+AC106+AE106</f>
        <v>570</v>
      </c>
    </row>
    <row r="107" spans="2:32" ht="24" customHeight="1" x14ac:dyDescent="0.25">
      <c r="B107" s="6">
        <v>103</v>
      </c>
      <c r="C107" s="67" t="s">
        <v>152</v>
      </c>
      <c r="D107" s="24" t="s">
        <v>23</v>
      </c>
      <c r="E107" s="24" t="s">
        <v>21</v>
      </c>
      <c r="F107" s="26">
        <v>4</v>
      </c>
      <c r="G107" s="7">
        <f>F107*10</f>
        <v>40</v>
      </c>
      <c r="H107" s="27">
        <v>47</v>
      </c>
      <c r="I107" s="8">
        <f>H107*1</f>
        <v>47</v>
      </c>
      <c r="J107" s="26">
        <v>16</v>
      </c>
      <c r="K107" s="7">
        <f>J107*1</f>
        <v>16</v>
      </c>
      <c r="L107" s="27">
        <v>4</v>
      </c>
      <c r="M107" s="8">
        <f>L107*10</f>
        <v>40</v>
      </c>
      <c r="N107" s="26">
        <v>140</v>
      </c>
      <c r="O107" s="7">
        <f>N107</f>
        <v>140</v>
      </c>
      <c r="P107" s="27">
        <v>40</v>
      </c>
      <c r="Q107" s="59">
        <f>P107*2</f>
        <v>80</v>
      </c>
      <c r="R107" s="26">
        <v>0</v>
      </c>
      <c r="S107" s="7">
        <f>R107*15</f>
        <v>0</v>
      </c>
      <c r="T107" s="27">
        <v>2</v>
      </c>
      <c r="U107" s="8">
        <f>T107*8</f>
        <v>16</v>
      </c>
      <c r="V107" s="26">
        <v>21</v>
      </c>
      <c r="W107" s="8">
        <f>V107*3</f>
        <v>63</v>
      </c>
      <c r="X107" s="26">
        <v>0</v>
      </c>
      <c r="Y107" s="16">
        <f>X107</f>
        <v>0</v>
      </c>
      <c r="Z107" s="27">
        <v>1</v>
      </c>
      <c r="AA107" s="8">
        <f>Z107*6</f>
        <v>6</v>
      </c>
      <c r="AB107" s="27">
        <v>3</v>
      </c>
      <c r="AC107" s="8">
        <f>AB107*12</f>
        <v>36</v>
      </c>
      <c r="AD107" s="25">
        <v>13</v>
      </c>
      <c r="AE107" s="8">
        <f>AD107*6</f>
        <v>78</v>
      </c>
      <c r="AF107" s="89">
        <f>G107+I107+K107+M107+O107+Q107+S107+U107+W107+Y107+AA107+AC107+AE107</f>
        <v>562</v>
      </c>
    </row>
    <row r="108" spans="2:32" ht="24" customHeight="1" x14ac:dyDescent="0.25">
      <c r="B108" s="6">
        <v>104</v>
      </c>
      <c r="C108" s="67" t="s">
        <v>171</v>
      </c>
      <c r="D108" s="24" t="s">
        <v>27</v>
      </c>
      <c r="E108" s="24" t="s">
        <v>20</v>
      </c>
      <c r="F108" s="26">
        <v>4</v>
      </c>
      <c r="G108" s="7">
        <f>F108*10</f>
        <v>40</v>
      </c>
      <c r="H108" s="27">
        <v>51</v>
      </c>
      <c r="I108" s="8">
        <f>H108*1</f>
        <v>51</v>
      </c>
      <c r="J108" s="26">
        <v>4</v>
      </c>
      <c r="K108" s="7">
        <f>J108*1</f>
        <v>4</v>
      </c>
      <c r="L108" s="27">
        <v>4</v>
      </c>
      <c r="M108" s="8">
        <f>L108*10</f>
        <v>40</v>
      </c>
      <c r="N108" s="26">
        <v>111</v>
      </c>
      <c r="O108" s="7">
        <f>N108</f>
        <v>111</v>
      </c>
      <c r="P108" s="27">
        <v>35</v>
      </c>
      <c r="Q108" s="59">
        <f>P108*2</f>
        <v>70</v>
      </c>
      <c r="R108" s="26">
        <v>1</v>
      </c>
      <c r="S108" s="7">
        <f>R108*15</f>
        <v>15</v>
      </c>
      <c r="T108" s="27">
        <v>5</v>
      </c>
      <c r="U108" s="8">
        <f>T108*8</f>
        <v>40</v>
      </c>
      <c r="V108" s="26">
        <v>15</v>
      </c>
      <c r="W108" s="8">
        <f>V108*3</f>
        <v>45</v>
      </c>
      <c r="X108" s="26">
        <v>77</v>
      </c>
      <c r="Y108" s="16">
        <f>X108</f>
        <v>77</v>
      </c>
      <c r="Z108" s="27">
        <v>0</v>
      </c>
      <c r="AA108" s="8">
        <f>Z108*6</f>
        <v>0</v>
      </c>
      <c r="AB108" s="27">
        <v>0</v>
      </c>
      <c r="AC108" s="8">
        <f>AB108*12</f>
        <v>0</v>
      </c>
      <c r="AD108" s="25">
        <v>11</v>
      </c>
      <c r="AE108" s="8">
        <f>AD108*6</f>
        <v>66</v>
      </c>
      <c r="AF108" s="89">
        <f>G108+I108+K108+M108+O108+Q108+S108+U108+W108+Y108+AA108+AC108+AE108</f>
        <v>559</v>
      </c>
    </row>
    <row r="109" spans="2:32" ht="24" customHeight="1" x14ac:dyDescent="0.25">
      <c r="B109" s="6">
        <v>105</v>
      </c>
      <c r="C109" s="67" t="s">
        <v>170</v>
      </c>
      <c r="D109" s="24" t="s">
        <v>27</v>
      </c>
      <c r="E109" s="24" t="s">
        <v>20</v>
      </c>
      <c r="F109" s="26">
        <v>5</v>
      </c>
      <c r="G109" s="7">
        <f>F109*10</f>
        <v>50</v>
      </c>
      <c r="H109" s="27">
        <v>50</v>
      </c>
      <c r="I109" s="8">
        <f>H109*1</f>
        <v>50</v>
      </c>
      <c r="J109" s="26">
        <v>20</v>
      </c>
      <c r="K109" s="7">
        <f>J109*1</f>
        <v>20</v>
      </c>
      <c r="L109" s="27">
        <v>5</v>
      </c>
      <c r="M109" s="8">
        <f>L109*10</f>
        <v>50</v>
      </c>
      <c r="N109" s="26">
        <v>81</v>
      </c>
      <c r="O109" s="7">
        <f>N109</f>
        <v>81</v>
      </c>
      <c r="P109" s="27">
        <v>24</v>
      </c>
      <c r="Q109" s="59">
        <f>P109*2</f>
        <v>48</v>
      </c>
      <c r="R109" s="26">
        <v>0</v>
      </c>
      <c r="S109" s="7">
        <f>R109*15</f>
        <v>0</v>
      </c>
      <c r="T109" s="27">
        <v>5</v>
      </c>
      <c r="U109" s="8">
        <f>T109*8</f>
        <v>40</v>
      </c>
      <c r="V109" s="26">
        <v>20</v>
      </c>
      <c r="W109" s="8">
        <f>V109*3</f>
        <v>60</v>
      </c>
      <c r="X109" s="26">
        <v>77</v>
      </c>
      <c r="Y109" s="16">
        <f>X109</f>
        <v>77</v>
      </c>
      <c r="Z109" s="27">
        <v>2</v>
      </c>
      <c r="AA109" s="8">
        <f>Z109*6</f>
        <v>12</v>
      </c>
      <c r="AB109" s="27">
        <v>2</v>
      </c>
      <c r="AC109" s="8">
        <f>AB109*12</f>
        <v>24</v>
      </c>
      <c r="AD109" s="25">
        <v>7</v>
      </c>
      <c r="AE109" s="8">
        <f>AD109*6</f>
        <v>42</v>
      </c>
      <c r="AF109" s="89">
        <f>G109+I109+K109+M109+O109+Q109+S109+U109+W109+Y109+AA109+AC109+AE109</f>
        <v>554</v>
      </c>
    </row>
    <row r="110" spans="2:32" ht="24" customHeight="1" x14ac:dyDescent="0.25">
      <c r="B110" s="6">
        <v>106</v>
      </c>
      <c r="C110" s="67" t="s">
        <v>222</v>
      </c>
      <c r="D110" s="24" t="s">
        <v>74</v>
      </c>
      <c r="E110" s="24" t="s">
        <v>80</v>
      </c>
      <c r="F110" s="26">
        <v>4</v>
      </c>
      <c r="G110" s="7">
        <f>F110*10</f>
        <v>40</v>
      </c>
      <c r="H110" s="27">
        <v>25</v>
      </c>
      <c r="I110" s="8">
        <f>H110*1</f>
        <v>25</v>
      </c>
      <c r="J110" s="26">
        <v>8</v>
      </c>
      <c r="K110" s="7">
        <f>J110*1</f>
        <v>8</v>
      </c>
      <c r="L110" s="27">
        <v>3</v>
      </c>
      <c r="M110" s="8">
        <f>L110*10</f>
        <v>30</v>
      </c>
      <c r="N110" s="26">
        <v>128</v>
      </c>
      <c r="O110" s="7">
        <f>N110</f>
        <v>128</v>
      </c>
      <c r="P110" s="27">
        <v>25</v>
      </c>
      <c r="Q110" s="59">
        <f>P110*2</f>
        <v>50</v>
      </c>
      <c r="R110" s="26">
        <v>3</v>
      </c>
      <c r="S110" s="7">
        <f>R110*15</f>
        <v>45</v>
      </c>
      <c r="T110" s="27">
        <v>5</v>
      </c>
      <c r="U110" s="8">
        <f>T110*8</f>
        <v>40</v>
      </c>
      <c r="V110" s="113"/>
      <c r="W110" s="115">
        <f>V110*3</f>
        <v>0</v>
      </c>
      <c r="X110" s="26">
        <v>102</v>
      </c>
      <c r="Y110" s="16">
        <f>X110</f>
        <v>102</v>
      </c>
      <c r="Z110" s="114"/>
      <c r="AA110" s="115">
        <f>Z110*6</f>
        <v>0</v>
      </c>
      <c r="AB110" s="114"/>
      <c r="AC110" s="115">
        <f>AB110*12</f>
        <v>0</v>
      </c>
      <c r="AD110" s="25">
        <v>14</v>
      </c>
      <c r="AE110" s="8">
        <f>AD110*6</f>
        <v>84</v>
      </c>
      <c r="AF110" s="89">
        <f>G110+I110+K110+M110+O110+Q110+S110+U110+W110+Y110+AA110+AC110+AE110</f>
        <v>552</v>
      </c>
    </row>
    <row r="111" spans="2:32" ht="24" customHeight="1" x14ac:dyDescent="0.25">
      <c r="B111" s="6">
        <v>107</v>
      </c>
      <c r="C111" s="67" t="s">
        <v>223</v>
      </c>
      <c r="D111" s="24" t="s">
        <v>74</v>
      </c>
      <c r="E111" s="24" t="s">
        <v>80</v>
      </c>
      <c r="F111" s="26">
        <v>3</v>
      </c>
      <c r="G111" s="7">
        <f>F111*10</f>
        <v>30</v>
      </c>
      <c r="H111" s="27">
        <v>42</v>
      </c>
      <c r="I111" s="8">
        <f>H111*1</f>
        <v>42</v>
      </c>
      <c r="J111" s="26">
        <v>12</v>
      </c>
      <c r="K111" s="7">
        <f>J111*1</f>
        <v>12</v>
      </c>
      <c r="L111" s="27">
        <v>3</v>
      </c>
      <c r="M111" s="8">
        <f>L111*10</f>
        <v>30</v>
      </c>
      <c r="N111" s="26">
        <v>151</v>
      </c>
      <c r="O111" s="7">
        <f>N111</f>
        <v>151</v>
      </c>
      <c r="P111" s="27">
        <v>13</v>
      </c>
      <c r="Q111" s="59">
        <f>P111*2</f>
        <v>26</v>
      </c>
      <c r="R111" s="26">
        <v>2</v>
      </c>
      <c r="S111" s="7">
        <f>R111*15</f>
        <v>30</v>
      </c>
      <c r="T111" s="27">
        <v>7</v>
      </c>
      <c r="U111" s="8">
        <f>T111*8</f>
        <v>56</v>
      </c>
      <c r="V111" s="113"/>
      <c r="W111" s="115">
        <f>V111*3</f>
        <v>0</v>
      </c>
      <c r="X111" s="26">
        <v>110</v>
      </c>
      <c r="Y111" s="16">
        <f>X111</f>
        <v>110</v>
      </c>
      <c r="Z111" s="114"/>
      <c r="AA111" s="115">
        <f>Z111*6</f>
        <v>0</v>
      </c>
      <c r="AB111" s="114"/>
      <c r="AC111" s="115">
        <f>AB111*12</f>
        <v>0</v>
      </c>
      <c r="AD111" s="25">
        <v>8</v>
      </c>
      <c r="AE111" s="8">
        <f>AD111*6</f>
        <v>48</v>
      </c>
      <c r="AF111" s="89">
        <f>G111+I111+K111+M111+O111+Q111+S111+U111+W111+Y111+AA111+AC111+AE111</f>
        <v>535</v>
      </c>
    </row>
    <row r="112" spans="2:32" ht="24" customHeight="1" x14ac:dyDescent="0.25">
      <c r="B112" s="6">
        <v>108</v>
      </c>
      <c r="C112" s="67" t="s">
        <v>172</v>
      </c>
      <c r="D112" s="24" t="s">
        <v>27</v>
      </c>
      <c r="E112" s="24" t="s">
        <v>20</v>
      </c>
      <c r="F112" s="26">
        <v>6</v>
      </c>
      <c r="G112" s="7">
        <f>F112*10</f>
        <v>60</v>
      </c>
      <c r="H112" s="27">
        <v>22</v>
      </c>
      <c r="I112" s="8">
        <f>H112*1</f>
        <v>22</v>
      </c>
      <c r="J112" s="26">
        <v>8</v>
      </c>
      <c r="K112" s="7">
        <f>J112*1</f>
        <v>8</v>
      </c>
      <c r="L112" s="27">
        <v>5</v>
      </c>
      <c r="M112" s="8">
        <f>L112*10</f>
        <v>50</v>
      </c>
      <c r="N112" s="26">
        <v>134</v>
      </c>
      <c r="O112" s="7">
        <f>N112</f>
        <v>134</v>
      </c>
      <c r="P112" s="27">
        <v>40</v>
      </c>
      <c r="Q112" s="59">
        <f>P112*2</f>
        <v>80</v>
      </c>
      <c r="R112" s="26">
        <v>1</v>
      </c>
      <c r="S112" s="7">
        <f>R112*15</f>
        <v>15</v>
      </c>
      <c r="T112" s="27">
        <v>3</v>
      </c>
      <c r="U112" s="8">
        <f>T112*8</f>
        <v>24</v>
      </c>
      <c r="V112" s="26">
        <v>15</v>
      </c>
      <c r="W112" s="8">
        <f>V112*3</f>
        <v>45</v>
      </c>
      <c r="X112" s="26">
        <v>0</v>
      </c>
      <c r="Y112" s="16">
        <f>X112</f>
        <v>0</v>
      </c>
      <c r="Z112" s="27">
        <v>7</v>
      </c>
      <c r="AA112" s="8">
        <f>Z112*6</f>
        <v>42</v>
      </c>
      <c r="AB112" s="27">
        <v>0</v>
      </c>
      <c r="AC112" s="8">
        <f>AB112*12</f>
        <v>0</v>
      </c>
      <c r="AD112" s="25">
        <v>9</v>
      </c>
      <c r="AE112" s="8">
        <f>AD112*6</f>
        <v>54</v>
      </c>
      <c r="AF112" s="89">
        <f>G112+I112+K112+M112+O112+Q112+S112+U112+W112+Y112+AA112+AC112+AE112</f>
        <v>534</v>
      </c>
    </row>
    <row r="113" spans="2:32" ht="24" customHeight="1" x14ac:dyDescent="0.25">
      <c r="B113" s="6">
        <v>109</v>
      </c>
      <c r="C113" s="67" t="s">
        <v>153</v>
      </c>
      <c r="D113" s="24" t="s">
        <v>23</v>
      </c>
      <c r="E113" s="24" t="s">
        <v>21</v>
      </c>
      <c r="F113" s="26">
        <v>7</v>
      </c>
      <c r="G113" s="7">
        <f>F113*10</f>
        <v>70</v>
      </c>
      <c r="H113" s="27">
        <v>42</v>
      </c>
      <c r="I113" s="8">
        <f>H113*1</f>
        <v>42</v>
      </c>
      <c r="J113" s="26">
        <v>11</v>
      </c>
      <c r="K113" s="7">
        <f>J113*1</f>
        <v>11</v>
      </c>
      <c r="L113" s="27">
        <v>7</v>
      </c>
      <c r="M113" s="8">
        <f>L113*10</f>
        <v>70</v>
      </c>
      <c r="N113" s="26">
        <v>82</v>
      </c>
      <c r="O113" s="7">
        <f>N113</f>
        <v>82</v>
      </c>
      <c r="P113" s="27">
        <v>50</v>
      </c>
      <c r="Q113" s="59">
        <f>P113*2</f>
        <v>100</v>
      </c>
      <c r="R113" s="26">
        <v>1</v>
      </c>
      <c r="S113" s="7">
        <f>R113*15</f>
        <v>15</v>
      </c>
      <c r="T113" s="27">
        <v>8</v>
      </c>
      <c r="U113" s="8">
        <f>T113*8</f>
        <v>64</v>
      </c>
      <c r="V113" s="26">
        <v>10</v>
      </c>
      <c r="W113" s="8">
        <f>V113*3</f>
        <v>30</v>
      </c>
      <c r="X113" s="26">
        <v>0</v>
      </c>
      <c r="Y113" s="16">
        <f>X113</f>
        <v>0</v>
      </c>
      <c r="Z113" s="27">
        <v>0</v>
      </c>
      <c r="AA113" s="8">
        <f>Z113*6</f>
        <v>0</v>
      </c>
      <c r="AB113" s="27">
        <v>1</v>
      </c>
      <c r="AC113" s="8">
        <f>AB113*12</f>
        <v>12</v>
      </c>
      <c r="AD113" s="25">
        <v>3</v>
      </c>
      <c r="AE113" s="8">
        <f>AD113*6</f>
        <v>18</v>
      </c>
      <c r="AF113" s="89">
        <f>G113+I113+K113+M113+O113+Q113+S113+U113+W113+Y113+AA113+AC113+AE113</f>
        <v>514</v>
      </c>
    </row>
    <row r="114" spans="2:32" ht="24" customHeight="1" x14ac:dyDescent="0.25">
      <c r="B114" s="6">
        <v>110</v>
      </c>
      <c r="C114" s="67" t="s">
        <v>205</v>
      </c>
      <c r="D114" s="24" t="s">
        <v>74</v>
      </c>
      <c r="E114" s="24" t="s">
        <v>29</v>
      </c>
      <c r="F114" s="26">
        <v>3</v>
      </c>
      <c r="G114" s="7">
        <f>F114*10</f>
        <v>30</v>
      </c>
      <c r="H114" s="27">
        <v>27</v>
      </c>
      <c r="I114" s="8">
        <f>H114*1</f>
        <v>27</v>
      </c>
      <c r="J114" s="26">
        <v>0</v>
      </c>
      <c r="K114" s="7">
        <f>J114*1</f>
        <v>0</v>
      </c>
      <c r="L114" s="27">
        <v>4</v>
      </c>
      <c r="M114" s="8">
        <f>L114*10</f>
        <v>40</v>
      </c>
      <c r="N114" s="26">
        <v>86</v>
      </c>
      <c r="O114" s="7">
        <f>N114</f>
        <v>86</v>
      </c>
      <c r="P114" s="27">
        <v>48</v>
      </c>
      <c r="Q114" s="59">
        <f>P114*2</f>
        <v>96</v>
      </c>
      <c r="R114" s="26">
        <v>3</v>
      </c>
      <c r="S114" s="7">
        <f>R114*15</f>
        <v>45</v>
      </c>
      <c r="T114" s="27">
        <v>0</v>
      </c>
      <c r="U114" s="8">
        <f>T114*8</f>
        <v>0</v>
      </c>
      <c r="V114" s="26">
        <v>18</v>
      </c>
      <c r="W114" s="8">
        <f>V114*3</f>
        <v>54</v>
      </c>
      <c r="X114" s="26">
        <v>104</v>
      </c>
      <c r="Y114" s="16">
        <f>X114</f>
        <v>104</v>
      </c>
      <c r="Z114" s="27">
        <v>0</v>
      </c>
      <c r="AA114" s="8">
        <f>Z114*6</f>
        <v>0</v>
      </c>
      <c r="AB114" s="27">
        <v>0</v>
      </c>
      <c r="AC114" s="8">
        <f>AB114*12</f>
        <v>0</v>
      </c>
      <c r="AD114" s="25">
        <v>5</v>
      </c>
      <c r="AE114" s="8">
        <f>AD114*6</f>
        <v>30</v>
      </c>
      <c r="AF114" s="89">
        <f>G114+I114+K114+M114+O114+Q114+S114+U114+W114+Y114+AA114+AC114+AE114</f>
        <v>512</v>
      </c>
    </row>
    <row r="115" spans="2:32" ht="24" customHeight="1" x14ac:dyDescent="0.25">
      <c r="B115" s="6">
        <v>111</v>
      </c>
      <c r="C115" s="67" t="s">
        <v>186</v>
      </c>
      <c r="D115" s="24" t="s">
        <v>22</v>
      </c>
      <c r="E115" s="24" t="s">
        <v>20</v>
      </c>
      <c r="F115" s="26">
        <v>3</v>
      </c>
      <c r="G115" s="7">
        <f>F115*10</f>
        <v>30</v>
      </c>
      <c r="H115" s="27">
        <v>32</v>
      </c>
      <c r="I115" s="8">
        <f>H115*1</f>
        <v>32</v>
      </c>
      <c r="J115" s="26">
        <v>5</v>
      </c>
      <c r="K115" s="7">
        <f>J115*1</f>
        <v>5</v>
      </c>
      <c r="L115" s="27">
        <v>5</v>
      </c>
      <c r="M115" s="8">
        <f>L115*10</f>
        <v>50</v>
      </c>
      <c r="N115" s="26">
        <v>97</v>
      </c>
      <c r="O115" s="7">
        <f>N115</f>
        <v>97</v>
      </c>
      <c r="P115" s="27">
        <v>20</v>
      </c>
      <c r="Q115" s="59">
        <f>P115*2</f>
        <v>40</v>
      </c>
      <c r="R115" s="26">
        <v>0</v>
      </c>
      <c r="S115" s="7">
        <f>R115*15</f>
        <v>0</v>
      </c>
      <c r="T115" s="27">
        <v>0</v>
      </c>
      <c r="U115" s="8">
        <f>T115*8</f>
        <v>0</v>
      </c>
      <c r="V115" s="26">
        <v>32</v>
      </c>
      <c r="W115" s="8">
        <f>V115*3</f>
        <v>96</v>
      </c>
      <c r="X115" s="26">
        <v>76</v>
      </c>
      <c r="Y115" s="16">
        <f>X115</f>
        <v>76</v>
      </c>
      <c r="Z115" s="27">
        <v>5</v>
      </c>
      <c r="AA115" s="8">
        <f>Z115*6</f>
        <v>30</v>
      </c>
      <c r="AB115" s="27">
        <v>0</v>
      </c>
      <c r="AC115" s="8">
        <f>AB115*12</f>
        <v>0</v>
      </c>
      <c r="AD115" s="25">
        <v>9</v>
      </c>
      <c r="AE115" s="8">
        <f>AD115*6</f>
        <v>54</v>
      </c>
      <c r="AF115" s="89">
        <f>G115+I115+K115+M115+O115+Q115+S115+U115+W115+Y115+AA115+AC115+AE115</f>
        <v>510</v>
      </c>
    </row>
    <row r="116" spans="2:32" ht="24" customHeight="1" x14ac:dyDescent="0.25">
      <c r="B116" s="6">
        <v>112</v>
      </c>
      <c r="C116" s="67" t="s">
        <v>173</v>
      </c>
      <c r="D116" s="24" t="s">
        <v>27</v>
      </c>
      <c r="E116" s="24" t="s">
        <v>20</v>
      </c>
      <c r="F116" s="26">
        <v>3</v>
      </c>
      <c r="G116" s="7">
        <f>F116*10</f>
        <v>30</v>
      </c>
      <c r="H116" s="27">
        <v>21</v>
      </c>
      <c r="I116" s="8">
        <f>H116*1</f>
        <v>21</v>
      </c>
      <c r="J116" s="26">
        <v>12</v>
      </c>
      <c r="K116" s="7">
        <f>J116*1</f>
        <v>12</v>
      </c>
      <c r="L116" s="27">
        <v>5</v>
      </c>
      <c r="M116" s="8">
        <f>L116*10</f>
        <v>50</v>
      </c>
      <c r="N116" s="26">
        <v>88</v>
      </c>
      <c r="O116" s="7">
        <f>N116</f>
        <v>88</v>
      </c>
      <c r="P116" s="27">
        <v>42</v>
      </c>
      <c r="Q116" s="59">
        <f>P116*2</f>
        <v>84</v>
      </c>
      <c r="R116" s="26">
        <v>0</v>
      </c>
      <c r="S116" s="7">
        <f>R116*15</f>
        <v>0</v>
      </c>
      <c r="T116" s="27">
        <v>4</v>
      </c>
      <c r="U116" s="8">
        <f>T116*8</f>
        <v>32</v>
      </c>
      <c r="V116" s="26">
        <v>8</v>
      </c>
      <c r="W116" s="8">
        <f>V116*3</f>
        <v>24</v>
      </c>
      <c r="X116" s="26">
        <v>75</v>
      </c>
      <c r="Y116" s="16">
        <f>X116</f>
        <v>75</v>
      </c>
      <c r="Z116" s="27">
        <v>9</v>
      </c>
      <c r="AA116" s="8">
        <f>Z116*6</f>
        <v>54</v>
      </c>
      <c r="AB116" s="27">
        <v>0</v>
      </c>
      <c r="AC116" s="8">
        <f>AB116*12</f>
        <v>0</v>
      </c>
      <c r="AD116" s="25">
        <v>5</v>
      </c>
      <c r="AE116" s="8">
        <f>AD116*6</f>
        <v>30</v>
      </c>
      <c r="AF116" s="89">
        <f>G116+I116+K116+M116+O116+Q116+S116+U116+W116+Y116+AA116+AC116+AE116</f>
        <v>500</v>
      </c>
    </row>
    <row r="117" spans="2:32" ht="24" customHeight="1" x14ac:dyDescent="0.25">
      <c r="B117" s="6">
        <v>113</v>
      </c>
      <c r="C117" s="67" t="s">
        <v>227</v>
      </c>
      <c r="D117" s="24" t="s">
        <v>74</v>
      </c>
      <c r="E117" s="24" t="s">
        <v>78</v>
      </c>
      <c r="F117" s="26">
        <v>3</v>
      </c>
      <c r="G117" s="7">
        <f>F117*10</f>
        <v>30</v>
      </c>
      <c r="H117" s="27">
        <v>28</v>
      </c>
      <c r="I117" s="8">
        <f>H117*1</f>
        <v>28</v>
      </c>
      <c r="J117" s="26">
        <v>2</v>
      </c>
      <c r="K117" s="7">
        <f>J117*1</f>
        <v>2</v>
      </c>
      <c r="L117" s="27">
        <v>3</v>
      </c>
      <c r="M117" s="8">
        <f>L117*10</f>
        <v>30</v>
      </c>
      <c r="N117" s="26">
        <v>112</v>
      </c>
      <c r="O117" s="7">
        <f>N117</f>
        <v>112</v>
      </c>
      <c r="P117" s="27">
        <v>16</v>
      </c>
      <c r="Q117" s="59">
        <f>P117*2</f>
        <v>32</v>
      </c>
      <c r="R117" s="26">
        <v>5</v>
      </c>
      <c r="S117" s="7">
        <f>R117*15</f>
        <v>75</v>
      </c>
      <c r="T117" s="27">
        <v>6</v>
      </c>
      <c r="U117" s="8">
        <f>T117*8</f>
        <v>48</v>
      </c>
      <c r="V117" s="113"/>
      <c r="W117" s="115">
        <f>V117*3</f>
        <v>0</v>
      </c>
      <c r="X117" s="26">
        <v>80</v>
      </c>
      <c r="Y117" s="16">
        <f>X117</f>
        <v>80</v>
      </c>
      <c r="Z117" s="114"/>
      <c r="AA117" s="115">
        <f>Z117*6</f>
        <v>0</v>
      </c>
      <c r="AB117" s="114"/>
      <c r="AC117" s="115">
        <f>AB117*12</f>
        <v>0</v>
      </c>
      <c r="AD117" s="25">
        <v>9</v>
      </c>
      <c r="AE117" s="8">
        <f>AD117*6</f>
        <v>54</v>
      </c>
      <c r="AF117" s="89">
        <f>G117+I117+K117+M117+O117+Q117+S117+U117+W117+Y117+AA117+AC117+AE117</f>
        <v>491</v>
      </c>
    </row>
    <row r="118" spans="2:32" ht="24" customHeight="1" x14ac:dyDescent="0.25">
      <c r="B118" s="6">
        <v>114</v>
      </c>
      <c r="C118" s="67" t="s">
        <v>174</v>
      </c>
      <c r="D118" s="24" t="s">
        <v>27</v>
      </c>
      <c r="E118" s="24" t="s">
        <v>20</v>
      </c>
      <c r="F118" s="26">
        <v>4</v>
      </c>
      <c r="G118" s="7">
        <f>F118*10</f>
        <v>40</v>
      </c>
      <c r="H118" s="27">
        <v>8</v>
      </c>
      <c r="I118" s="8">
        <f>H118*1</f>
        <v>8</v>
      </c>
      <c r="J118" s="26">
        <v>8</v>
      </c>
      <c r="K118" s="7">
        <f>J118*1</f>
        <v>8</v>
      </c>
      <c r="L118" s="27">
        <v>1</v>
      </c>
      <c r="M118" s="8">
        <f>L118*10</f>
        <v>10</v>
      </c>
      <c r="N118" s="26">
        <v>111</v>
      </c>
      <c r="O118" s="7">
        <f>N118</f>
        <v>111</v>
      </c>
      <c r="P118" s="27">
        <v>47</v>
      </c>
      <c r="Q118" s="59">
        <f>P118*2</f>
        <v>94</v>
      </c>
      <c r="R118" s="26">
        <v>1</v>
      </c>
      <c r="S118" s="7">
        <f>R118*15</f>
        <v>15</v>
      </c>
      <c r="T118" s="27">
        <v>3</v>
      </c>
      <c r="U118" s="8">
        <f>T118*8</f>
        <v>24</v>
      </c>
      <c r="V118" s="26">
        <v>13</v>
      </c>
      <c r="W118" s="8">
        <f>V118*3</f>
        <v>39</v>
      </c>
      <c r="X118" s="26">
        <v>0</v>
      </c>
      <c r="Y118" s="16">
        <f>X118</f>
        <v>0</v>
      </c>
      <c r="Z118" s="27">
        <v>8</v>
      </c>
      <c r="AA118" s="8">
        <f>Z118*6</f>
        <v>48</v>
      </c>
      <c r="AB118" s="27">
        <v>1</v>
      </c>
      <c r="AC118" s="8">
        <f>AB118*12</f>
        <v>12</v>
      </c>
      <c r="AD118" s="25">
        <v>13</v>
      </c>
      <c r="AE118" s="8">
        <f>AD118*6</f>
        <v>78</v>
      </c>
      <c r="AF118" s="89">
        <f>G118+I118+K118+M118+O118+Q118+S118+U118+W118+Y118+AA118+AC118+AE118</f>
        <v>487</v>
      </c>
    </row>
    <row r="119" spans="2:32" ht="24" customHeight="1" x14ac:dyDescent="0.25">
      <c r="B119" s="14">
        <v>115</v>
      </c>
      <c r="C119" s="69" t="s">
        <v>224</v>
      </c>
      <c r="D119" s="24" t="s">
        <v>74</v>
      </c>
      <c r="E119" s="24" t="s">
        <v>80</v>
      </c>
      <c r="F119" s="106">
        <v>2</v>
      </c>
      <c r="G119" s="7">
        <f>F119*10</f>
        <v>20</v>
      </c>
      <c r="H119" s="108">
        <v>36</v>
      </c>
      <c r="I119" s="8">
        <f>H119*1</f>
        <v>36</v>
      </c>
      <c r="J119" s="106">
        <v>13</v>
      </c>
      <c r="K119" s="7">
        <f>J119*1</f>
        <v>13</v>
      </c>
      <c r="L119" s="108">
        <v>5</v>
      </c>
      <c r="M119" s="109">
        <f>L119*10</f>
        <v>50</v>
      </c>
      <c r="N119" s="106">
        <v>116</v>
      </c>
      <c r="O119" s="107">
        <f>N119</f>
        <v>116</v>
      </c>
      <c r="P119" s="108">
        <v>15</v>
      </c>
      <c r="Q119" s="110">
        <f>P119*2</f>
        <v>30</v>
      </c>
      <c r="R119" s="106">
        <v>1</v>
      </c>
      <c r="S119" s="7">
        <f>R119*15</f>
        <v>15</v>
      </c>
      <c r="T119" s="108">
        <v>7</v>
      </c>
      <c r="U119" s="109">
        <f>T119*8</f>
        <v>56</v>
      </c>
      <c r="V119" s="119"/>
      <c r="W119" s="120">
        <f>V119*3</f>
        <v>0</v>
      </c>
      <c r="X119" s="106">
        <v>76</v>
      </c>
      <c r="Y119" s="111">
        <f>X119</f>
        <v>76</v>
      </c>
      <c r="Z119" s="121"/>
      <c r="AA119" s="120">
        <f>Z119*6</f>
        <v>0</v>
      </c>
      <c r="AB119" s="121"/>
      <c r="AC119" s="120">
        <f>AB119*12</f>
        <v>0</v>
      </c>
      <c r="AD119" s="112">
        <v>12</v>
      </c>
      <c r="AE119" s="8">
        <f>AD119*6</f>
        <v>72</v>
      </c>
      <c r="AF119" s="89">
        <f>G119+I119+K119+M119+O119+Q119+S119+U119+W119+Y119+AA119+AC119+AE119</f>
        <v>484</v>
      </c>
    </row>
    <row r="120" spans="2:32" ht="24" customHeight="1" x14ac:dyDescent="0.25">
      <c r="B120" s="6">
        <v>116</v>
      </c>
      <c r="C120" s="67" t="s">
        <v>206</v>
      </c>
      <c r="D120" s="24" t="s">
        <v>74</v>
      </c>
      <c r="E120" s="24" t="s">
        <v>29</v>
      </c>
      <c r="F120" s="26">
        <v>4</v>
      </c>
      <c r="G120" s="7">
        <f>F120*10</f>
        <v>40</v>
      </c>
      <c r="H120" s="27">
        <v>39</v>
      </c>
      <c r="I120" s="8">
        <f>H120*1</f>
        <v>39</v>
      </c>
      <c r="J120" s="26">
        <v>4</v>
      </c>
      <c r="K120" s="7">
        <f>J120*1</f>
        <v>4</v>
      </c>
      <c r="L120" s="27">
        <v>6</v>
      </c>
      <c r="M120" s="8">
        <f>L120*10</f>
        <v>60</v>
      </c>
      <c r="N120" s="26">
        <v>80</v>
      </c>
      <c r="O120" s="7">
        <f>N120</f>
        <v>80</v>
      </c>
      <c r="P120" s="27">
        <v>26</v>
      </c>
      <c r="Q120" s="59">
        <f>P120*2</f>
        <v>52</v>
      </c>
      <c r="R120" s="26">
        <v>0</v>
      </c>
      <c r="S120" s="7">
        <f>R120*15</f>
        <v>0</v>
      </c>
      <c r="T120" s="27">
        <v>0</v>
      </c>
      <c r="U120" s="8">
        <f>T120*8</f>
        <v>0</v>
      </c>
      <c r="V120" s="26">
        <v>8</v>
      </c>
      <c r="W120" s="8">
        <f>V120*3</f>
        <v>24</v>
      </c>
      <c r="X120" s="26">
        <v>100</v>
      </c>
      <c r="Y120" s="16">
        <f>X120</f>
        <v>100</v>
      </c>
      <c r="Z120" s="27">
        <v>10</v>
      </c>
      <c r="AA120" s="8">
        <f>Z120*6</f>
        <v>60</v>
      </c>
      <c r="AB120" s="27">
        <v>0</v>
      </c>
      <c r="AC120" s="8">
        <f>AB120*12</f>
        <v>0</v>
      </c>
      <c r="AD120" s="25">
        <v>4</v>
      </c>
      <c r="AE120" s="8">
        <f>AD120*6</f>
        <v>24</v>
      </c>
      <c r="AF120" s="89">
        <f>G120+I120+K120+M120+O120+Q120+S120+U120+W120+Y120+AA120+AC120+AE120</f>
        <v>483</v>
      </c>
    </row>
    <row r="121" spans="2:32" ht="24" customHeight="1" x14ac:dyDescent="0.25">
      <c r="B121" s="6">
        <v>117</v>
      </c>
      <c r="C121" s="67" t="s">
        <v>175</v>
      </c>
      <c r="D121" s="24" t="s">
        <v>27</v>
      </c>
      <c r="E121" s="24" t="s">
        <v>20</v>
      </c>
      <c r="F121" s="26">
        <v>2</v>
      </c>
      <c r="G121" s="7">
        <f>F121*10</f>
        <v>20</v>
      </c>
      <c r="H121" s="27">
        <v>42</v>
      </c>
      <c r="I121" s="8">
        <f>H121*1</f>
        <v>42</v>
      </c>
      <c r="J121" s="26">
        <v>18</v>
      </c>
      <c r="K121" s="7">
        <f>J121*1</f>
        <v>18</v>
      </c>
      <c r="L121" s="27">
        <v>6</v>
      </c>
      <c r="M121" s="8">
        <f>L121*10</f>
        <v>60</v>
      </c>
      <c r="N121" s="26">
        <v>63</v>
      </c>
      <c r="O121" s="7">
        <f>N121</f>
        <v>63</v>
      </c>
      <c r="P121" s="27">
        <v>30</v>
      </c>
      <c r="Q121" s="59">
        <f>P121*2</f>
        <v>60</v>
      </c>
      <c r="R121" s="26">
        <v>1</v>
      </c>
      <c r="S121" s="7">
        <f>R121*15</f>
        <v>15</v>
      </c>
      <c r="T121" s="27">
        <v>2</v>
      </c>
      <c r="U121" s="8">
        <f>T121*8</f>
        <v>16</v>
      </c>
      <c r="V121" s="26">
        <v>36</v>
      </c>
      <c r="W121" s="8">
        <f>V121*3</f>
        <v>108</v>
      </c>
      <c r="X121" s="26">
        <v>0</v>
      </c>
      <c r="Y121" s="16">
        <f>X121</f>
        <v>0</v>
      </c>
      <c r="Z121" s="27">
        <v>0</v>
      </c>
      <c r="AA121" s="8">
        <f>Z121*6</f>
        <v>0</v>
      </c>
      <c r="AB121" s="27">
        <v>2</v>
      </c>
      <c r="AC121" s="8">
        <f>AB121*12</f>
        <v>24</v>
      </c>
      <c r="AD121" s="25">
        <v>9</v>
      </c>
      <c r="AE121" s="8">
        <f>AD121*6</f>
        <v>54</v>
      </c>
      <c r="AF121" s="89">
        <f>G121+I121+K121+M121+O121+Q121+S121+U121+W121+Y121+AA121+AC121+AE121</f>
        <v>480</v>
      </c>
    </row>
    <row r="122" spans="2:32" ht="24" customHeight="1" x14ac:dyDescent="0.25">
      <c r="B122" s="6">
        <v>118</v>
      </c>
      <c r="C122" s="67" t="s">
        <v>187</v>
      </c>
      <c r="D122" s="24" t="s">
        <v>22</v>
      </c>
      <c r="E122" s="24" t="s">
        <v>20</v>
      </c>
      <c r="F122" s="26">
        <v>4</v>
      </c>
      <c r="G122" s="7">
        <f>F122*10</f>
        <v>40</v>
      </c>
      <c r="H122" s="27">
        <v>23</v>
      </c>
      <c r="I122" s="8">
        <f>H122*1</f>
        <v>23</v>
      </c>
      <c r="J122" s="26">
        <v>0</v>
      </c>
      <c r="K122" s="7">
        <f>J122*1</f>
        <v>0</v>
      </c>
      <c r="L122" s="27">
        <v>5</v>
      </c>
      <c r="M122" s="8">
        <f>L122*10</f>
        <v>50</v>
      </c>
      <c r="N122" s="26">
        <v>71</v>
      </c>
      <c r="O122" s="7">
        <f>N122</f>
        <v>71</v>
      </c>
      <c r="P122" s="27">
        <v>13</v>
      </c>
      <c r="Q122" s="59">
        <f>P122*2</f>
        <v>26</v>
      </c>
      <c r="R122" s="26">
        <v>0</v>
      </c>
      <c r="S122" s="7">
        <f>R122*15</f>
        <v>0</v>
      </c>
      <c r="T122" s="27">
        <v>5</v>
      </c>
      <c r="U122" s="8">
        <f>T122*8</f>
        <v>40</v>
      </c>
      <c r="V122" s="26">
        <v>0</v>
      </c>
      <c r="W122" s="8">
        <f>V122*3</f>
        <v>0</v>
      </c>
      <c r="X122" s="26">
        <v>0</v>
      </c>
      <c r="Y122" s="16">
        <f>X122</f>
        <v>0</v>
      </c>
      <c r="Z122" s="27">
        <v>26</v>
      </c>
      <c r="AA122" s="8">
        <f>Z122*6</f>
        <v>156</v>
      </c>
      <c r="AB122" s="27">
        <v>1</v>
      </c>
      <c r="AC122" s="8">
        <f>AB122*12</f>
        <v>12</v>
      </c>
      <c r="AD122" s="25">
        <v>9</v>
      </c>
      <c r="AE122" s="8">
        <f>AD122*6</f>
        <v>54</v>
      </c>
      <c r="AF122" s="89">
        <f>G122+I122+K122+M122+O122+Q122+S122+U122+W122+Y122+AA122+AC122+AE122</f>
        <v>472</v>
      </c>
    </row>
    <row r="123" spans="2:32" ht="24" customHeight="1" x14ac:dyDescent="0.25">
      <c r="B123" s="6">
        <v>119</v>
      </c>
      <c r="C123" s="67" t="s">
        <v>188</v>
      </c>
      <c r="D123" s="24" t="s">
        <v>22</v>
      </c>
      <c r="E123" s="24" t="s">
        <v>20</v>
      </c>
      <c r="F123" s="26">
        <v>5</v>
      </c>
      <c r="G123" s="7">
        <f>F123*10</f>
        <v>50</v>
      </c>
      <c r="H123" s="27">
        <v>15</v>
      </c>
      <c r="I123" s="8">
        <f>H123*1</f>
        <v>15</v>
      </c>
      <c r="J123" s="26">
        <v>1</v>
      </c>
      <c r="K123" s="7">
        <f>J123*1</f>
        <v>1</v>
      </c>
      <c r="L123" s="27">
        <v>7</v>
      </c>
      <c r="M123" s="8">
        <f>L123*10</f>
        <v>70</v>
      </c>
      <c r="N123" s="26">
        <v>113</v>
      </c>
      <c r="O123" s="7">
        <f>N123</f>
        <v>113</v>
      </c>
      <c r="P123" s="27">
        <v>8</v>
      </c>
      <c r="Q123" s="59">
        <f>P123*2</f>
        <v>16</v>
      </c>
      <c r="R123" s="26">
        <v>0</v>
      </c>
      <c r="S123" s="7">
        <f>R123*15</f>
        <v>0</v>
      </c>
      <c r="T123" s="27">
        <v>1</v>
      </c>
      <c r="U123" s="8">
        <f>T123*8</f>
        <v>8</v>
      </c>
      <c r="V123" s="26">
        <v>15</v>
      </c>
      <c r="W123" s="8">
        <f>V123*3</f>
        <v>45</v>
      </c>
      <c r="X123" s="26">
        <v>51</v>
      </c>
      <c r="Y123" s="16">
        <f>X123</f>
        <v>51</v>
      </c>
      <c r="Z123" s="27">
        <v>9</v>
      </c>
      <c r="AA123" s="8">
        <f>Z123*6</f>
        <v>54</v>
      </c>
      <c r="AB123" s="27">
        <v>1</v>
      </c>
      <c r="AC123" s="8">
        <f>AB123*12</f>
        <v>12</v>
      </c>
      <c r="AD123" s="25">
        <v>5</v>
      </c>
      <c r="AE123" s="8">
        <f>AD123*6</f>
        <v>30</v>
      </c>
      <c r="AF123" s="89">
        <f>G123+I123+K123+M123+O123+Q123+S123+U123+W123+Y123+AA123+AC123+AE123</f>
        <v>465</v>
      </c>
    </row>
    <row r="124" spans="2:32" ht="24" customHeight="1" x14ac:dyDescent="0.25">
      <c r="B124" s="6">
        <v>120</v>
      </c>
      <c r="C124" s="67" t="s">
        <v>176</v>
      </c>
      <c r="D124" s="24" t="s">
        <v>27</v>
      </c>
      <c r="E124" s="24" t="s">
        <v>20</v>
      </c>
      <c r="F124" s="26">
        <v>3</v>
      </c>
      <c r="G124" s="7">
        <f>F124*10</f>
        <v>30</v>
      </c>
      <c r="H124" s="27">
        <v>1</v>
      </c>
      <c r="I124" s="8">
        <f>H124*1</f>
        <v>1</v>
      </c>
      <c r="J124" s="26">
        <v>7</v>
      </c>
      <c r="K124" s="7">
        <f>J124*1</f>
        <v>7</v>
      </c>
      <c r="L124" s="27">
        <v>5</v>
      </c>
      <c r="M124" s="8">
        <f>L124*10</f>
        <v>50</v>
      </c>
      <c r="N124" s="26">
        <v>55</v>
      </c>
      <c r="O124" s="7">
        <f>N124</f>
        <v>55</v>
      </c>
      <c r="P124" s="27">
        <v>47</v>
      </c>
      <c r="Q124" s="59">
        <f>P124*2</f>
        <v>94</v>
      </c>
      <c r="R124" s="26">
        <v>0</v>
      </c>
      <c r="S124" s="7">
        <f>R124*15</f>
        <v>0</v>
      </c>
      <c r="T124" s="27">
        <v>7</v>
      </c>
      <c r="U124" s="8">
        <f>T124*8</f>
        <v>56</v>
      </c>
      <c r="V124" s="26">
        <v>33</v>
      </c>
      <c r="W124" s="8">
        <f>V124*3</f>
        <v>99</v>
      </c>
      <c r="X124" s="26">
        <v>0</v>
      </c>
      <c r="Y124" s="16">
        <f>X124</f>
        <v>0</v>
      </c>
      <c r="Z124" s="27">
        <v>0</v>
      </c>
      <c r="AA124" s="8">
        <f>Z124*6</f>
        <v>0</v>
      </c>
      <c r="AB124" s="27">
        <v>1</v>
      </c>
      <c r="AC124" s="8">
        <f>AB124*12</f>
        <v>12</v>
      </c>
      <c r="AD124" s="25">
        <v>8</v>
      </c>
      <c r="AE124" s="8">
        <f>AD124*6</f>
        <v>48</v>
      </c>
      <c r="AF124" s="89">
        <f>G124+I124+K124+M124+O124+Q124+S124+U124+W124+Y124+AA124+AC124+AE124</f>
        <v>452</v>
      </c>
    </row>
    <row r="125" spans="2:32" ht="24" customHeight="1" x14ac:dyDescent="0.25">
      <c r="B125" s="6">
        <v>121</v>
      </c>
      <c r="C125" s="67" t="s">
        <v>142</v>
      </c>
      <c r="D125" s="24" t="s">
        <v>22</v>
      </c>
      <c r="E125" s="24" t="s">
        <v>21</v>
      </c>
      <c r="F125" s="26">
        <v>2</v>
      </c>
      <c r="G125" s="7">
        <f>F125*10</f>
        <v>20</v>
      </c>
      <c r="H125" s="27">
        <v>27</v>
      </c>
      <c r="I125" s="8">
        <f>H125*1</f>
        <v>27</v>
      </c>
      <c r="J125" s="26">
        <v>1</v>
      </c>
      <c r="K125" s="7">
        <f>J125*1</f>
        <v>1</v>
      </c>
      <c r="L125" s="27">
        <v>3</v>
      </c>
      <c r="M125" s="8">
        <f>L125*10</f>
        <v>30</v>
      </c>
      <c r="N125" s="26">
        <v>48</v>
      </c>
      <c r="O125" s="7">
        <f>N125</f>
        <v>48</v>
      </c>
      <c r="P125" s="27">
        <v>26</v>
      </c>
      <c r="Q125" s="59">
        <f>P125*2</f>
        <v>52</v>
      </c>
      <c r="R125" s="26">
        <v>0</v>
      </c>
      <c r="S125" s="7">
        <f>R125*15</f>
        <v>0</v>
      </c>
      <c r="T125" s="27">
        <v>4</v>
      </c>
      <c r="U125" s="8">
        <f>T125*8</f>
        <v>32</v>
      </c>
      <c r="V125" s="26">
        <v>0</v>
      </c>
      <c r="W125" s="8">
        <f>V125*3</f>
        <v>0</v>
      </c>
      <c r="X125" s="26">
        <v>31</v>
      </c>
      <c r="Y125" s="16">
        <f>X125</f>
        <v>31</v>
      </c>
      <c r="Z125" s="27">
        <v>23</v>
      </c>
      <c r="AA125" s="8">
        <f>Z125*6</f>
        <v>138</v>
      </c>
      <c r="AB125" s="27">
        <v>1</v>
      </c>
      <c r="AC125" s="8">
        <f>AB125*12</f>
        <v>12</v>
      </c>
      <c r="AD125" s="25">
        <v>10</v>
      </c>
      <c r="AE125" s="8">
        <f>AD125*6</f>
        <v>60</v>
      </c>
      <c r="AF125" s="89">
        <f>G125+I125+K125+M125+O125+Q125+S125+U125+W125+Y125+AA125+AC125+AE125</f>
        <v>451</v>
      </c>
    </row>
    <row r="126" spans="2:32" ht="24" customHeight="1" x14ac:dyDescent="0.25">
      <c r="B126" s="6">
        <v>122</v>
      </c>
      <c r="C126" s="67" t="s">
        <v>154</v>
      </c>
      <c r="D126" s="24" t="s">
        <v>23</v>
      </c>
      <c r="E126" s="24" t="s">
        <v>21</v>
      </c>
      <c r="F126" s="26">
        <v>3</v>
      </c>
      <c r="G126" s="7">
        <f>F126*10</f>
        <v>30</v>
      </c>
      <c r="H126" s="27">
        <v>33</v>
      </c>
      <c r="I126" s="8">
        <f>H126*1</f>
        <v>33</v>
      </c>
      <c r="J126" s="26">
        <v>16</v>
      </c>
      <c r="K126" s="7">
        <f>J126*1</f>
        <v>16</v>
      </c>
      <c r="L126" s="27">
        <v>5</v>
      </c>
      <c r="M126" s="8">
        <f>L126*10</f>
        <v>50</v>
      </c>
      <c r="N126" s="26">
        <v>102</v>
      </c>
      <c r="O126" s="7">
        <f>N126</f>
        <v>102</v>
      </c>
      <c r="P126" s="27">
        <v>30</v>
      </c>
      <c r="Q126" s="59">
        <f>P126*2</f>
        <v>60</v>
      </c>
      <c r="R126" s="26">
        <v>1</v>
      </c>
      <c r="S126" s="7">
        <f>R126*15</f>
        <v>15</v>
      </c>
      <c r="T126" s="27">
        <v>0</v>
      </c>
      <c r="U126" s="8">
        <f>T126*8</f>
        <v>0</v>
      </c>
      <c r="V126" s="26">
        <v>15</v>
      </c>
      <c r="W126" s="8">
        <f>V126*3</f>
        <v>45</v>
      </c>
      <c r="X126" s="26">
        <v>0</v>
      </c>
      <c r="Y126" s="16">
        <f>X126</f>
        <v>0</v>
      </c>
      <c r="Z126" s="27">
        <v>0</v>
      </c>
      <c r="AA126" s="8">
        <f>Z126*6</f>
        <v>0</v>
      </c>
      <c r="AB126" s="27">
        <v>1</v>
      </c>
      <c r="AC126" s="8">
        <f>AB126*12</f>
        <v>12</v>
      </c>
      <c r="AD126" s="25">
        <v>13</v>
      </c>
      <c r="AE126" s="8">
        <f>AD126*6</f>
        <v>78</v>
      </c>
      <c r="AF126" s="89">
        <f>G126+I126+K126+M126+O126+Q126+S126+U126+W126+Y126+AA126+AC126+AE126</f>
        <v>441</v>
      </c>
    </row>
    <row r="127" spans="2:32" ht="24" customHeight="1" x14ac:dyDescent="0.25">
      <c r="B127" s="6">
        <v>123</v>
      </c>
      <c r="C127" s="67" t="s">
        <v>228</v>
      </c>
      <c r="D127" s="24" t="s">
        <v>74</v>
      </c>
      <c r="E127" s="24" t="s">
        <v>78</v>
      </c>
      <c r="F127" s="26">
        <v>2</v>
      </c>
      <c r="G127" s="7">
        <f>F127*10</f>
        <v>20</v>
      </c>
      <c r="H127" s="27">
        <v>20</v>
      </c>
      <c r="I127" s="8">
        <f>H127*1</f>
        <v>20</v>
      </c>
      <c r="J127" s="26">
        <v>7</v>
      </c>
      <c r="K127" s="7">
        <f>J127*1</f>
        <v>7</v>
      </c>
      <c r="L127" s="27">
        <v>0</v>
      </c>
      <c r="M127" s="8">
        <f>L127*10</f>
        <v>0</v>
      </c>
      <c r="N127" s="26">
        <v>83</v>
      </c>
      <c r="O127" s="7">
        <f>N127</f>
        <v>83</v>
      </c>
      <c r="P127" s="27">
        <v>25</v>
      </c>
      <c r="Q127" s="59">
        <f>P127*2</f>
        <v>50</v>
      </c>
      <c r="R127" s="26">
        <v>2</v>
      </c>
      <c r="S127" s="7">
        <f>R127*15</f>
        <v>30</v>
      </c>
      <c r="T127" s="27">
        <v>7</v>
      </c>
      <c r="U127" s="8">
        <f>T127*8</f>
        <v>56</v>
      </c>
      <c r="V127" s="113"/>
      <c r="W127" s="115">
        <f>V127*3</f>
        <v>0</v>
      </c>
      <c r="X127" s="26">
        <v>119</v>
      </c>
      <c r="Y127" s="16">
        <f>X127</f>
        <v>119</v>
      </c>
      <c r="Z127" s="114"/>
      <c r="AA127" s="115">
        <f>Z127*6</f>
        <v>0</v>
      </c>
      <c r="AB127" s="114"/>
      <c r="AC127" s="115">
        <f>AB127*12</f>
        <v>0</v>
      </c>
      <c r="AD127" s="25">
        <v>8</v>
      </c>
      <c r="AE127" s="8">
        <f>AD127*6</f>
        <v>48</v>
      </c>
      <c r="AF127" s="89">
        <f>G127+I127+K127+M127+O127+Q127+S127+U127+W127+Y127+AA127+AC127+AE127</f>
        <v>433</v>
      </c>
    </row>
    <row r="128" spans="2:32" ht="24" customHeight="1" x14ac:dyDescent="0.25">
      <c r="B128" s="6">
        <v>124</v>
      </c>
      <c r="C128" s="67" t="s">
        <v>121</v>
      </c>
      <c r="D128" s="24" t="s">
        <v>27</v>
      </c>
      <c r="E128" s="24" t="s">
        <v>21</v>
      </c>
      <c r="F128" s="26">
        <v>4</v>
      </c>
      <c r="G128" s="7">
        <f>F128*10</f>
        <v>40</v>
      </c>
      <c r="H128" s="27">
        <v>22</v>
      </c>
      <c r="I128" s="8">
        <f>H128*1</f>
        <v>22</v>
      </c>
      <c r="J128" s="26">
        <v>7</v>
      </c>
      <c r="K128" s="7">
        <f>J128*1</f>
        <v>7</v>
      </c>
      <c r="L128" s="27">
        <v>6</v>
      </c>
      <c r="M128" s="8">
        <f>L128*10</f>
        <v>60</v>
      </c>
      <c r="N128" s="26">
        <v>63</v>
      </c>
      <c r="O128" s="7">
        <f>N128</f>
        <v>63</v>
      </c>
      <c r="P128" s="27">
        <v>28</v>
      </c>
      <c r="Q128" s="59">
        <f>P128*2</f>
        <v>56</v>
      </c>
      <c r="R128" s="26">
        <v>1</v>
      </c>
      <c r="S128" s="7">
        <f>R128*15</f>
        <v>15</v>
      </c>
      <c r="T128" s="27">
        <v>0</v>
      </c>
      <c r="U128" s="8">
        <f>T128*8</f>
        <v>0</v>
      </c>
      <c r="V128" s="26">
        <v>13</v>
      </c>
      <c r="W128" s="8">
        <f>V128*3</f>
        <v>39</v>
      </c>
      <c r="X128" s="26">
        <v>66</v>
      </c>
      <c r="Y128" s="16">
        <f>X128</f>
        <v>66</v>
      </c>
      <c r="Z128" s="27">
        <v>4</v>
      </c>
      <c r="AA128" s="8">
        <f>Z128*6</f>
        <v>24</v>
      </c>
      <c r="AB128" s="27">
        <v>0</v>
      </c>
      <c r="AC128" s="8">
        <f>AB128*12</f>
        <v>0</v>
      </c>
      <c r="AD128" s="25">
        <v>6</v>
      </c>
      <c r="AE128" s="8">
        <f>AD128*6</f>
        <v>36</v>
      </c>
      <c r="AF128" s="89">
        <f>G128+I128+K128+M128+O128+Q128+S128+U128+W128+Y128+AA128+AC128+AE128</f>
        <v>428</v>
      </c>
    </row>
    <row r="129" spans="2:32" ht="24" customHeight="1" x14ac:dyDescent="0.25">
      <c r="B129" s="6">
        <v>125</v>
      </c>
      <c r="C129" s="67" t="s">
        <v>198</v>
      </c>
      <c r="D129" s="24" t="s">
        <v>74</v>
      </c>
      <c r="E129" s="24" t="s">
        <v>28</v>
      </c>
      <c r="F129" s="26">
        <v>5</v>
      </c>
      <c r="G129" s="7">
        <f>F129*10</f>
        <v>50</v>
      </c>
      <c r="H129" s="27">
        <v>8</v>
      </c>
      <c r="I129" s="8">
        <f>H129*1</f>
        <v>8</v>
      </c>
      <c r="J129" s="26">
        <v>0</v>
      </c>
      <c r="K129" s="7">
        <f>J129*1</f>
        <v>0</v>
      </c>
      <c r="L129" s="27">
        <v>6</v>
      </c>
      <c r="M129" s="8">
        <f>L129*10</f>
        <v>60</v>
      </c>
      <c r="N129" s="26">
        <v>50</v>
      </c>
      <c r="O129" s="7">
        <f>N129</f>
        <v>50</v>
      </c>
      <c r="P129" s="27">
        <v>39</v>
      </c>
      <c r="Q129" s="59">
        <f>P129*2</f>
        <v>78</v>
      </c>
      <c r="R129" s="26">
        <v>0</v>
      </c>
      <c r="S129" s="7">
        <f>R129*15</f>
        <v>0</v>
      </c>
      <c r="T129" s="27">
        <v>0</v>
      </c>
      <c r="U129" s="8">
        <f>T129*8</f>
        <v>0</v>
      </c>
      <c r="V129" s="26">
        <v>24</v>
      </c>
      <c r="W129" s="8">
        <f>V129*3</f>
        <v>72</v>
      </c>
      <c r="X129" s="26">
        <v>59</v>
      </c>
      <c r="Y129" s="16">
        <f>X129</f>
        <v>59</v>
      </c>
      <c r="Z129" s="27">
        <v>2</v>
      </c>
      <c r="AA129" s="8">
        <f>Z129*6</f>
        <v>12</v>
      </c>
      <c r="AB129" s="27">
        <v>1</v>
      </c>
      <c r="AC129" s="8">
        <f>AB129*12</f>
        <v>12</v>
      </c>
      <c r="AD129" s="25">
        <v>0</v>
      </c>
      <c r="AE129" s="8">
        <f>AD129*6</f>
        <v>0</v>
      </c>
      <c r="AF129" s="89">
        <f>G129+I129+K129+M129+O129+Q129+S129+U129+W129+Y129+AA129+AC129+AE129</f>
        <v>401</v>
      </c>
    </row>
    <row r="130" spans="2:32" ht="24" customHeight="1" x14ac:dyDescent="0.25">
      <c r="B130" s="6">
        <v>126</v>
      </c>
      <c r="C130" s="67" t="s">
        <v>216</v>
      </c>
      <c r="D130" s="24" t="s">
        <v>74</v>
      </c>
      <c r="E130" s="24" t="s">
        <v>35</v>
      </c>
      <c r="F130" s="26">
        <v>6</v>
      </c>
      <c r="G130" s="7">
        <f>F130*10</f>
        <v>60</v>
      </c>
      <c r="H130" s="27">
        <v>22</v>
      </c>
      <c r="I130" s="8">
        <f>H130*1</f>
        <v>22</v>
      </c>
      <c r="J130" s="26">
        <v>4</v>
      </c>
      <c r="K130" s="7">
        <f>J130*1</f>
        <v>4</v>
      </c>
      <c r="L130" s="27">
        <v>3</v>
      </c>
      <c r="M130" s="8">
        <f>L130*10</f>
        <v>30</v>
      </c>
      <c r="N130" s="26">
        <v>65</v>
      </c>
      <c r="O130" s="7">
        <f>N130</f>
        <v>65</v>
      </c>
      <c r="P130" s="27">
        <v>36</v>
      </c>
      <c r="Q130" s="59">
        <f>P130*2</f>
        <v>72</v>
      </c>
      <c r="R130" s="26">
        <v>2</v>
      </c>
      <c r="S130" s="7">
        <f>R130*15</f>
        <v>30</v>
      </c>
      <c r="T130" s="27">
        <v>7</v>
      </c>
      <c r="U130" s="8">
        <f>T130*8</f>
        <v>56</v>
      </c>
      <c r="V130" s="113"/>
      <c r="W130" s="115">
        <f>V130*3</f>
        <v>0</v>
      </c>
      <c r="X130" s="26">
        <v>0</v>
      </c>
      <c r="Y130" s="16">
        <f>X130</f>
        <v>0</v>
      </c>
      <c r="Z130" s="114"/>
      <c r="AA130" s="115">
        <f>Z130*6</f>
        <v>0</v>
      </c>
      <c r="AB130" s="114"/>
      <c r="AC130" s="115">
        <f>AB130*12</f>
        <v>0</v>
      </c>
      <c r="AD130" s="25">
        <v>10</v>
      </c>
      <c r="AE130" s="8">
        <f>AD130*6</f>
        <v>60</v>
      </c>
      <c r="AF130" s="89">
        <f>G130+I130+K130+M130+O130+Q130+S130+U130+W130+Y130+AA130+AC130+AE130</f>
        <v>399</v>
      </c>
    </row>
    <row r="131" spans="2:32" ht="24" customHeight="1" x14ac:dyDescent="0.25">
      <c r="B131" s="6">
        <v>127</v>
      </c>
      <c r="C131" s="67" t="s">
        <v>217</v>
      </c>
      <c r="D131" s="24" t="s">
        <v>74</v>
      </c>
      <c r="E131" s="24" t="s">
        <v>35</v>
      </c>
      <c r="F131" s="26">
        <v>4</v>
      </c>
      <c r="G131" s="7">
        <f>F131*10</f>
        <v>40</v>
      </c>
      <c r="H131" s="27">
        <v>16</v>
      </c>
      <c r="I131" s="8">
        <f>H131*1</f>
        <v>16</v>
      </c>
      <c r="J131" s="26">
        <v>18</v>
      </c>
      <c r="K131" s="7">
        <f>J131*1</f>
        <v>18</v>
      </c>
      <c r="L131" s="27">
        <v>5</v>
      </c>
      <c r="M131" s="8">
        <f>L131*10</f>
        <v>50</v>
      </c>
      <c r="N131" s="26">
        <v>99</v>
      </c>
      <c r="O131" s="7">
        <f>N131</f>
        <v>99</v>
      </c>
      <c r="P131" s="27">
        <v>24</v>
      </c>
      <c r="Q131" s="59">
        <f>P131*2</f>
        <v>48</v>
      </c>
      <c r="R131" s="26">
        <v>5</v>
      </c>
      <c r="S131" s="7">
        <f>R131*15</f>
        <v>75</v>
      </c>
      <c r="T131" s="27">
        <v>4</v>
      </c>
      <c r="U131" s="8">
        <f>T131*8</f>
        <v>32</v>
      </c>
      <c r="V131" s="113"/>
      <c r="W131" s="115">
        <f>V131*3</f>
        <v>0</v>
      </c>
      <c r="X131" s="26">
        <v>0</v>
      </c>
      <c r="Y131" s="16">
        <f>X131</f>
        <v>0</v>
      </c>
      <c r="Z131" s="114"/>
      <c r="AA131" s="115">
        <f>Z131*6</f>
        <v>0</v>
      </c>
      <c r="AB131" s="114"/>
      <c r="AC131" s="115">
        <f>AB131*12</f>
        <v>0</v>
      </c>
      <c r="AD131" s="25">
        <v>2</v>
      </c>
      <c r="AE131" s="8">
        <f>AD131*6</f>
        <v>12</v>
      </c>
      <c r="AF131" s="89">
        <f>G131+I131+K131+M131+O131+Q131+S131+U131+W131+Y131+AA131+AC131+AE131</f>
        <v>390</v>
      </c>
    </row>
    <row r="132" spans="2:32" ht="24" customHeight="1" x14ac:dyDescent="0.25">
      <c r="B132" s="6">
        <v>128</v>
      </c>
      <c r="C132" s="67" t="s">
        <v>189</v>
      </c>
      <c r="D132" s="24" t="s">
        <v>22</v>
      </c>
      <c r="E132" s="24" t="s">
        <v>20</v>
      </c>
      <c r="F132" s="26">
        <v>3</v>
      </c>
      <c r="G132" s="7">
        <f>F132*10</f>
        <v>30</v>
      </c>
      <c r="H132" s="27">
        <v>9</v>
      </c>
      <c r="I132" s="8">
        <f>H132*1</f>
        <v>9</v>
      </c>
      <c r="J132" s="26">
        <v>6</v>
      </c>
      <c r="K132" s="7">
        <f>J132*1</f>
        <v>6</v>
      </c>
      <c r="L132" s="27">
        <v>2</v>
      </c>
      <c r="M132" s="8">
        <f>L132*10</f>
        <v>20</v>
      </c>
      <c r="N132" s="26">
        <v>38</v>
      </c>
      <c r="O132" s="7">
        <f>N132</f>
        <v>38</v>
      </c>
      <c r="P132" s="27">
        <v>36</v>
      </c>
      <c r="Q132" s="59">
        <f>P132*2</f>
        <v>72</v>
      </c>
      <c r="R132" s="26">
        <v>1</v>
      </c>
      <c r="S132" s="7">
        <f>R132*15</f>
        <v>15</v>
      </c>
      <c r="T132" s="27">
        <v>2</v>
      </c>
      <c r="U132" s="8">
        <f>T132*8</f>
        <v>16</v>
      </c>
      <c r="V132" s="26">
        <v>18</v>
      </c>
      <c r="W132" s="8">
        <f>V132*3</f>
        <v>54</v>
      </c>
      <c r="X132" s="26">
        <v>60</v>
      </c>
      <c r="Y132" s="16">
        <f>X132</f>
        <v>60</v>
      </c>
      <c r="Z132" s="27">
        <v>0</v>
      </c>
      <c r="AA132" s="8">
        <f>Z132*6</f>
        <v>0</v>
      </c>
      <c r="AB132" s="27">
        <v>0</v>
      </c>
      <c r="AC132" s="8">
        <f>AB132*12</f>
        <v>0</v>
      </c>
      <c r="AD132" s="25">
        <v>9</v>
      </c>
      <c r="AE132" s="8">
        <f>AD132*6</f>
        <v>54</v>
      </c>
      <c r="AF132" s="89">
        <f>G132+I132+K132+M132+O132+Q132+S132+U132+W132+Y132+AA132+AC132+AE132</f>
        <v>374</v>
      </c>
    </row>
    <row r="133" spans="2:32" ht="24" customHeight="1" x14ac:dyDescent="0.25">
      <c r="B133" s="6">
        <v>129</v>
      </c>
      <c r="C133" s="67" t="s">
        <v>225</v>
      </c>
      <c r="D133" s="24" t="s">
        <v>74</v>
      </c>
      <c r="E133" s="24" t="s">
        <v>80</v>
      </c>
      <c r="F133" s="26">
        <v>2</v>
      </c>
      <c r="G133" s="7">
        <f>F133*10</f>
        <v>20</v>
      </c>
      <c r="H133" s="27">
        <v>35</v>
      </c>
      <c r="I133" s="8">
        <f>H133*1</f>
        <v>35</v>
      </c>
      <c r="J133" s="26">
        <v>19</v>
      </c>
      <c r="K133" s="7">
        <f>J133*1</f>
        <v>19</v>
      </c>
      <c r="L133" s="27">
        <v>2</v>
      </c>
      <c r="M133" s="8">
        <f>L133*10</f>
        <v>20</v>
      </c>
      <c r="N133" s="26">
        <v>101</v>
      </c>
      <c r="O133" s="7">
        <f>N133</f>
        <v>101</v>
      </c>
      <c r="P133" s="27">
        <v>21</v>
      </c>
      <c r="Q133" s="59">
        <f>P133*2</f>
        <v>42</v>
      </c>
      <c r="R133" s="26">
        <v>2</v>
      </c>
      <c r="S133" s="7">
        <f>R133*15</f>
        <v>30</v>
      </c>
      <c r="T133" s="27">
        <v>5</v>
      </c>
      <c r="U133" s="8">
        <f>T133*8</f>
        <v>40</v>
      </c>
      <c r="V133" s="113"/>
      <c r="W133" s="115">
        <f>V133*3</f>
        <v>0</v>
      </c>
      <c r="X133" s="26">
        <v>0</v>
      </c>
      <c r="Y133" s="16">
        <f>X133</f>
        <v>0</v>
      </c>
      <c r="Z133" s="114"/>
      <c r="AA133" s="115">
        <f>Z133*6</f>
        <v>0</v>
      </c>
      <c r="AB133" s="114"/>
      <c r="AC133" s="115">
        <f>AB133*12</f>
        <v>0</v>
      </c>
      <c r="AD133" s="25">
        <v>8</v>
      </c>
      <c r="AE133" s="8">
        <f>AD133*6</f>
        <v>48</v>
      </c>
      <c r="AF133" s="89">
        <f>G133+I133+K133+M133+O133+Q133+S133+U133+W133+Y133+AA133+AC133+AE133</f>
        <v>355</v>
      </c>
    </row>
    <row r="134" spans="2:32" ht="24" customHeight="1" x14ac:dyDescent="0.25">
      <c r="B134" s="6">
        <v>130</v>
      </c>
      <c r="C134" s="67" t="s">
        <v>177</v>
      </c>
      <c r="D134" s="24" t="s">
        <v>27</v>
      </c>
      <c r="E134" s="24" t="s">
        <v>20</v>
      </c>
      <c r="F134" s="26">
        <v>4</v>
      </c>
      <c r="G134" s="7">
        <f>F134*10</f>
        <v>40</v>
      </c>
      <c r="H134" s="27">
        <v>26</v>
      </c>
      <c r="I134" s="8">
        <f>H134*1</f>
        <v>26</v>
      </c>
      <c r="J134" s="26">
        <v>12</v>
      </c>
      <c r="K134" s="7">
        <f>J134*1</f>
        <v>12</v>
      </c>
      <c r="L134" s="27">
        <v>5</v>
      </c>
      <c r="M134" s="8">
        <f>L134*10</f>
        <v>50</v>
      </c>
      <c r="N134" s="26">
        <v>94</v>
      </c>
      <c r="O134" s="7">
        <f>N134</f>
        <v>94</v>
      </c>
      <c r="P134" s="27">
        <v>21</v>
      </c>
      <c r="Q134" s="59">
        <f>P134*2</f>
        <v>42</v>
      </c>
      <c r="R134" s="26">
        <v>0</v>
      </c>
      <c r="S134" s="7">
        <f>R134*15</f>
        <v>0</v>
      </c>
      <c r="T134" s="27">
        <v>2</v>
      </c>
      <c r="U134" s="8">
        <f>T134*8</f>
        <v>16</v>
      </c>
      <c r="V134" s="26">
        <v>8</v>
      </c>
      <c r="W134" s="8">
        <f>V134*3</f>
        <v>24</v>
      </c>
      <c r="X134" s="26">
        <v>0</v>
      </c>
      <c r="Y134" s="16">
        <f>X134</f>
        <v>0</v>
      </c>
      <c r="Z134" s="27">
        <v>0</v>
      </c>
      <c r="AA134" s="8">
        <f>Z134*6</f>
        <v>0</v>
      </c>
      <c r="AB134" s="27">
        <v>1</v>
      </c>
      <c r="AC134" s="8">
        <f>AB134*12</f>
        <v>12</v>
      </c>
      <c r="AD134" s="25">
        <v>6</v>
      </c>
      <c r="AE134" s="8">
        <f>AD134*6</f>
        <v>36</v>
      </c>
      <c r="AF134" s="89">
        <f>G134+I134+K134+M134+O134+Q134+S134+U134+W134+Y134+AA134+AC134+AE134</f>
        <v>352</v>
      </c>
    </row>
    <row r="135" spans="2:32" ht="24" customHeight="1" x14ac:dyDescent="0.25">
      <c r="B135" s="6">
        <v>131</v>
      </c>
      <c r="C135" s="67" t="s">
        <v>212</v>
      </c>
      <c r="D135" s="24" t="s">
        <v>74</v>
      </c>
      <c r="E135" s="24" t="s">
        <v>36</v>
      </c>
      <c r="F135" s="26">
        <v>4</v>
      </c>
      <c r="G135" s="7">
        <f>F135*10</f>
        <v>40</v>
      </c>
      <c r="H135" s="27">
        <v>4</v>
      </c>
      <c r="I135" s="8">
        <f>H135*1</f>
        <v>4</v>
      </c>
      <c r="J135" s="26">
        <v>0</v>
      </c>
      <c r="K135" s="7">
        <f>J135*1</f>
        <v>0</v>
      </c>
      <c r="L135" s="27">
        <v>2</v>
      </c>
      <c r="M135" s="8">
        <f>L135*10</f>
        <v>20</v>
      </c>
      <c r="N135" s="26">
        <v>48</v>
      </c>
      <c r="O135" s="7">
        <f>N135</f>
        <v>48</v>
      </c>
      <c r="P135" s="27">
        <v>24</v>
      </c>
      <c r="Q135" s="59">
        <f>P135*2</f>
        <v>48</v>
      </c>
      <c r="R135" s="26">
        <v>1</v>
      </c>
      <c r="S135" s="7">
        <f>R135*15</f>
        <v>15</v>
      </c>
      <c r="T135" s="27">
        <v>3</v>
      </c>
      <c r="U135" s="8">
        <f>T135*8</f>
        <v>24</v>
      </c>
      <c r="V135" s="113"/>
      <c r="W135" s="115">
        <f>V135*3</f>
        <v>0</v>
      </c>
      <c r="X135" s="26">
        <v>63</v>
      </c>
      <c r="Y135" s="16">
        <f>X135</f>
        <v>63</v>
      </c>
      <c r="Z135" s="114"/>
      <c r="AA135" s="115">
        <f>Z135*6</f>
        <v>0</v>
      </c>
      <c r="AB135" s="114"/>
      <c r="AC135" s="115">
        <f>AB135*12</f>
        <v>0</v>
      </c>
      <c r="AD135" s="25">
        <v>10</v>
      </c>
      <c r="AE135" s="8">
        <f>AD135*6</f>
        <v>60</v>
      </c>
      <c r="AF135" s="89">
        <f>G135+I135+K135+M135+O135+Q135+S135+U135+W135+Y135+AA135+AC135+AE135</f>
        <v>322</v>
      </c>
    </row>
    <row r="136" spans="2:32" ht="24" customHeight="1" x14ac:dyDescent="0.25">
      <c r="B136" s="6">
        <v>132</v>
      </c>
      <c r="C136" s="67" t="s">
        <v>190</v>
      </c>
      <c r="D136" s="24" t="s">
        <v>22</v>
      </c>
      <c r="E136" s="24" t="s">
        <v>20</v>
      </c>
      <c r="F136" s="26">
        <v>5</v>
      </c>
      <c r="G136" s="7">
        <f>F136*10</f>
        <v>50</v>
      </c>
      <c r="H136" s="27">
        <v>16</v>
      </c>
      <c r="I136" s="8">
        <f>H136*1</f>
        <v>16</v>
      </c>
      <c r="J136" s="26">
        <v>7</v>
      </c>
      <c r="K136" s="7">
        <f>J136*1</f>
        <v>7</v>
      </c>
      <c r="L136" s="27">
        <v>5</v>
      </c>
      <c r="M136" s="8">
        <f>L136*10</f>
        <v>50</v>
      </c>
      <c r="N136" s="26">
        <v>10</v>
      </c>
      <c r="O136" s="7">
        <f>N136</f>
        <v>10</v>
      </c>
      <c r="P136" s="27">
        <v>20</v>
      </c>
      <c r="Q136" s="59">
        <f>P136*2</f>
        <v>40</v>
      </c>
      <c r="R136" s="26">
        <v>0</v>
      </c>
      <c r="S136" s="7">
        <f>R136*15</f>
        <v>0</v>
      </c>
      <c r="T136" s="27">
        <v>1</v>
      </c>
      <c r="U136" s="8">
        <f>T136*8</f>
        <v>8</v>
      </c>
      <c r="V136" s="26">
        <v>0</v>
      </c>
      <c r="W136" s="8">
        <f>V136*3</f>
        <v>0</v>
      </c>
      <c r="X136" s="26">
        <v>101</v>
      </c>
      <c r="Y136" s="16">
        <f>X136</f>
        <v>101</v>
      </c>
      <c r="Z136" s="27">
        <v>0</v>
      </c>
      <c r="AA136" s="8">
        <f>Z136*6</f>
        <v>0</v>
      </c>
      <c r="AB136" s="27">
        <v>0</v>
      </c>
      <c r="AC136" s="8">
        <f>AB136*12</f>
        <v>0</v>
      </c>
      <c r="AD136" s="25">
        <v>3</v>
      </c>
      <c r="AE136" s="8">
        <f>AD136*6</f>
        <v>18</v>
      </c>
      <c r="AF136" s="89">
        <f>G136+I136+K136+M136+O136+Q136+S136+U136+W136+Y136+AA136+AC136+AE136</f>
        <v>300</v>
      </c>
    </row>
    <row r="137" spans="2:32" ht="24" customHeight="1" x14ac:dyDescent="0.25">
      <c r="B137" s="6">
        <v>133</v>
      </c>
      <c r="C137" s="67" t="s">
        <v>178</v>
      </c>
      <c r="D137" s="24" t="s">
        <v>27</v>
      </c>
      <c r="E137" s="24" t="s">
        <v>20</v>
      </c>
      <c r="F137" s="26">
        <v>4</v>
      </c>
      <c r="G137" s="7">
        <f>F137*10</f>
        <v>40</v>
      </c>
      <c r="H137" s="27">
        <v>14</v>
      </c>
      <c r="I137" s="8">
        <f>H137*1</f>
        <v>14</v>
      </c>
      <c r="J137" s="26">
        <v>0</v>
      </c>
      <c r="K137" s="7">
        <f>J137*1</f>
        <v>0</v>
      </c>
      <c r="L137" s="27">
        <v>2</v>
      </c>
      <c r="M137" s="8">
        <f>L137*10</f>
        <v>20</v>
      </c>
      <c r="N137" s="26">
        <v>60</v>
      </c>
      <c r="O137" s="7">
        <f>N137</f>
        <v>60</v>
      </c>
      <c r="P137" s="27">
        <v>8</v>
      </c>
      <c r="Q137" s="59">
        <f>P137*2</f>
        <v>16</v>
      </c>
      <c r="R137" s="26">
        <v>4</v>
      </c>
      <c r="S137" s="7">
        <f>R137*15</f>
        <v>60</v>
      </c>
      <c r="T137" s="27">
        <v>3</v>
      </c>
      <c r="U137" s="8">
        <f>T137*8</f>
        <v>24</v>
      </c>
      <c r="V137" s="26">
        <v>10</v>
      </c>
      <c r="W137" s="8">
        <f>V137*3</f>
        <v>30</v>
      </c>
      <c r="X137" s="26">
        <v>0</v>
      </c>
      <c r="Y137" s="16">
        <f>X137</f>
        <v>0</v>
      </c>
      <c r="Z137" s="27">
        <v>0</v>
      </c>
      <c r="AA137" s="8">
        <f>Z137*6</f>
        <v>0</v>
      </c>
      <c r="AB137" s="27">
        <v>1</v>
      </c>
      <c r="AC137" s="8">
        <f>AB137*12</f>
        <v>12</v>
      </c>
      <c r="AD137" s="25">
        <v>3</v>
      </c>
      <c r="AE137" s="8">
        <f>AD137*6</f>
        <v>18</v>
      </c>
      <c r="AF137" s="89">
        <f>G137+I137+K137+M137+O137+Q137+S137+U137+W137+Y137+AA137+AC137+AE137</f>
        <v>294</v>
      </c>
    </row>
    <row r="138" spans="2:32" ht="24" customHeight="1" x14ac:dyDescent="0.25">
      <c r="B138" s="6">
        <v>134</v>
      </c>
      <c r="C138" s="67" t="s">
        <v>226</v>
      </c>
      <c r="D138" s="24" t="s">
        <v>74</v>
      </c>
      <c r="E138" s="24" t="s">
        <v>80</v>
      </c>
      <c r="F138" s="26">
        <v>3</v>
      </c>
      <c r="G138" s="7">
        <f>F138*10</f>
        <v>30</v>
      </c>
      <c r="H138" s="27">
        <v>18</v>
      </c>
      <c r="I138" s="8">
        <f>H138*1</f>
        <v>18</v>
      </c>
      <c r="J138" s="26">
        <v>19</v>
      </c>
      <c r="K138" s="7">
        <f>J138*1</f>
        <v>19</v>
      </c>
      <c r="L138" s="27">
        <v>2</v>
      </c>
      <c r="M138" s="8">
        <f>L138*10</f>
        <v>20</v>
      </c>
      <c r="N138" s="26">
        <v>93</v>
      </c>
      <c r="O138" s="7">
        <f>N138</f>
        <v>93</v>
      </c>
      <c r="P138" s="27">
        <v>16</v>
      </c>
      <c r="Q138" s="59">
        <f>P138*2</f>
        <v>32</v>
      </c>
      <c r="R138" s="26">
        <v>3</v>
      </c>
      <c r="S138" s="7">
        <f>R138*15</f>
        <v>45</v>
      </c>
      <c r="T138" s="27">
        <v>0</v>
      </c>
      <c r="U138" s="8">
        <f>T138*8</f>
        <v>0</v>
      </c>
      <c r="V138" s="113"/>
      <c r="W138" s="115">
        <f>V138*3</f>
        <v>0</v>
      </c>
      <c r="X138" s="26">
        <v>0</v>
      </c>
      <c r="Y138" s="16">
        <f>X138</f>
        <v>0</v>
      </c>
      <c r="Z138" s="114"/>
      <c r="AA138" s="115">
        <f>Z138*6</f>
        <v>0</v>
      </c>
      <c r="AB138" s="114"/>
      <c r="AC138" s="115">
        <f>AB138*12</f>
        <v>0</v>
      </c>
      <c r="AD138" s="25">
        <v>6</v>
      </c>
      <c r="AE138" s="8">
        <f>AD138*6</f>
        <v>36</v>
      </c>
      <c r="AF138" s="89">
        <f>G138+I138+K138+M138+O138+Q138+S138+U138+W138+Y138+AA138+AC138+AE138</f>
        <v>293</v>
      </c>
    </row>
    <row r="139" spans="2:32" ht="24" customHeight="1" x14ac:dyDescent="0.25">
      <c r="B139" s="6">
        <v>135</v>
      </c>
      <c r="C139" s="67" t="s">
        <v>207</v>
      </c>
      <c r="D139" s="24" t="s">
        <v>74</v>
      </c>
      <c r="E139" s="24" t="s">
        <v>29</v>
      </c>
      <c r="F139" s="26">
        <v>4</v>
      </c>
      <c r="G139" s="7">
        <f>F139*10</f>
        <v>40</v>
      </c>
      <c r="H139" s="27">
        <v>7</v>
      </c>
      <c r="I139" s="8">
        <f>H139*1</f>
        <v>7</v>
      </c>
      <c r="J139" s="26">
        <v>0</v>
      </c>
      <c r="K139" s="7">
        <f>J139*1</f>
        <v>0</v>
      </c>
      <c r="L139" s="27">
        <v>3</v>
      </c>
      <c r="M139" s="8">
        <f>L139*10</f>
        <v>30</v>
      </c>
      <c r="N139" s="26">
        <v>76</v>
      </c>
      <c r="O139" s="7">
        <f>N139</f>
        <v>76</v>
      </c>
      <c r="P139" s="27">
        <v>26</v>
      </c>
      <c r="Q139" s="59">
        <f>P139*2</f>
        <v>52</v>
      </c>
      <c r="R139" s="26">
        <v>0</v>
      </c>
      <c r="S139" s="7">
        <f>R139*15</f>
        <v>0</v>
      </c>
      <c r="T139" s="27">
        <v>2</v>
      </c>
      <c r="U139" s="8">
        <f>T139*8</f>
        <v>16</v>
      </c>
      <c r="V139" s="26">
        <v>16</v>
      </c>
      <c r="W139" s="8">
        <f>V139*3</f>
        <v>48</v>
      </c>
      <c r="X139" s="26">
        <v>0</v>
      </c>
      <c r="Y139" s="16">
        <f>X139</f>
        <v>0</v>
      </c>
      <c r="Z139" s="27">
        <v>0</v>
      </c>
      <c r="AA139" s="8">
        <f>Z139*6</f>
        <v>0</v>
      </c>
      <c r="AB139" s="27">
        <v>0</v>
      </c>
      <c r="AC139" s="8">
        <f>AB139*12</f>
        <v>0</v>
      </c>
      <c r="AD139" s="25">
        <v>3</v>
      </c>
      <c r="AE139" s="8">
        <f>AD139*6</f>
        <v>18</v>
      </c>
      <c r="AF139" s="89">
        <f>G139+I139+K139+M139+O139+Q139+S139+U139+W139+Y139+AA139+AC139+AE139</f>
        <v>287</v>
      </c>
    </row>
    <row r="140" spans="2:32" ht="24" customHeight="1" x14ac:dyDescent="0.25">
      <c r="B140" s="6">
        <v>136</v>
      </c>
      <c r="C140" s="67" t="s">
        <v>229</v>
      </c>
      <c r="D140" s="24" t="s">
        <v>74</v>
      </c>
      <c r="E140" s="24" t="s">
        <v>78</v>
      </c>
      <c r="F140" s="26">
        <v>3</v>
      </c>
      <c r="G140" s="7">
        <f>F140*10</f>
        <v>30</v>
      </c>
      <c r="H140" s="27">
        <v>6</v>
      </c>
      <c r="I140" s="8">
        <f>H140*1</f>
        <v>6</v>
      </c>
      <c r="J140" s="26">
        <v>3</v>
      </c>
      <c r="K140" s="7">
        <f>J140*1</f>
        <v>3</v>
      </c>
      <c r="L140" s="27">
        <v>2</v>
      </c>
      <c r="M140" s="8">
        <f>L140*10</f>
        <v>20</v>
      </c>
      <c r="N140" s="26">
        <v>68</v>
      </c>
      <c r="O140" s="7">
        <f>N140</f>
        <v>68</v>
      </c>
      <c r="P140" s="27">
        <v>8</v>
      </c>
      <c r="Q140" s="59">
        <f>P140*2</f>
        <v>16</v>
      </c>
      <c r="R140" s="26">
        <v>0</v>
      </c>
      <c r="S140" s="7">
        <f>R140*15</f>
        <v>0</v>
      </c>
      <c r="T140" s="27">
        <v>0</v>
      </c>
      <c r="U140" s="8">
        <f>T140*8</f>
        <v>0</v>
      </c>
      <c r="V140" s="113"/>
      <c r="W140" s="115">
        <f>V140*3</f>
        <v>0</v>
      </c>
      <c r="X140" s="26">
        <v>94</v>
      </c>
      <c r="Y140" s="16">
        <f>X140</f>
        <v>94</v>
      </c>
      <c r="Z140" s="114"/>
      <c r="AA140" s="115">
        <f>Z140*6</f>
        <v>0</v>
      </c>
      <c r="AB140" s="114"/>
      <c r="AC140" s="115">
        <f>AB140*12</f>
        <v>0</v>
      </c>
      <c r="AD140" s="25">
        <v>3</v>
      </c>
      <c r="AE140" s="8">
        <f>AD140*6</f>
        <v>18</v>
      </c>
      <c r="AF140" s="89">
        <f>G140+I140+K140+M140+O140+Q140+S140+U140+W140+Y140+AA140+AC140+AE140</f>
        <v>255</v>
      </c>
    </row>
    <row r="141" spans="2:32" ht="24" customHeight="1" x14ac:dyDescent="0.25">
      <c r="B141" s="6">
        <v>137</v>
      </c>
      <c r="C141" s="67" t="s">
        <v>143</v>
      </c>
      <c r="D141" s="24" t="s">
        <v>22</v>
      </c>
      <c r="E141" s="24" t="s">
        <v>21</v>
      </c>
      <c r="F141" s="26">
        <v>4</v>
      </c>
      <c r="G141" s="7">
        <f>F141*10</f>
        <v>40</v>
      </c>
      <c r="H141" s="27">
        <v>29</v>
      </c>
      <c r="I141" s="8">
        <f>H141*1</f>
        <v>29</v>
      </c>
      <c r="J141" s="26">
        <v>15</v>
      </c>
      <c r="K141" s="7">
        <f>J141*1</f>
        <v>15</v>
      </c>
      <c r="L141" s="27">
        <v>3</v>
      </c>
      <c r="M141" s="8">
        <f>L141*10</f>
        <v>30</v>
      </c>
      <c r="N141" s="26">
        <v>49</v>
      </c>
      <c r="O141" s="7">
        <f>N141</f>
        <v>49</v>
      </c>
      <c r="P141" s="27">
        <v>16</v>
      </c>
      <c r="Q141" s="59">
        <f>P141*2</f>
        <v>32</v>
      </c>
      <c r="R141" s="26">
        <v>0</v>
      </c>
      <c r="S141" s="7">
        <f>R141*15</f>
        <v>0</v>
      </c>
      <c r="T141" s="27">
        <v>1</v>
      </c>
      <c r="U141" s="8">
        <f>T141*8</f>
        <v>8</v>
      </c>
      <c r="V141" s="26">
        <v>5</v>
      </c>
      <c r="W141" s="8">
        <f>V141*3</f>
        <v>15</v>
      </c>
      <c r="X141" s="26">
        <v>0</v>
      </c>
      <c r="Y141" s="16">
        <f>X141</f>
        <v>0</v>
      </c>
      <c r="Z141" s="27">
        <v>0</v>
      </c>
      <c r="AA141" s="8">
        <f>Z141*6</f>
        <v>0</v>
      </c>
      <c r="AB141" s="27">
        <v>0</v>
      </c>
      <c r="AC141" s="8">
        <f>AB141*12</f>
        <v>0</v>
      </c>
      <c r="AD141" s="25">
        <v>3</v>
      </c>
      <c r="AE141" s="8">
        <f>AD141*6</f>
        <v>18</v>
      </c>
      <c r="AF141" s="89">
        <f>G141+I141+K141+M141+O141+Q141+S141+U141+W141+Y141+AA141+AC141+AE141</f>
        <v>236</v>
      </c>
    </row>
    <row r="142" spans="2:32" ht="24" customHeight="1" x14ac:dyDescent="0.25">
      <c r="B142" s="6">
        <v>138</v>
      </c>
      <c r="C142" s="67" t="s">
        <v>144</v>
      </c>
      <c r="D142" s="24" t="s">
        <v>22</v>
      </c>
      <c r="E142" s="24" t="s">
        <v>21</v>
      </c>
      <c r="F142" s="26">
        <v>1</v>
      </c>
      <c r="G142" s="7">
        <f>F142*10</f>
        <v>10</v>
      </c>
      <c r="H142" s="27">
        <v>25</v>
      </c>
      <c r="I142" s="8">
        <f>H142*1</f>
        <v>25</v>
      </c>
      <c r="J142" s="26">
        <v>0</v>
      </c>
      <c r="K142" s="7">
        <f>J142*1</f>
        <v>0</v>
      </c>
      <c r="L142" s="27">
        <v>0</v>
      </c>
      <c r="M142" s="8">
        <f>L142*10</f>
        <v>0</v>
      </c>
      <c r="N142" s="26">
        <v>64</v>
      </c>
      <c r="O142" s="7">
        <f>N142</f>
        <v>64</v>
      </c>
      <c r="P142" s="27">
        <v>30</v>
      </c>
      <c r="Q142" s="59">
        <f>P142*2</f>
        <v>60</v>
      </c>
      <c r="R142" s="26">
        <v>0</v>
      </c>
      <c r="S142" s="7">
        <f>R142*15</f>
        <v>0</v>
      </c>
      <c r="T142" s="27">
        <v>3</v>
      </c>
      <c r="U142" s="8">
        <f>T142*8</f>
        <v>24</v>
      </c>
      <c r="V142" s="26">
        <v>0</v>
      </c>
      <c r="W142" s="8">
        <f>V142*3</f>
        <v>0</v>
      </c>
      <c r="X142" s="26">
        <v>0</v>
      </c>
      <c r="Y142" s="16">
        <f>X142</f>
        <v>0</v>
      </c>
      <c r="Z142" s="27">
        <v>4</v>
      </c>
      <c r="AA142" s="8">
        <f>Z142*6</f>
        <v>24</v>
      </c>
      <c r="AB142" s="27">
        <v>0</v>
      </c>
      <c r="AC142" s="8">
        <f>AB142*12</f>
        <v>0</v>
      </c>
      <c r="AD142" s="25">
        <v>0</v>
      </c>
      <c r="AE142" s="8">
        <f>AD142*6</f>
        <v>0</v>
      </c>
      <c r="AF142" s="89">
        <f>G142+I142+K142+M142+O142+Q142+S142+U142+W142+Y142+AA142+AC142+AE142</f>
        <v>207</v>
      </c>
    </row>
    <row r="143" spans="2:32" ht="24" customHeight="1" x14ac:dyDescent="0.25">
      <c r="B143" s="6">
        <v>139</v>
      </c>
      <c r="C143" s="67" t="s">
        <v>179</v>
      </c>
      <c r="D143" s="24" t="s">
        <v>27</v>
      </c>
      <c r="E143" s="24" t="s">
        <v>20</v>
      </c>
      <c r="F143" s="26">
        <v>0</v>
      </c>
      <c r="G143" s="7">
        <f>F143*10</f>
        <v>0</v>
      </c>
      <c r="H143" s="27">
        <v>13</v>
      </c>
      <c r="I143" s="8">
        <f>H143*1</f>
        <v>13</v>
      </c>
      <c r="J143" s="26">
        <v>0</v>
      </c>
      <c r="K143" s="7">
        <f>J143*1</f>
        <v>0</v>
      </c>
      <c r="L143" s="27">
        <v>5</v>
      </c>
      <c r="M143" s="8">
        <f>L143*10</f>
        <v>50</v>
      </c>
      <c r="N143" s="26">
        <v>41</v>
      </c>
      <c r="O143" s="7">
        <f>N143</f>
        <v>41</v>
      </c>
      <c r="P143" s="27">
        <v>16</v>
      </c>
      <c r="Q143" s="59">
        <f>P143*2</f>
        <v>32</v>
      </c>
      <c r="R143" s="26">
        <v>2</v>
      </c>
      <c r="S143" s="7">
        <f>R143*15</f>
        <v>30</v>
      </c>
      <c r="T143" s="27">
        <v>0</v>
      </c>
      <c r="U143" s="8">
        <f>T143*8</f>
        <v>0</v>
      </c>
      <c r="V143" s="26">
        <v>0</v>
      </c>
      <c r="W143" s="8">
        <f>V143*3</f>
        <v>0</v>
      </c>
      <c r="X143" s="26">
        <v>0</v>
      </c>
      <c r="Y143" s="16">
        <f>X143</f>
        <v>0</v>
      </c>
      <c r="Z143" s="27">
        <v>0</v>
      </c>
      <c r="AA143" s="8">
        <f>Z143*6</f>
        <v>0</v>
      </c>
      <c r="AB143" s="27">
        <v>0</v>
      </c>
      <c r="AC143" s="8">
        <f>AB143*12</f>
        <v>0</v>
      </c>
      <c r="AD143" s="25">
        <v>4</v>
      </c>
      <c r="AE143" s="8">
        <f>AD143*6</f>
        <v>24</v>
      </c>
      <c r="AF143" s="89">
        <f>G143+I143+K143+M143+O143+Q143+S143+U143+W143+Y143+AA143+AC143+AE143</f>
        <v>190</v>
      </c>
    </row>
    <row r="144" spans="2:32" ht="24" customHeight="1" x14ac:dyDescent="0.25">
      <c r="B144" s="6">
        <v>140</v>
      </c>
      <c r="C144" s="67" t="s">
        <v>218</v>
      </c>
      <c r="D144" s="24" t="s">
        <v>74</v>
      </c>
      <c r="E144" s="24" t="s">
        <v>35</v>
      </c>
      <c r="F144" s="26">
        <v>2</v>
      </c>
      <c r="G144" s="7">
        <f>F144*10</f>
        <v>20</v>
      </c>
      <c r="H144" s="27">
        <v>2</v>
      </c>
      <c r="I144" s="8">
        <f>H144*1</f>
        <v>2</v>
      </c>
      <c r="J144" s="26">
        <v>11</v>
      </c>
      <c r="K144" s="7">
        <f>J144*1</f>
        <v>11</v>
      </c>
      <c r="L144" s="27">
        <v>3</v>
      </c>
      <c r="M144" s="8">
        <f>L144*10</f>
        <v>30</v>
      </c>
      <c r="N144" s="26">
        <v>53</v>
      </c>
      <c r="O144" s="7">
        <f>N144</f>
        <v>53</v>
      </c>
      <c r="P144" s="27">
        <v>8</v>
      </c>
      <c r="Q144" s="59">
        <f>P144*2</f>
        <v>16</v>
      </c>
      <c r="R144" s="26">
        <v>1</v>
      </c>
      <c r="S144" s="7">
        <f>R144*15</f>
        <v>15</v>
      </c>
      <c r="T144" s="27">
        <v>3</v>
      </c>
      <c r="U144" s="8">
        <f>T144*8</f>
        <v>24</v>
      </c>
      <c r="V144" s="113"/>
      <c r="W144" s="115">
        <f>V144*3</f>
        <v>0</v>
      </c>
      <c r="X144" s="26">
        <v>0</v>
      </c>
      <c r="Y144" s="16">
        <f>X144</f>
        <v>0</v>
      </c>
      <c r="Z144" s="114"/>
      <c r="AA144" s="115">
        <f>Z144*6</f>
        <v>0</v>
      </c>
      <c r="AB144" s="114"/>
      <c r="AC144" s="115">
        <f>AB144*12</f>
        <v>0</v>
      </c>
      <c r="AD144" s="25">
        <v>2</v>
      </c>
      <c r="AE144" s="8">
        <f>AD144*6</f>
        <v>12</v>
      </c>
      <c r="AF144" s="89">
        <f>G144+I144+K144+M144+O144+Q144+S144+U144+W144+Y144+AA144+AC144+AE144</f>
        <v>183</v>
      </c>
    </row>
    <row r="145" spans="2:32" ht="24" customHeight="1" x14ac:dyDescent="0.25">
      <c r="B145" s="6">
        <v>141</v>
      </c>
      <c r="C145" s="67" t="s">
        <v>230</v>
      </c>
      <c r="D145" s="24" t="s">
        <v>74</v>
      </c>
      <c r="E145" s="24" t="s">
        <v>78</v>
      </c>
      <c r="F145" s="26">
        <v>1</v>
      </c>
      <c r="G145" s="7">
        <f>F145*10</f>
        <v>10</v>
      </c>
      <c r="H145" s="27">
        <v>18</v>
      </c>
      <c r="I145" s="8">
        <f>H145*1</f>
        <v>18</v>
      </c>
      <c r="J145" s="26">
        <v>0</v>
      </c>
      <c r="K145" s="7">
        <f>J145*1</f>
        <v>0</v>
      </c>
      <c r="L145" s="27">
        <v>0</v>
      </c>
      <c r="M145" s="8">
        <f>L145*10</f>
        <v>0</v>
      </c>
      <c r="N145" s="26">
        <v>55</v>
      </c>
      <c r="O145" s="7">
        <f>N145</f>
        <v>55</v>
      </c>
      <c r="P145" s="27">
        <v>0</v>
      </c>
      <c r="Q145" s="59">
        <f>P145*2</f>
        <v>0</v>
      </c>
      <c r="R145" s="26">
        <v>0</v>
      </c>
      <c r="S145" s="7">
        <f>R145*15</f>
        <v>0</v>
      </c>
      <c r="T145" s="27">
        <v>3</v>
      </c>
      <c r="U145" s="8">
        <f>T145*8</f>
        <v>24</v>
      </c>
      <c r="V145" s="113"/>
      <c r="W145" s="115">
        <f>V145*3</f>
        <v>0</v>
      </c>
      <c r="X145" s="26">
        <v>0</v>
      </c>
      <c r="Y145" s="16">
        <f>X145</f>
        <v>0</v>
      </c>
      <c r="Z145" s="114"/>
      <c r="AA145" s="115">
        <f>Z145*6</f>
        <v>0</v>
      </c>
      <c r="AB145" s="114"/>
      <c r="AC145" s="115">
        <f>AB145*12</f>
        <v>0</v>
      </c>
      <c r="AD145" s="25">
        <v>8</v>
      </c>
      <c r="AE145" s="8">
        <f>AD145*6</f>
        <v>48</v>
      </c>
      <c r="AF145" s="89">
        <f>G145+I145+K145+M145+O145+Q145+S145+U145+W145+Y145+AA145+AC145+AE145</f>
        <v>155</v>
      </c>
    </row>
    <row r="146" spans="2:32" ht="24" customHeight="1" thickBot="1" x14ac:dyDescent="0.3">
      <c r="B146" s="10">
        <v>142</v>
      </c>
      <c r="C146" s="71" t="s">
        <v>122</v>
      </c>
      <c r="D146" s="28" t="s">
        <v>27</v>
      </c>
      <c r="E146" s="28" t="s">
        <v>21</v>
      </c>
      <c r="F146" s="30">
        <v>0</v>
      </c>
      <c r="G146" s="12">
        <f>F146*10</f>
        <v>0</v>
      </c>
      <c r="H146" s="29">
        <v>0</v>
      </c>
      <c r="I146" s="11">
        <f>H146*1</f>
        <v>0</v>
      </c>
      <c r="J146" s="30">
        <v>0</v>
      </c>
      <c r="K146" s="12">
        <f>J146*1</f>
        <v>0</v>
      </c>
      <c r="L146" s="29">
        <v>6</v>
      </c>
      <c r="M146" s="11">
        <f>L146*10</f>
        <v>60</v>
      </c>
      <c r="N146" s="30">
        <v>26</v>
      </c>
      <c r="O146" s="12">
        <f>N146</f>
        <v>26</v>
      </c>
      <c r="P146" s="29">
        <v>0</v>
      </c>
      <c r="Q146" s="60">
        <f>P146*2</f>
        <v>0</v>
      </c>
      <c r="R146" s="30">
        <v>0</v>
      </c>
      <c r="S146" s="12">
        <f>R146*15</f>
        <v>0</v>
      </c>
      <c r="T146" s="29">
        <v>0</v>
      </c>
      <c r="U146" s="11">
        <f>T146*8</f>
        <v>0</v>
      </c>
      <c r="V146" s="30">
        <v>13</v>
      </c>
      <c r="W146" s="11">
        <f>V146*3</f>
        <v>39</v>
      </c>
      <c r="X146" s="30">
        <v>0</v>
      </c>
      <c r="Y146" s="17">
        <f>X146</f>
        <v>0</v>
      </c>
      <c r="Z146" s="29">
        <v>1</v>
      </c>
      <c r="AA146" s="11">
        <f>Z146*6</f>
        <v>6</v>
      </c>
      <c r="AB146" s="29">
        <v>0</v>
      </c>
      <c r="AC146" s="11">
        <f>AB146*12</f>
        <v>0</v>
      </c>
      <c r="AD146" s="31">
        <v>0</v>
      </c>
      <c r="AE146" s="11">
        <f>AD146*6</f>
        <v>0</v>
      </c>
      <c r="AF146" s="32">
        <f>G146+I146+K146+M146+O146+Q146+S146+U146+W146+Y146+AA146+AC146+AE146</f>
        <v>131</v>
      </c>
    </row>
    <row r="147" spans="2:32" ht="24" customHeight="1" x14ac:dyDescent="0.25"/>
    <row r="148" spans="2:32" ht="24" customHeight="1" x14ac:dyDescent="0.25"/>
    <row r="149" spans="2:32" ht="24" customHeight="1" x14ac:dyDescent="0.25"/>
    <row r="150" spans="2:32" ht="24" customHeight="1" x14ac:dyDescent="0.25"/>
    <row r="151" spans="2:32" ht="24" customHeight="1" x14ac:dyDescent="0.25"/>
    <row r="152" spans="2:32" ht="24" customHeight="1" x14ac:dyDescent="0.25"/>
    <row r="153" spans="2:32" ht="24" customHeight="1" x14ac:dyDescent="0.25"/>
    <row r="154" spans="2:32" ht="24" customHeight="1" x14ac:dyDescent="0.25"/>
    <row r="155" spans="2:32" ht="24" customHeight="1" x14ac:dyDescent="0.25"/>
    <row r="156" spans="2:32" ht="24" customHeight="1" x14ac:dyDescent="0.25"/>
    <row r="157" spans="2:32" ht="24" customHeight="1" x14ac:dyDescent="0.25"/>
    <row r="158" spans="2:32" ht="24" customHeight="1" x14ac:dyDescent="0.25"/>
    <row r="159" spans="2:32" ht="24" customHeight="1" x14ac:dyDescent="0.25"/>
    <row r="160" spans="2:32" ht="24" customHeight="1" x14ac:dyDescent="0.25"/>
    <row r="161" ht="24" customHeight="1" x14ac:dyDescent="0.25"/>
    <row r="162" ht="24" customHeight="1" x14ac:dyDescent="0.25"/>
    <row r="163" ht="24" customHeight="1" x14ac:dyDescent="0.25"/>
    <row r="164" ht="24" customHeight="1" x14ac:dyDescent="0.25"/>
    <row r="165" ht="24" customHeight="1" x14ac:dyDescent="0.25"/>
    <row r="166" ht="24" customHeight="1" x14ac:dyDescent="0.25"/>
    <row r="167" ht="24" customHeight="1" x14ac:dyDescent="0.25"/>
    <row r="168" ht="24" customHeight="1" x14ac:dyDescent="0.25"/>
    <row r="169" ht="24" customHeight="1" x14ac:dyDescent="0.25"/>
    <row r="170" ht="24" customHeight="1" x14ac:dyDescent="0.25"/>
    <row r="171" ht="24" customHeight="1" x14ac:dyDescent="0.25"/>
    <row r="172" ht="24" customHeight="1" x14ac:dyDescent="0.25"/>
    <row r="173" ht="24" customHeight="1" x14ac:dyDescent="0.25"/>
    <row r="174" ht="24" customHeight="1" x14ac:dyDescent="0.25"/>
    <row r="175" ht="24" customHeight="1" x14ac:dyDescent="0.25"/>
    <row r="176" ht="24" customHeight="1" x14ac:dyDescent="0.25"/>
    <row r="177" ht="24" customHeight="1" x14ac:dyDescent="0.25"/>
    <row r="178" ht="24" customHeight="1" x14ac:dyDescent="0.25"/>
    <row r="179" ht="24" customHeight="1" x14ac:dyDescent="0.25"/>
    <row r="180" ht="24" customHeight="1" x14ac:dyDescent="0.25"/>
    <row r="181" ht="24" customHeight="1" x14ac:dyDescent="0.25"/>
    <row r="182" ht="24" customHeight="1" x14ac:dyDescent="0.25"/>
    <row r="183" ht="24" customHeight="1" x14ac:dyDescent="0.25"/>
    <row r="184" ht="24" customHeight="1" x14ac:dyDescent="0.25"/>
    <row r="185" ht="24" customHeight="1" x14ac:dyDescent="0.25"/>
    <row r="186" ht="24" customHeight="1" x14ac:dyDescent="0.25"/>
    <row r="187" ht="24" customHeight="1" x14ac:dyDescent="0.25"/>
    <row r="188" ht="24" customHeight="1" x14ac:dyDescent="0.25"/>
    <row r="189" ht="24" customHeight="1" x14ac:dyDescent="0.25"/>
    <row r="190" ht="24" customHeight="1" x14ac:dyDescent="0.25"/>
    <row r="191" ht="24" customHeight="1" x14ac:dyDescent="0.25"/>
    <row r="192" ht="24" customHeight="1" x14ac:dyDescent="0.25"/>
    <row r="193" ht="24" customHeight="1" x14ac:dyDescent="0.25"/>
    <row r="194" ht="24" customHeight="1" x14ac:dyDescent="0.25"/>
    <row r="195" ht="24" customHeight="1" x14ac:dyDescent="0.25"/>
    <row r="196" ht="24" customHeight="1" x14ac:dyDescent="0.25"/>
    <row r="197" ht="24" customHeight="1" x14ac:dyDescent="0.25"/>
    <row r="198" ht="24" customHeight="1" x14ac:dyDescent="0.25"/>
    <row r="199" ht="24" customHeight="1" x14ac:dyDescent="0.25"/>
    <row r="200" ht="24" customHeight="1" x14ac:dyDescent="0.25"/>
    <row r="201" ht="24" customHeight="1" x14ac:dyDescent="0.25"/>
    <row r="202" ht="24" customHeight="1" x14ac:dyDescent="0.25"/>
    <row r="203" ht="24" customHeight="1" x14ac:dyDescent="0.25"/>
    <row r="204" ht="24" customHeight="1" x14ac:dyDescent="0.25"/>
    <row r="205" ht="24" customHeight="1" x14ac:dyDescent="0.25"/>
    <row r="206" ht="24" customHeight="1" x14ac:dyDescent="0.25"/>
    <row r="207" ht="24" customHeight="1" x14ac:dyDescent="0.25"/>
    <row r="208" ht="24" customHeight="1" x14ac:dyDescent="0.25"/>
    <row r="209" ht="24" customHeight="1" x14ac:dyDescent="0.25"/>
    <row r="210" ht="24" customHeight="1" x14ac:dyDescent="0.25"/>
    <row r="211" ht="24" customHeight="1" x14ac:dyDescent="0.25"/>
    <row r="212" ht="24" customHeight="1" x14ac:dyDescent="0.25"/>
    <row r="213" ht="24" customHeight="1" x14ac:dyDescent="0.25"/>
    <row r="214" ht="24" customHeight="1" x14ac:dyDescent="0.25"/>
    <row r="215" ht="24" customHeight="1" x14ac:dyDescent="0.25"/>
    <row r="216" ht="24" customHeight="1" x14ac:dyDescent="0.25"/>
    <row r="217" ht="24" customHeight="1" x14ac:dyDescent="0.25"/>
    <row r="218" ht="24" customHeight="1" x14ac:dyDescent="0.25"/>
    <row r="219" ht="24" customHeight="1" x14ac:dyDescent="0.25"/>
    <row r="220" ht="24" customHeight="1" x14ac:dyDescent="0.25"/>
    <row r="221" ht="24" customHeight="1" x14ac:dyDescent="0.25"/>
    <row r="222" ht="24" customHeight="1" x14ac:dyDescent="0.25"/>
    <row r="223" ht="24" customHeight="1" x14ac:dyDescent="0.25"/>
    <row r="224" ht="24" customHeight="1" x14ac:dyDescent="0.25"/>
    <row r="225" ht="24" customHeight="1" x14ac:dyDescent="0.25"/>
  </sheetData>
  <sortState ref="C5:AF146">
    <sortCondition descending="1" ref="AF5:AF146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651BE-3EA7-444A-A7D1-47EC5CF859E2}">
  <sheetPr>
    <tabColor rgb="FF00B050"/>
  </sheetPr>
  <dimension ref="B1:AI80"/>
  <sheetViews>
    <sheetView zoomScaleNormal="100" workbookViewId="0">
      <pane ySplit="4" topLeftCell="A5" activePane="bottomLeft" state="frozen"/>
      <selection pane="bottomLeft" activeCell="J9" sqref="J9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145</v>
      </c>
      <c r="D5" s="40" t="s">
        <v>23</v>
      </c>
      <c r="E5" s="40" t="s">
        <v>21</v>
      </c>
      <c r="F5" s="64">
        <v>8</v>
      </c>
      <c r="G5" s="148">
        <f>F5*10</f>
        <v>80</v>
      </c>
      <c r="H5" s="65">
        <v>63</v>
      </c>
      <c r="I5" s="147">
        <f>H5*1</f>
        <v>63</v>
      </c>
      <c r="J5" s="64">
        <v>30</v>
      </c>
      <c r="K5" s="148">
        <f>J5*1</f>
        <v>30</v>
      </c>
      <c r="L5" s="65">
        <v>5</v>
      </c>
      <c r="M5" s="147">
        <f>L5*10</f>
        <v>50</v>
      </c>
      <c r="N5" s="64">
        <v>176</v>
      </c>
      <c r="O5" s="148">
        <f>N5</f>
        <v>176</v>
      </c>
      <c r="P5" s="65">
        <v>54</v>
      </c>
      <c r="Q5" s="58">
        <f>P5*2</f>
        <v>108</v>
      </c>
      <c r="R5" s="64">
        <v>6</v>
      </c>
      <c r="S5" s="148">
        <f>R5*15</f>
        <v>90</v>
      </c>
      <c r="T5" s="65">
        <v>8</v>
      </c>
      <c r="U5" s="147">
        <f>T5*8</f>
        <v>64</v>
      </c>
      <c r="V5" s="64">
        <v>29</v>
      </c>
      <c r="W5" s="147">
        <f>V5*3</f>
        <v>87</v>
      </c>
      <c r="X5" s="64">
        <v>130</v>
      </c>
      <c r="Y5" s="61">
        <f>X5</f>
        <v>130</v>
      </c>
      <c r="Z5" s="65">
        <v>17</v>
      </c>
      <c r="AA5" s="147">
        <f>Z5*6</f>
        <v>102</v>
      </c>
      <c r="AB5" s="65">
        <v>2</v>
      </c>
      <c r="AC5" s="147">
        <f>AB5*12</f>
        <v>24</v>
      </c>
      <c r="AD5" s="66">
        <v>17</v>
      </c>
      <c r="AE5" s="147">
        <f>AD5*6</f>
        <v>102</v>
      </c>
      <c r="AF5" s="88">
        <f>G5+I5+K5+M5+O5+Q5+S5+U5+W5+Y5+AA5+AC5+AE5</f>
        <v>1106</v>
      </c>
    </row>
    <row r="6" spans="2:35" s="2" customFormat="1" ht="24" customHeight="1" x14ac:dyDescent="0.25">
      <c r="B6" s="6">
        <v>2</v>
      </c>
      <c r="C6" s="67" t="s">
        <v>146</v>
      </c>
      <c r="D6" s="41" t="s">
        <v>23</v>
      </c>
      <c r="E6" s="41" t="s">
        <v>21</v>
      </c>
      <c r="F6" s="26">
        <v>7</v>
      </c>
      <c r="G6" s="7">
        <f>F6*10</f>
        <v>70</v>
      </c>
      <c r="H6" s="27">
        <v>66</v>
      </c>
      <c r="I6" s="8">
        <f>H6*1</f>
        <v>66</v>
      </c>
      <c r="J6" s="26">
        <v>38</v>
      </c>
      <c r="K6" s="7">
        <f>J6*1</f>
        <v>38</v>
      </c>
      <c r="L6" s="27">
        <v>8</v>
      </c>
      <c r="M6" s="8">
        <f>L6*10</f>
        <v>80</v>
      </c>
      <c r="N6" s="26">
        <v>154</v>
      </c>
      <c r="O6" s="7">
        <f>N6</f>
        <v>154</v>
      </c>
      <c r="P6" s="27">
        <v>48</v>
      </c>
      <c r="Q6" s="59">
        <f>P6*2</f>
        <v>96</v>
      </c>
      <c r="R6" s="26">
        <v>3</v>
      </c>
      <c r="S6" s="7">
        <f>R6*15</f>
        <v>45</v>
      </c>
      <c r="T6" s="27">
        <v>11</v>
      </c>
      <c r="U6" s="8">
        <f>T6*8</f>
        <v>88</v>
      </c>
      <c r="V6" s="26">
        <v>50</v>
      </c>
      <c r="W6" s="8">
        <f>V6*3</f>
        <v>150</v>
      </c>
      <c r="X6" s="26">
        <v>100</v>
      </c>
      <c r="Y6" s="16">
        <f>X6</f>
        <v>100</v>
      </c>
      <c r="Z6" s="27">
        <v>20</v>
      </c>
      <c r="AA6" s="8">
        <f>Z6*6</f>
        <v>120</v>
      </c>
      <c r="AB6" s="27">
        <v>0</v>
      </c>
      <c r="AC6" s="8">
        <f>AB6*12</f>
        <v>0</v>
      </c>
      <c r="AD6" s="25">
        <v>14</v>
      </c>
      <c r="AE6" s="8">
        <f>AD6*6</f>
        <v>84</v>
      </c>
      <c r="AF6" s="89">
        <f>G6+I6+K6+M6+O6+Q6+S6+U6+W6+Y6+AA6+AC6+AE6</f>
        <v>1091</v>
      </c>
    </row>
    <row r="7" spans="2:35" s="2" customFormat="1" ht="24" customHeight="1" x14ac:dyDescent="0.25">
      <c r="B7" s="6">
        <v>3</v>
      </c>
      <c r="C7" s="67" t="s">
        <v>147</v>
      </c>
      <c r="D7" s="41" t="s">
        <v>23</v>
      </c>
      <c r="E7" s="41" t="s">
        <v>21</v>
      </c>
      <c r="F7" s="26">
        <v>9</v>
      </c>
      <c r="G7" s="7">
        <f>F7*10</f>
        <v>90</v>
      </c>
      <c r="H7" s="27">
        <v>58</v>
      </c>
      <c r="I7" s="8">
        <f>H7*1</f>
        <v>58</v>
      </c>
      <c r="J7" s="26">
        <v>14</v>
      </c>
      <c r="K7" s="7">
        <f>J7*1</f>
        <v>14</v>
      </c>
      <c r="L7" s="27">
        <v>9</v>
      </c>
      <c r="M7" s="8">
        <f>L7*10</f>
        <v>90</v>
      </c>
      <c r="N7" s="26">
        <v>148</v>
      </c>
      <c r="O7" s="7">
        <f>N7</f>
        <v>148</v>
      </c>
      <c r="P7" s="27">
        <v>52</v>
      </c>
      <c r="Q7" s="59">
        <f>P7*2</f>
        <v>104</v>
      </c>
      <c r="R7" s="26">
        <v>4</v>
      </c>
      <c r="S7" s="7">
        <f>R7*15</f>
        <v>60</v>
      </c>
      <c r="T7" s="27">
        <v>7</v>
      </c>
      <c r="U7" s="8">
        <f>T7*8</f>
        <v>56</v>
      </c>
      <c r="V7" s="26">
        <v>13</v>
      </c>
      <c r="W7" s="8">
        <f>V7*3</f>
        <v>39</v>
      </c>
      <c r="X7" s="26">
        <v>104</v>
      </c>
      <c r="Y7" s="16">
        <f>X7</f>
        <v>104</v>
      </c>
      <c r="Z7" s="27">
        <v>19</v>
      </c>
      <c r="AA7" s="8">
        <f>Z7*6</f>
        <v>114</v>
      </c>
      <c r="AB7" s="27">
        <v>2</v>
      </c>
      <c r="AC7" s="8">
        <f>AB7*12</f>
        <v>24</v>
      </c>
      <c r="AD7" s="25">
        <v>10</v>
      </c>
      <c r="AE7" s="8">
        <f>AD7*6</f>
        <v>60</v>
      </c>
      <c r="AF7" s="89">
        <f>G7+I7+K7+M7+O7+Q7+S7+U7+W7+Y7+AA7+AC7+AE7</f>
        <v>961</v>
      </c>
    </row>
    <row r="8" spans="2:35" s="9" customFormat="1" ht="24" customHeight="1" x14ac:dyDescent="0.25">
      <c r="B8" s="6">
        <v>4</v>
      </c>
      <c r="C8" s="35" t="s">
        <v>148</v>
      </c>
      <c r="D8" s="41" t="s">
        <v>23</v>
      </c>
      <c r="E8" s="41" t="s">
        <v>21</v>
      </c>
      <c r="F8" s="26">
        <v>10</v>
      </c>
      <c r="G8" s="7">
        <f>F8*10</f>
        <v>100</v>
      </c>
      <c r="H8" s="27">
        <v>39</v>
      </c>
      <c r="I8" s="8">
        <f>H8*1</f>
        <v>39</v>
      </c>
      <c r="J8" s="26">
        <v>39</v>
      </c>
      <c r="K8" s="7">
        <f>J8*1</f>
        <v>39</v>
      </c>
      <c r="L8" s="27">
        <v>9</v>
      </c>
      <c r="M8" s="8">
        <f>L8*10</f>
        <v>90</v>
      </c>
      <c r="N8" s="26">
        <v>86</v>
      </c>
      <c r="O8" s="7">
        <f>N8</f>
        <v>86</v>
      </c>
      <c r="P8" s="27">
        <v>49</v>
      </c>
      <c r="Q8" s="59">
        <f>P8*2</f>
        <v>98</v>
      </c>
      <c r="R8" s="26">
        <v>3</v>
      </c>
      <c r="S8" s="7">
        <f>R8*15</f>
        <v>45</v>
      </c>
      <c r="T8" s="27">
        <v>10</v>
      </c>
      <c r="U8" s="8">
        <f>T8*8</f>
        <v>80</v>
      </c>
      <c r="V8" s="26">
        <v>5</v>
      </c>
      <c r="W8" s="8">
        <f>V8*3</f>
        <v>15</v>
      </c>
      <c r="X8" s="26">
        <v>102</v>
      </c>
      <c r="Y8" s="16">
        <f>X8</f>
        <v>102</v>
      </c>
      <c r="Z8" s="27">
        <v>19</v>
      </c>
      <c r="AA8" s="8">
        <f>Z8*6</f>
        <v>114</v>
      </c>
      <c r="AB8" s="27">
        <v>0</v>
      </c>
      <c r="AC8" s="8">
        <f>AB8*12</f>
        <v>0</v>
      </c>
      <c r="AD8" s="25">
        <v>17</v>
      </c>
      <c r="AE8" s="8">
        <f>AD8*6</f>
        <v>102</v>
      </c>
      <c r="AF8" s="89">
        <f>G8+I8+K8+M8+O8+Q8+S8+U8+W8+Y8+AA8+AC8+AE8</f>
        <v>910</v>
      </c>
    </row>
    <row r="9" spans="2:35" s="2" customFormat="1" ht="24" customHeight="1" x14ac:dyDescent="0.25">
      <c r="B9" s="6">
        <v>5</v>
      </c>
      <c r="C9" s="67" t="s">
        <v>149</v>
      </c>
      <c r="D9" s="41" t="s">
        <v>23</v>
      </c>
      <c r="E9" s="41" t="s">
        <v>21</v>
      </c>
      <c r="F9" s="26">
        <v>3</v>
      </c>
      <c r="G9" s="7">
        <f>F9*10</f>
        <v>30</v>
      </c>
      <c r="H9" s="27">
        <v>45</v>
      </c>
      <c r="I9" s="8">
        <f>H9*1</f>
        <v>45</v>
      </c>
      <c r="J9" s="26">
        <v>8</v>
      </c>
      <c r="K9" s="7">
        <f>J9*1</f>
        <v>8</v>
      </c>
      <c r="L9" s="27">
        <v>7</v>
      </c>
      <c r="M9" s="8">
        <f>L9*10</f>
        <v>70</v>
      </c>
      <c r="N9" s="26">
        <v>138</v>
      </c>
      <c r="O9" s="7">
        <f>N9</f>
        <v>138</v>
      </c>
      <c r="P9" s="27">
        <v>52</v>
      </c>
      <c r="Q9" s="59">
        <f>P9*2</f>
        <v>104</v>
      </c>
      <c r="R9" s="26">
        <v>2</v>
      </c>
      <c r="S9" s="7">
        <f>R9*15</f>
        <v>30</v>
      </c>
      <c r="T9" s="27">
        <v>0</v>
      </c>
      <c r="U9" s="8">
        <f>T9*8</f>
        <v>0</v>
      </c>
      <c r="V9" s="26">
        <v>20</v>
      </c>
      <c r="W9" s="8">
        <f>V9*3</f>
        <v>60</v>
      </c>
      <c r="X9" s="26">
        <v>99</v>
      </c>
      <c r="Y9" s="16">
        <f>X9</f>
        <v>99</v>
      </c>
      <c r="Z9" s="27">
        <v>19</v>
      </c>
      <c r="AA9" s="8">
        <f>Z9*6</f>
        <v>114</v>
      </c>
      <c r="AB9" s="27">
        <v>2</v>
      </c>
      <c r="AC9" s="8">
        <f>AB9*12</f>
        <v>24</v>
      </c>
      <c r="AD9" s="25">
        <v>8</v>
      </c>
      <c r="AE9" s="8">
        <f>AD9*6</f>
        <v>48</v>
      </c>
      <c r="AF9" s="89">
        <f>G9+I9+K9+M9+O9+Q9+S9+U9+W9+Y9+AA9+AC9+AE9</f>
        <v>770</v>
      </c>
    </row>
    <row r="10" spans="2:35" s="2" customFormat="1" ht="24" customHeight="1" x14ac:dyDescent="0.25">
      <c r="B10" s="6">
        <v>6</v>
      </c>
      <c r="C10" s="35" t="s">
        <v>150</v>
      </c>
      <c r="D10" s="41" t="s">
        <v>23</v>
      </c>
      <c r="E10" s="41" t="s">
        <v>21</v>
      </c>
      <c r="F10" s="26">
        <v>4</v>
      </c>
      <c r="G10" s="7">
        <f>F10*10</f>
        <v>40</v>
      </c>
      <c r="H10" s="27">
        <v>42</v>
      </c>
      <c r="I10" s="8">
        <f>H10*1</f>
        <v>42</v>
      </c>
      <c r="J10" s="26">
        <v>30</v>
      </c>
      <c r="K10" s="7">
        <f>J10*1</f>
        <v>30</v>
      </c>
      <c r="L10" s="27">
        <v>3</v>
      </c>
      <c r="M10" s="8">
        <f>L10*10</f>
        <v>30</v>
      </c>
      <c r="N10" s="26">
        <v>125</v>
      </c>
      <c r="O10" s="7">
        <f>N10</f>
        <v>125</v>
      </c>
      <c r="P10" s="27">
        <v>55</v>
      </c>
      <c r="Q10" s="59">
        <f>P10*2</f>
        <v>110</v>
      </c>
      <c r="R10" s="26">
        <v>1</v>
      </c>
      <c r="S10" s="7">
        <f>R10*15</f>
        <v>15</v>
      </c>
      <c r="T10" s="27">
        <v>13</v>
      </c>
      <c r="U10" s="8">
        <f>T10*8</f>
        <v>104</v>
      </c>
      <c r="V10" s="26">
        <v>34</v>
      </c>
      <c r="W10" s="8">
        <f>V10*3</f>
        <v>102</v>
      </c>
      <c r="X10" s="26">
        <v>75</v>
      </c>
      <c r="Y10" s="16">
        <f>X10</f>
        <v>75</v>
      </c>
      <c r="Z10" s="27">
        <v>3</v>
      </c>
      <c r="AA10" s="8">
        <f>Z10*6</f>
        <v>18</v>
      </c>
      <c r="AB10" s="27">
        <v>0</v>
      </c>
      <c r="AC10" s="8">
        <f>AB10*12</f>
        <v>0</v>
      </c>
      <c r="AD10" s="25">
        <v>13</v>
      </c>
      <c r="AE10" s="8">
        <f>AD10*6</f>
        <v>78</v>
      </c>
      <c r="AF10" s="89">
        <f>G10+I10+K10+M10+O10+Q10+S10+U10+W10+Y10+AA10+AC10+AE10</f>
        <v>769</v>
      </c>
    </row>
    <row r="11" spans="2:35" s="2" customFormat="1" ht="24" customHeight="1" x14ac:dyDescent="0.25">
      <c r="B11" s="6">
        <v>7</v>
      </c>
      <c r="C11" s="67" t="s">
        <v>151</v>
      </c>
      <c r="D11" s="41" t="s">
        <v>23</v>
      </c>
      <c r="E11" s="41" t="s">
        <v>21</v>
      </c>
      <c r="F11" s="26">
        <v>6</v>
      </c>
      <c r="G11" s="7">
        <f>F11*10</f>
        <v>60</v>
      </c>
      <c r="H11" s="27">
        <v>57</v>
      </c>
      <c r="I11" s="8">
        <f>H11*1</f>
        <v>57</v>
      </c>
      <c r="J11" s="26">
        <v>4</v>
      </c>
      <c r="K11" s="7">
        <f>J11*1</f>
        <v>4</v>
      </c>
      <c r="L11" s="27">
        <v>7</v>
      </c>
      <c r="M11" s="8">
        <f>L11*10</f>
        <v>70</v>
      </c>
      <c r="N11" s="26">
        <v>139</v>
      </c>
      <c r="O11" s="7">
        <f>N11</f>
        <v>139</v>
      </c>
      <c r="P11" s="27">
        <v>48</v>
      </c>
      <c r="Q11" s="59">
        <f>P11*2</f>
        <v>96</v>
      </c>
      <c r="R11" s="26">
        <v>2</v>
      </c>
      <c r="S11" s="7">
        <f>R11*15</f>
        <v>30</v>
      </c>
      <c r="T11" s="27">
        <v>8</v>
      </c>
      <c r="U11" s="8">
        <f>T11*8</f>
        <v>64</v>
      </c>
      <c r="V11" s="26">
        <v>41</v>
      </c>
      <c r="W11" s="8">
        <f>V11*3</f>
        <v>123</v>
      </c>
      <c r="X11" s="26">
        <v>0</v>
      </c>
      <c r="Y11" s="16">
        <f>X11</f>
        <v>0</v>
      </c>
      <c r="Z11" s="27">
        <v>10</v>
      </c>
      <c r="AA11" s="8">
        <f>Z11*6</f>
        <v>60</v>
      </c>
      <c r="AB11" s="27">
        <v>0</v>
      </c>
      <c r="AC11" s="8">
        <f>AB11*12</f>
        <v>0</v>
      </c>
      <c r="AD11" s="25">
        <v>10</v>
      </c>
      <c r="AE11" s="8">
        <f>AD11*6</f>
        <v>60</v>
      </c>
      <c r="AF11" s="89">
        <f>G11+I11+K11+M11+O11+Q11+S11+U11+W11+Y11+AA11+AC11+AE11</f>
        <v>763</v>
      </c>
    </row>
    <row r="12" spans="2:35" s="2" customFormat="1" ht="24" customHeight="1" x14ac:dyDescent="0.25">
      <c r="B12" s="6">
        <v>8</v>
      </c>
      <c r="C12" s="67" t="s">
        <v>152</v>
      </c>
      <c r="D12" s="41" t="s">
        <v>23</v>
      </c>
      <c r="E12" s="41" t="s">
        <v>21</v>
      </c>
      <c r="F12" s="26">
        <v>4</v>
      </c>
      <c r="G12" s="7">
        <f>F12*10</f>
        <v>40</v>
      </c>
      <c r="H12" s="27">
        <v>47</v>
      </c>
      <c r="I12" s="8">
        <f>H12*1</f>
        <v>47</v>
      </c>
      <c r="J12" s="26">
        <v>16</v>
      </c>
      <c r="K12" s="7">
        <f>J12*1</f>
        <v>16</v>
      </c>
      <c r="L12" s="27">
        <v>4</v>
      </c>
      <c r="M12" s="8">
        <f>L12*10</f>
        <v>40</v>
      </c>
      <c r="N12" s="26">
        <v>140</v>
      </c>
      <c r="O12" s="7">
        <f>N12</f>
        <v>140</v>
      </c>
      <c r="P12" s="27">
        <v>40</v>
      </c>
      <c r="Q12" s="59">
        <f>P12*2</f>
        <v>80</v>
      </c>
      <c r="R12" s="26">
        <v>0</v>
      </c>
      <c r="S12" s="7">
        <f>R12*15</f>
        <v>0</v>
      </c>
      <c r="T12" s="27">
        <v>2</v>
      </c>
      <c r="U12" s="8">
        <f>T12*8</f>
        <v>16</v>
      </c>
      <c r="V12" s="26">
        <v>21</v>
      </c>
      <c r="W12" s="8">
        <f>V12*3</f>
        <v>63</v>
      </c>
      <c r="X12" s="26">
        <v>0</v>
      </c>
      <c r="Y12" s="16">
        <f>X12</f>
        <v>0</v>
      </c>
      <c r="Z12" s="27">
        <v>1</v>
      </c>
      <c r="AA12" s="8">
        <f>Z12*6</f>
        <v>6</v>
      </c>
      <c r="AB12" s="27">
        <v>3</v>
      </c>
      <c r="AC12" s="8">
        <f>AB12*12</f>
        <v>36</v>
      </c>
      <c r="AD12" s="25">
        <v>13</v>
      </c>
      <c r="AE12" s="8">
        <f>AD12*6</f>
        <v>78</v>
      </c>
      <c r="AF12" s="89">
        <f>G12+I12+K12+M12+O12+Q12+S12+U12+W12+Y12+AA12+AC12+AE12</f>
        <v>562</v>
      </c>
    </row>
    <row r="13" spans="2:35" s="2" customFormat="1" ht="24" customHeight="1" x14ac:dyDescent="0.25">
      <c r="B13" s="6">
        <v>9</v>
      </c>
      <c r="C13" s="67" t="s">
        <v>153</v>
      </c>
      <c r="D13" s="41" t="s">
        <v>23</v>
      </c>
      <c r="E13" s="41" t="s">
        <v>21</v>
      </c>
      <c r="F13" s="26">
        <v>7</v>
      </c>
      <c r="G13" s="7">
        <f>F13*10</f>
        <v>70</v>
      </c>
      <c r="H13" s="27">
        <v>42</v>
      </c>
      <c r="I13" s="8">
        <f>H13*1</f>
        <v>42</v>
      </c>
      <c r="J13" s="26">
        <v>11</v>
      </c>
      <c r="K13" s="7">
        <f>J13*1</f>
        <v>11</v>
      </c>
      <c r="L13" s="27">
        <v>7</v>
      </c>
      <c r="M13" s="8">
        <f>L13*10</f>
        <v>70</v>
      </c>
      <c r="N13" s="26">
        <v>82</v>
      </c>
      <c r="O13" s="7">
        <f>N13</f>
        <v>82</v>
      </c>
      <c r="P13" s="27">
        <v>50</v>
      </c>
      <c r="Q13" s="59">
        <f>P13*2</f>
        <v>100</v>
      </c>
      <c r="R13" s="26">
        <v>1</v>
      </c>
      <c r="S13" s="7">
        <f>R13*15</f>
        <v>15</v>
      </c>
      <c r="T13" s="27">
        <v>8</v>
      </c>
      <c r="U13" s="8">
        <f>T13*8</f>
        <v>64</v>
      </c>
      <c r="V13" s="26">
        <v>10</v>
      </c>
      <c r="W13" s="8">
        <f>V13*3</f>
        <v>30</v>
      </c>
      <c r="X13" s="26">
        <v>0</v>
      </c>
      <c r="Y13" s="16">
        <f>X13</f>
        <v>0</v>
      </c>
      <c r="Z13" s="27">
        <v>0</v>
      </c>
      <c r="AA13" s="8">
        <f>Z13*6</f>
        <v>0</v>
      </c>
      <c r="AB13" s="27">
        <v>1</v>
      </c>
      <c r="AC13" s="8">
        <f>AB13*12</f>
        <v>12</v>
      </c>
      <c r="AD13" s="25">
        <v>3</v>
      </c>
      <c r="AE13" s="8">
        <f>AD13*6</f>
        <v>18</v>
      </c>
      <c r="AF13" s="89">
        <f>G13+I13+K13+M13+O13+Q13+S13+U13+W13+Y13+AA13+AC13+AE13</f>
        <v>514</v>
      </c>
    </row>
    <row r="14" spans="2:35" s="2" customFormat="1" ht="24" customHeight="1" thickBot="1" x14ac:dyDescent="0.3">
      <c r="B14" s="10">
        <v>10</v>
      </c>
      <c r="C14" s="71" t="s">
        <v>154</v>
      </c>
      <c r="D14" s="43" t="s">
        <v>23</v>
      </c>
      <c r="E14" s="43" t="s">
        <v>21</v>
      </c>
      <c r="F14" s="30">
        <v>3</v>
      </c>
      <c r="G14" s="12">
        <f>F14*10</f>
        <v>30</v>
      </c>
      <c r="H14" s="29">
        <v>33</v>
      </c>
      <c r="I14" s="11">
        <f>H14*1</f>
        <v>33</v>
      </c>
      <c r="J14" s="30">
        <v>16</v>
      </c>
      <c r="K14" s="12">
        <f>J14*1</f>
        <v>16</v>
      </c>
      <c r="L14" s="29">
        <v>5</v>
      </c>
      <c r="M14" s="11">
        <f>L14*10</f>
        <v>50</v>
      </c>
      <c r="N14" s="30">
        <v>102</v>
      </c>
      <c r="O14" s="12">
        <f>N14</f>
        <v>102</v>
      </c>
      <c r="P14" s="29">
        <v>30</v>
      </c>
      <c r="Q14" s="60">
        <f>P14*2</f>
        <v>60</v>
      </c>
      <c r="R14" s="30">
        <v>1</v>
      </c>
      <c r="S14" s="12">
        <f>R14*15</f>
        <v>15</v>
      </c>
      <c r="T14" s="29">
        <v>0</v>
      </c>
      <c r="U14" s="11">
        <f>T14*8</f>
        <v>0</v>
      </c>
      <c r="V14" s="30">
        <v>15</v>
      </c>
      <c r="W14" s="11">
        <f>V14*3</f>
        <v>45</v>
      </c>
      <c r="X14" s="30">
        <v>0</v>
      </c>
      <c r="Y14" s="17">
        <f>X14</f>
        <v>0</v>
      </c>
      <c r="Z14" s="29">
        <v>0</v>
      </c>
      <c r="AA14" s="11">
        <f>Z14*6</f>
        <v>0</v>
      </c>
      <c r="AB14" s="29">
        <v>1</v>
      </c>
      <c r="AC14" s="11">
        <f>AB14*12</f>
        <v>12</v>
      </c>
      <c r="AD14" s="31">
        <v>13</v>
      </c>
      <c r="AE14" s="11">
        <f>AD14*6</f>
        <v>78</v>
      </c>
      <c r="AF14" s="32">
        <f>G14+I14+K14+M14+O14+Q14+S14+U14+W14+Y14+AA14+AC14+AE14</f>
        <v>441</v>
      </c>
    </row>
    <row r="15" spans="2:35" ht="24" customHeight="1" x14ac:dyDescent="0.25"/>
    <row r="16" spans="2:35" s="9" customFormat="1" ht="24" customHeight="1" x14ac:dyDescent="0.25">
      <c r="C16" s="15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3"/>
      <c r="AG16" s="3"/>
      <c r="AH16" s="3"/>
      <c r="AI16" s="3"/>
    </row>
    <row r="17" spans="3:35" s="9" customFormat="1" ht="24" customHeight="1" x14ac:dyDescent="0.25">
      <c r="C17" s="15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3"/>
      <c r="AG17" s="3"/>
      <c r="AH17" s="3"/>
      <c r="AI17" s="3"/>
    </row>
    <row r="18" spans="3:35" s="9" customFormat="1" ht="24" customHeight="1" x14ac:dyDescent="0.25">
      <c r="C18" s="15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3"/>
      <c r="AG18" s="3"/>
      <c r="AH18" s="3"/>
      <c r="AI18" s="3"/>
    </row>
    <row r="19" spans="3:35" s="9" customFormat="1" ht="24" customHeight="1" x14ac:dyDescent="0.25">
      <c r="C19" s="15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3"/>
      <c r="AG19" s="3"/>
      <c r="AH19" s="3"/>
      <c r="AI19" s="3"/>
    </row>
    <row r="20" spans="3:35" s="9" customFormat="1" ht="24" customHeight="1" x14ac:dyDescent="0.25">
      <c r="C20" s="15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3"/>
      <c r="AG20" s="3"/>
      <c r="AH20" s="3"/>
      <c r="AI20" s="3"/>
    </row>
    <row r="21" spans="3:35" s="9" customFormat="1" ht="24" customHeight="1" x14ac:dyDescent="0.25">
      <c r="C21" s="15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3"/>
      <c r="AG21" s="3"/>
      <c r="AH21" s="3"/>
      <c r="AI21" s="3"/>
    </row>
    <row r="22" spans="3:35" s="9" customFormat="1" ht="24" customHeight="1" x14ac:dyDescent="0.25">
      <c r="C22" s="15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3"/>
      <c r="AG22" s="3"/>
      <c r="AH22" s="3"/>
      <c r="AI22" s="3"/>
    </row>
    <row r="23" spans="3:35" s="9" customFormat="1" ht="24" customHeight="1" x14ac:dyDescent="0.25">
      <c r="C23" s="15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3"/>
      <c r="AG23" s="3"/>
      <c r="AH23" s="3"/>
      <c r="AI23" s="3"/>
    </row>
    <row r="24" spans="3:35" s="9" customFormat="1" ht="24" customHeight="1" x14ac:dyDescent="0.25">
      <c r="C24" s="15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3"/>
      <c r="AG24" s="3"/>
      <c r="AH24" s="3"/>
      <c r="AI24" s="3"/>
    </row>
    <row r="25" spans="3:35" s="9" customFormat="1" ht="24" customHeight="1" x14ac:dyDescent="0.25">
      <c r="C25" s="15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3"/>
      <c r="AG25" s="3"/>
      <c r="AH25" s="3"/>
      <c r="AI25" s="3"/>
    </row>
    <row r="26" spans="3:35" s="9" customFormat="1" ht="24" customHeight="1" x14ac:dyDescent="0.25">
      <c r="C26" s="15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3"/>
      <c r="AG26" s="3"/>
      <c r="AH26" s="3"/>
      <c r="AI26" s="3"/>
    </row>
    <row r="27" spans="3:35" s="9" customFormat="1" ht="24" customHeight="1" x14ac:dyDescent="0.25">
      <c r="C27" s="15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3"/>
      <c r="AG27" s="3"/>
      <c r="AH27" s="3"/>
      <c r="AI27" s="3"/>
    </row>
    <row r="28" spans="3:35" s="9" customFormat="1" ht="24" customHeight="1" x14ac:dyDescent="0.25">
      <c r="C28" s="15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3"/>
      <c r="AG28" s="3"/>
      <c r="AH28" s="3"/>
      <c r="AI28" s="3"/>
    </row>
    <row r="29" spans="3:35" s="9" customFormat="1" ht="24" customHeight="1" x14ac:dyDescent="0.25">
      <c r="C29" s="1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3"/>
      <c r="AG29" s="3"/>
      <c r="AH29" s="3"/>
      <c r="AI29" s="3"/>
    </row>
    <row r="30" spans="3:35" s="9" customFormat="1" ht="24" customHeight="1" x14ac:dyDescent="0.25">
      <c r="C30" s="1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3"/>
      <c r="AG30" s="3"/>
      <c r="AH30" s="3"/>
      <c r="AI30" s="3"/>
    </row>
    <row r="31" spans="3:35" s="9" customFormat="1" ht="24" customHeight="1" x14ac:dyDescent="0.25">
      <c r="C31" s="1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3"/>
      <c r="AG31" s="3"/>
      <c r="AH31" s="3"/>
      <c r="AI31" s="3"/>
    </row>
    <row r="32" spans="3:35" s="9" customFormat="1" ht="24" customHeight="1" x14ac:dyDescent="0.25">
      <c r="C32" s="15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3"/>
      <c r="AG32" s="3"/>
      <c r="AH32" s="3"/>
      <c r="AI32" s="3"/>
    </row>
    <row r="33" spans="3:35" s="9" customFormat="1" ht="24" customHeight="1" x14ac:dyDescent="0.25">
      <c r="C33" s="1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3"/>
      <c r="AG33" s="3"/>
      <c r="AH33" s="3"/>
      <c r="AI33" s="3"/>
    </row>
    <row r="34" spans="3:35" s="9" customFormat="1" ht="24" customHeight="1" x14ac:dyDescent="0.25">
      <c r="C34" s="1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3"/>
      <c r="AG34" s="3"/>
      <c r="AH34" s="3"/>
      <c r="AI34" s="3"/>
    </row>
    <row r="35" spans="3:35" s="9" customFormat="1" ht="24" customHeight="1" x14ac:dyDescent="0.25">
      <c r="C35" s="15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3"/>
      <c r="AG35" s="3"/>
      <c r="AH35" s="3"/>
      <c r="AI35" s="3"/>
    </row>
    <row r="36" spans="3:35" s="9" customFormat="1" ht="24" customHeight="1" x14ac:dyDescent="0.25">
      <c r="C36" s="15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3"/>
      <c r="AG36" s="3"/>
      <c r="AH36" s="3"/>
      <c r="AI36" s="3"/>
    </row>
    <row r="37" spans="3:35" s="9" customFormat="1" ht="24" customHeight="1" x14ac:dyDescent="0.25">
      <c r="C37" s="15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3"/>
      <c r="AG37" s="3"/>
      <c r="AH37" s="3"/>
      <c r="AI37" s="3"/>
    </row>
    <row r="38" spans="3:35" s="9" customFormat="1" ht="24" customHeight="1" x14ac:dyDescent="0.25">
      <c r="C38" s="1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3"/>
      <c r="AG38" s="3"/>
      <c r="AH38" s="3"/>
      <c r="AI38" s="3"/>
    </row>
    <row r="39" spans="3:35" s="9" customFormat="1" ht="24" customHeight="1" x14ac:dyDescent="0.25">
      <c r="C39" s="1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3"/>
      <c r="AG39" s="3"/>
      <c r="AH39" s="3"/>
      <c r="AI39" s="3"/>
    </row>
    <row r="40" spans="3:35" s="9" customFormat="1" ht="24" customHeight="1" x14ac:dyDescent="0.25">
      <c r="C40" s="1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3"/>
      <c r="AG40" s="3"/>
      <c r="AH40" s="3"/>
      <c r="AI40" s="3"/>
    </row>
    <row r="41" spans="3:35" s="9" customFormat="1" ht="24" customHeight="1" x14ac:dyDescent="0.25">
      <c r="C41" s="15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3"/>
      <c r="AG41" s="3"/>
      <c r="AH41" s="3"/>
      <c r="AI41" s="3"/>
    </row>
    <row r="42" spans="3:35" s="9" customFormat="1" ht="24" customHeight="1" x14ac:dyDescent="0.25">
      <c r="C42" s="15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3"/>
      <c r="AG42" s="3"/>
      <c r="AH42" s="3"/>
      <c r="AI42" s="3"/>
    </row>
    <row r="43" spans="3:35" s="9" customFormat="1" ht="24" customHeight="1" x14ac:dyDescent="0.25"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3"/>
      <c r="AG43" s="3"/>
      <c r="AH43" s="3"/>
      <c r="AI43" s="3"/>
    </row>
    <row r="44" spans="3:35" s="9" customFormat="1" ht="24" customHeight="1" x14ac:dyDescent="0.25"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3"/>
      <c r="AG44" s="3"/>
      <c r="AH44" s="3"/>
      <c r="AI44" s="3"/>
    </row>
    <row r="45" spans="3:35" s="9" customFormat="1" ht="24" customHeight="1" x14ac:dyDescent="0.25">
      <c r="C45" s="1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3"/>
      <c r="AG45" s="3"/>
      <c r="AH45" s="3"/>
      <c r="AI45" s="3"/>
    </row>
    <row r="46" spans="3:35" s="9" customFormat="1" ht="24" customHeight="1" x14ac:dyDescent="0.25"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3"/>
      <c r="AG46" s="3"/>
      <c r="AH46" s="3"/>
      <c r="AI46" s="3"/>
    </row>
    <row r="47" spans="3:35" s="9" customFormat="1" ht="24" customHeight="1" x14ac:dyDescent="0.25"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3"/>
      <c r="AG47" s="3"/>
      <c r="AH47" s="3"/>
      <c r="AI47" s="3"/>
    </row>
    <row r="48" spans="3:35" s="9" customFormat="1" ht="24" customHeight="1" x14ac:dyDescent="0.25">
      <c r="C48" s="1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3"/>
      <c r="AG48" s="3"/>
      <c r="AH48" s="3"/>
      <c r="AI48" s="3"/>
    </row>
    <row r="49" spans="3:35" s="9" customFormat="1" ht="24" customHeight="1" x14ac:dyDescent="0.25">
      <c r="C49" s="1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3"/>
      <c r="AG49" s="3"/>
      <c r="AH49" s="3"/>
      <c r="AI49" s="3"/>
    </row>
    <row r="50" spans="3:35" s="9" customFormat="1" ht="24" customHeight="1" x14ac:dyDescent="0.25">
      <c r="C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3"/>
      <c r="AG50" s="3"/>
      <c r="AH50" s="3"/>
      <c r="AI50" s="3"/>
    </row>
    <row r="51" spans="3:35" s="9" customFormat="1" ht="24" customHeight="1" x14ac:dyDescent="0.25">
      <c r="C51" s="1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"/>
      <c r="AG51" s="3"/>
      <c r="AH51" s="3"/>
      <c r="AI51" s="3"/>
    </row>
    <row r="52" spans="3:35" s="9" customFormat="1" ht="24" customHeight="1" x14ac:dyDescent="0.25">
      <c r="C52" s="1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3"/>
      <c r="AG52" s="3"/>
      <c r="AH52" s="3"/>
      <c r="AI52" s="3"/>
    </row>
    <row r="53" spans="3:35" s="9" customFormat="1" ht="24" customHeight="1" x14ac:dyDescent="0.25">
      <c r="C53" s="1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3"/>
      <c r="AG53" s="3"/>
      <c r="AH53" s="3"/>
      <c r="AI53" s="3"/>
    </row>
    <row r="54" spans="3:35" s="9" customFormat="1" ht="24" customHeight="1" x14ac:dyDescent="0.25">
      <c r="C54" s="1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3"/>
      <c r="AG54" s="3"/>
      <c r="AH54" s="3"/>
      <c r="AI54" s="3"/>
    </row>
    <row r="55" spans="3:35" s="9" customFormat="1" ht="24" customHeight="1" x14ac:dyDescent="0.25">
      <c r="C55" s="1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3"/>
      <c r="AG55" s="3"/>
      <c r="AH55" s="3"/>
      <c r="AI55" s="3"/>
    </row>
    <row r="56" spans="3:35" s="9" customFormat="1" ht="24" customHeight="1" x14ac:dyDescent="0.25">
      <c r="C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3"/>
      <c r="AG56" s="3"/>
      <c r="AH56" s="3"/>
      <c r="AI56" s="3"/>
    </row>
    <row r="57" spans="3:35" s="9" customFormat="1" ht="24" customHeight="1" x14ac:dyDescent="0.25">
      <c r="C57" s="1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3"/>
      <c r="AG57" s="3"/>
      <c r="AH57" s="3"/>
      <c r="AI57" s="3"/>
    </row>
    <row r="58" spans="3:35" s="9" customFormat="1" ht="24" customHeight="1" x14ac:dyDescent="0.25">
      <c r="C58" s="1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3"/>
      <c r="AG58" s="3"/>
      <c r="AH58" s="3"/>
      <c r="AI58" s="3"/>
    </row>
    <row r="59" spans="3:35" s="9" customFormat="1" ht="24" customHeight="1" x14ac:dyDescent="0.25">
      <c r="C59" s="1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3"/>
      <c r="AG59" s="3"/>
      <c r="AH59" s="3"/>
      <c r="AI59" s="3"/>
    </row>
    <row r="60" spans="3:35" s="9" customFormat="1" ht="24" customHeight="1" x14ac:dyDescent="0.25">
      <c r="C60" s="1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3"/>
      <c r="AG60" s="3"/>
      <c r="AH60" s="3"/>
      <c r="AI60" s="3"/>
    </row>
    <row r="61" spans="3:35" s="9" customFormat="1" ht="24" customHeight="1" x14ac:dyDescent="0.25">
      <c r="C61" s="1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3"/>
      <c r="AG61" s="3"/>
      <c r="AH61" s="3"/>
      <c r="AI61" s="3"/>
    </row>
    <row r="62" spans="3:35" s="9" customFormat="1" ht="24" customHeight="1" x14ac:dyDescent="0.25">
      <c r="C62" s="1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3"/>
      <c r="AG62" s="3"/>
      <c r="AH62" s="3"/>
      <c r="AI62" s="3"/>
    </row>
    <row r="63" spans="3:35" s="9" customFormat="1" ht="24" customHeight="1" x14ac:dyDescent="0.25">
      <c r="C63" s="1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3"/>
      <c r="AG63" s="3"/>
      <c r="AH63" s="3"/>
      <c r="AI63" s="3"/>
    </row>
    <row r="64" spans="3:35" s="9" customFormat="1" ht="24" customHeight="1" x14ac:dyDescent="0.25">
      <c r="C64" s="15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3"/>
      <c r="AG64" s="3"/>
      <c r="AH64" s="3"/>
      <c r="AI64" s="3"/>
    </row>
    <row r="65" spans="3:35" s="9" customFormat="1" ht="24" customHeight="1" x14ac:dyDescent="0.25">
      <c r="C65" s="15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3"/>
      <c r="AG65" s="3"/>
      <c r="AH65" s="3"/>
      <c r="AI65" s="3"/>
    </row>
    <row r="66" spans="3:35" s="9" customFormat="1" ht="24" customHeight="1" x14ac:dyDescent="0.25">
      <c r="C66" s="15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3"/>
      <c r="AG66" s="3"/>
      <c r="AH66" s="3"/>
      <c r="AI66" s="3"/>
    </row>
    <row r="67" spans="3:35" s="9" customFormat="1" ht="24" customHeight="1" x14ac:dyDescent="0.25">
      <c r="C67" s="15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3"/>
      <c r="AG67" s="3"/>
      <c r="AH67" s="3"/>
      <c r="AI67" s="3"/>
    </row>
    <row r="68" spans="3:35" s="9" customFormat="1" ht="24" customHeight="1" x14ac:dyDescent="0.25">
      <c r="C68" s="15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3"/>
      <c r="AG68" s="3"/>
      <c r="AH68" s="3"/>
      <c r="AI68" s="3"/>
    </row>
    <row r="69" spans="3:35" s="9" customFormat="1" ht="24" customHeight="1" x14ac:dyDescent="0.25">
      <c r="C69" s="15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3"/>
      <c r="AG69" s="3"/>
      <c r="AH69" s="3"/>
      <c r="AI69" s="3"/>
    </row>
    <row r="70" spans="3:35" s="9" customFormat="1" ht="24" customHeight="1" x14ac:dyDescent="0.25">
      <c r="C70" s="15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3"/>
      <c r="AG70" s="3"/>
      <c r="AH70" s="3"/>
      <c r="AI70" s="3"/>
    </row>
    <row r="71" spans="3:35" s="9" customFormat="1" ht="24" customHeight="1" x14ac:dyDescent="0.25">
      <c r="C71" s="15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3"/>
      <c r="AG71" s="3"/>
      <c r="AH71" s="3"/>
      <c r="AI71" s="3"/>
    </row>
    <row r="72" spans="3:35" s="9" customFormat="1" ht="24" customHeight="1" x14ac:dyDescent="0.25">
      <c r="C72" s="15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3"/>
      <c r="AG72" s="3"/>
      <c r="AH72" s="3"/>
      <c r="AI72" s="3"/>
    </row>
    <row r="73" spans="3:35" s="9" customFormat="1" ht="24" customHeight="1" x14ac:dyDescent="0.25">
      <c r="C73" s="15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"/>
      <c r="AG73" s="3"/>
      <c r="AH73" s="3"/>
      <c r="AI73" s="3"/>
    </row>
    <row r="74" spans="3:35" s="9" customFormat="1" ht="24" customHeight="1" x14ac:dyDescent="0.25">
      <c r="C74" s="15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3"/>
      <c r="AG74" s="3"/>
      <c r="AH74" s="3"/>
      <c r="AI74" s="3"/>
    </row>
    <row r="75" spans="3:35" s="9" customFormat="1" ht="24" customHeight="1" x14ac:dyDescent="0.25">
      <c r="C75" s="15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3"/>
      <c r="AG75" s="3"/>
      <c r="AH75" s="3"/>
      <c r="AI75" s="3"/>
    </row>
    <row r="76" spans="3:35" s="9" customFormat="1" ht="24" customHeight="1" x14ac:dyDescent="0.25">
      <c r="C76" s="15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3"/>
      <c r="AG76" s="3"/>
      <c r="AH76" s="3"/>
      <c r="AI76" s="3"/>
    </row>
    <row r="77" spans="3:35" s="9" customFormat="1" ht="24" customHeight="1" x14ac:dyDescent="0.25">
      <c r="C77" s="15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3"/>
      <c r="AG77" s="3"/>
      <c r="AH77" s="3"/>
      <c r="AI77" s="3"/>
    </row>
    <row r="78" spans="3:35" s="9" customFormat="1" ht="24" customHeight="1" x14ac:dyDescent="0.25">
      <c r="C78" s="1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3"/>
      <c r="AG78" s="3"/>
      <c r="AH78" s="3"/>
      <c r="AI78" s="3"/>
    </row>
    <row r="79" spans="3:35" s="9" customFormat="1" ht="24" customHeight="1" x14ac:dyDescent="0.25">
      <c r="C79" s="15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3"/>
      <c r="AG79" s="3"/>
      <c r="AH79" s="3"/>
      <c r="AI79" s="3"/>
    </row>
    <row r="80" spans="3:35" s="9" customFormat="1" ht="24" customHeight="1" x14ac:dyDescent="0.25">
      <c r="C80" s="15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3"/>
      <c r="AG80" s="3"/>
      <c r="AH80" s="3"/>
      <c r="AI80" s="3"/>
    </row>
  </sheetData>
  <sortState ref="C5:AF14">
    <sortCondition ref="D5:D14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8D5FB-69C7-4D2F-950B-6EBB33F44C11}">
  <sheetPr>
    <tabColor rgb="FF92D050"/>
  </sheetPr>
  <dimension ref="B1:AI92"/>
  <sheetViews>
    <sheetView zoomScaleNormal="100" workbookViewId="0">
      <pane ySplit="4" topLeftCell="A5" activePane="bottomLeft" state="frozen"/>
      <selection pane="bottomLeft" activeCell="E10" sqref="E10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123</v>
      </c>
      <c r="D5" s="40" t="s">
        <v>22</v>
      </c>
      <c r="E5" s="40" t="s">
        <v>21</v>
      </c>
      <c r="F5" s="64">
        <v>14</v>
      </c>
      <c r="G5" s="148">
        <f>F5*10</f>
        <v>140</v>
      </c>
      <c r="H5" s="65">
        <v>56</v>
      </c>
      <c r="I5" s="147">
        <f>H5*1</f>
        <v>56</v>
      </c>
      <c r="J5" s="64">
        <v>26</v>
      </c>
      <c r="K5" s="148">
        <f>J5*1</f>
        <v>26</v>
      </c>
      <c r="L5" s="65">
        <v>10</v>
      </c>
      <c r="M5" s="147">
        <f>L5*10</f>
        <v>100</v>
      </c>
      <c r="N5" s="64">
        <v>210</v>
      </c>
      <c r="O5" s="148">
        <f>N5</f>
        <v>210</v>
      </c>
      <c r="P5" s="65">
        <v>72</v>
      </c>
      <c r="Q5" s="58">
        <f>P5*2</f>
        <v>144</v>
      </c>
      <c r="R5" s="64">
        <v>5</v>
      </c>
      <c r="S5" s="148">
        <f>R5*15</f>
        <v>75</v>
      </c>
      <c r="T5" s="65">
        <v>12</v>
      </c>
      <c r="U5" s="147">
        <f>T5*8</f>
        <v>96</v>
      </c>
      <c r="V5" s="64">
        <v>54</v>
      </c>
      <c r="W5" s="147">
        <f>V5*3</f>
        <v>162</v>
      </c>
      <c r="X5" s="64">
        <v>100</v>
      </c>
      <c r="Y5" s="61">
        <f>X5</f>
        <v>100</v>
      </c>
      <c r="Z5" s="65">
        <v>18</v>
      </c>
      <c r="AA5" s="147">
        <f>Z5*6</f>
        <v>108</v>
      </c>
      <c r="AB5" s="65">
        <v>1</v>
      </c>
      <c r="AC5" s="147">
        <f>AB5*12</f>
        <v>12</v>
      </c>
      <c r="AD5" s="66">
        <v>14</v>
      </c>
      <c r="AE5" s="147">
        <f>AD5*6</f>
        <v>84</v>
      </c>
      <c r="AF5" s="88">
        <f>G5+I5+K5+M5+O5+Q5+S5+U5+W5+Y5+AA5+AC5+AE5</f>
        <v>1313</v>
      </c>
    </row>
    <row r="6" spans="2:35" s="2" customFormat="1" ht="24" customHeight="1" x14ac:dyDescent="0.25">
      <c r="B6" s="6">
        <v>2</v>
      </c>
      <c r="C6" s="67" t="s">
        <v>124</v>
      </c>
      <c r="D6" s="41" t="s">
        <v>22</v>
      </c>
      <c r="E6" s="41" t="s">
        <v>21</v>
      </c>
      <c r="F6" s="26">
        <v>8</v>
      </c>
      <c r="G6" s="7">
        <f>F6*10</f>
        <v>80</v>
      </c>
      <c r="H6" s="27">
        <v>55</v>
      </c>
      <c r="I6" s="8">
        <f>H6*1</f>
        <v>55</v>
      </c>
      <c r="J6" s="26">
        <v>45</v>
      </c>
      <c r="K6" s="7">
        <f>J6*1</f>
        <v>45</v>
      </c>
      <c r="L6" s="27">
        <v>9</v>
      </c>
      <c r="M6" s="8">
        <f>L6*10</f>
        <v>90</v>
      </c>
      <c r="N6" s="26">
        <v>226</v>
      </c>
      <c r="O6" s="7">
        <f>N6</f>
        <v>226</v>
      </c>
      <c r="P6" s="27">
        <v>40</v>
      </c>
      <c r="Q6" s="59">
        <f>P6*2</f>
        <v>80</v>
      </c>
      <c r="R6" s="26">
        <v>3</v>
      </c>
      <c r="S6" s="7">
        <f>R6*15</f>
        <v>45</v>
      </c>
      <c r="T6" s="27">
        <v>11</v>
      </c>
      <c r="U6" s="8">
        <f>T6*8</f>
        <v>88</v>
      </c>
      <c r="V6" s="26">
        <v>16</v>
      </c>
      <c r="W6" s="8">
        <f>V6*3</f>
        <v>48</v>
      </c>
      <c r="X6" s="26">
        <v>118</v>
      </c>
      <c r="Y6" s="16">
        <f>X6</f>
        <v>118</v>
      </c>
      <c r="Z6" s="27">
        <v>19</v>
      </c>
      <c r="AA6" s="8">
        <f>Z6*6</f>
        <v>114</v>
      </c>
      <c r="AB6" s="27">
        <v>4</v>
      </c>
      <c r="AC6" s="8">
        <f>AB6*12</f>
        <v>48</v>
      </c>
      <c r="AD6" s="25">
        <v>23</v>
      </c>
      <c r="AE6" s="8">
        <f>AD6*6</f>
        <v>138</v>
      </c>
      <c r="AF6" s="89">
        <f>G6+I6+K6+M6+O6+Q6+S6+U6+W6+Y6+AA6+AC6+AE6</f>
        <v>1175</v>
      </c>
    </row>
    <row r="7" spans="2:35" s="2" customFormat="1" ht="24" customHeight="1" x14ac:dyDescent="0.25">
      <c r="B7" s="6">
        <v>3</v>
      </c>
      <c r="C7" s="67" t="s">
        <v>125</v>
      </c>
      <c r="D7" s="41" t="s">
        <v>22</v>
      </c>
      <c r="E7" s="41" t="s">
        <v>21</v>
      </c>
      <c r="F7" s="26">
        <v>8</v>
      </c>
      <c r="G7" s="7">
        <f>F7*10</f>
        <v>80</v>
      </c>
      <c r="H7" s="27">
        <v>64</v>
      </c>
      <c r="I7" s="8">
        <f>H7*1</f>
        <v>64</v>
      </c>
      <c r="J7" s="26">
        <v>29</v>
      </c>
      <c r="K7" s="7">
        <f>J7*1</f>
        <v>29</v>
      </c>
      <c r="L7" s="27">
        <v>7</v>
      </c>
      <c r="M7" s="8">
        <f>L7*10</f>
        <v>70</v>
      </c>
      <c r="N7" s="26">
        <v>185</v>
      </c>
      <c r="O7" s="7">
        <f>N7</f>
        <v>185</v>
      </c>
      <c r="P7" s="27">
        <v>67</v>
      </c>
      <c r="Q7" s="59">
        <f>P7*2</f>
        <v>134</v>
      </c>
      <c r="R7" s="26">
        <v>1</v>
      </c>
      <c r="S7" s="7">
        <f>R7*15</f>
        <v>15</v>
      </c>
      <c r="T7" s="27">
        <v>13</v>
      </c>
      <c r="U7" s="8">
        <f>T7*8</f>
        <v>104</v>
      </c>
      <c r="V7" s="26">
        <v>26</v>
      </c>
      <c r="W7" s="8">
        <f>V7*3</f>
        <v>78</v>
      </c>
      <c r="X7" s="26">
        <v>129</v>
      </c>
      <c r="Y7" s="16">
        <f>X7</f>
        <v>129</v>
      </c>
      <c r="Z7" s="27">
        <v>18</v>
      </c>
      <c r="AA7" s="8">
        <f>Z7*6</f>
        <v>108</v>
      </c>
      <c r="AB7" s="27">
        <v>2</v>
      </c>
      <c r="AC7" s="8">
        <f>AB7*12</f>
        <v>24</v>
      </c>
      <c r="AD7" s="25">
        <v>11</v>
      </c>
      <c r="AE7" s="8">
        <f>AD7*6</f>
        <v>66</v>
      </c>
      <c r="AF7" s="89">
        <f>G7+I7+K7+M7+O7+Q7+S7+U7+W7+Y7+AA7+AC7+AE7</f>
        <v>1086</v>
      </c>
    </row>
    <row r="8" spans="2:35" s="9" customFormat="1" ht="24" customHeight="1" x14ac:dyDescent="0.25">
      <c r="B8" s="6">
        <v>4</v>
      </c>
      <c r="C8" s="35" t="s">
        <v>126</v>
      </c>
      <c r="D8" s="41" t="s">
        <v>22</v>
      </c>
      <c r="E8" s="41" t="s">
        <v>21</v>
      </c>
      <c r="F8" s="26">
        <v>7</v>
      </c>
      <c r="G8" s="7">
        <f>F8*10</f>
        <v>70</v>
      </c>
      <c r="H8" s="27">
        <v>61</v>
      </c>
      <c r="I8" s="8">
        <f>H8*1</f>
        <v>61</v>
      </c>
      <c r="J8" s="26">
        <v>23</v>
      </c>
      <c r="K8" s="7">
        <f>J8*1</f>
        <v>23</v>
      </c>
      <c r="L8" s="27">
        <v>8</v>
      </c>
      <c r="M8" s="8">
        <f>L8*10</f>
        <v>80</v>
      </c>
      <c r="N8" s="26">
        <v>184</v>
      </c>
      <c r="O8" s="7">
        <f>N8</f>
        <v>184</v>
      </c>
      <c r="P8" s="27">
        <v>59</v>
      </c>
      <c r="Q8" s="59">
        <f>P8*2</f>
        <v>118</v>
      </c>
      <c r="R8" s="26">
        <v>3</v>
      </c>
      <c r="S8" s="7">
        <f>R8*15</f>
        <v>45</v>
      </c>
      <c r="T8" s="27">
        <v>8</v>
      </c>
      <c r="U8" s="8">
        <f>T8*8</f>
        <v>64</v>
      </c>
      <c r="V8" s="26">
        <v>33</v>
      </c>
      <c r="W8" s="8">
        <f>V8*3</f>
        <v>99</v>
      </c>
      <c r="X8" s="26">
        <v>86</v>
      </c>
      <c r="Y8" s="16">
        <f>X8</f>
        <v>86</v>
      </c>
      <c r="Z8" s="27">
        <v>19</v>
      </c>
      <c r="AA8" s="8">
        <f>Z8*6</f>
        <v>114</v>
      </c>
      <c r="AB8" s="27">
        <v>2</v>
      </c>
      <c r="AC8" s="8">
        <f>AB8*12</f>
        <v>24</v>
      </c>
      <c r="AD8" s="25">
        <v>17</v>
      </c>
      <c r="AE8" s="8">
        <f>AD8*6</f>
        <v>102</v>
      </c>
      <c r="AF8" s="89">
        <f>G8+I8+K8+M8+O8+Q8+S8+U8+W8+Y8+AA8+AC8+AE8</f>
        <v>1070</v>
      </c>
    </row>
    <row r="9" spans="2:35" s="2" customFormat="1" ht="24" customHeight="1" x14ac:dyDescent="0.25">
      <c r="B9" s="6">
        <v>5</v>
      </c>
      <c r="C9" s="67" t="s">
        <v>127</v>
      </c>
      <c r="D9" s="41" t="s">
        <v>22</v>
      </c>
      <c r="E9" s="41" t="s">
        <v>21</v>
      </c>
      <c r="F9" s="26">
        <v>9</v>
      </c>
      <c r="G9" s="7">
        <f>F9*10</f>
        <v>90</v>
      </c>
      <c r="H9" s="27">
        <v>48</v>
      </c>
      <c r="I9" s="8">
        <f>H9*1</f>
        <v>48</v>
      </c>
      <c r="J9" s="26">
        <v>40</v>
      </c>
      <c r="K9" s="7">
        <f>J9*1</f>
        <v>40</v>
      </c>
      <c r="L9" s="27">
        <v>9</v>
      </c>
      <c r="M9" s="8">
        <f>L9*10</f>
        <v>90</v>
      </c>
      <c r="N9" s="26">
        <v>145</v>
      </c>
      <c r="O9" s="7">
        <f>N9</f>
        <v>145</v>
      </c>
      <c r="P9" s="27">
        <v>48</v>
      </c>
      <c r="Q9" s="59">
        <f>P9*2</f>
        <v>96</v>
      </c>
      <c r="R9" s="26">
        <v>2</v>
      </c>
      <c r="S9" s="7">
        <f>R9*15</f>
        <v>30</v>
      </c>
      <c r="T9" s="27">
        <v>13</v>
      </c>
      <c r="U9" s="8">
        <f>T9*8</f>
        <v>104</v>
      </c>
      <c r="V9" s="26">
        <v>32</v>
      </c>
      <c r="W9" s="8">
        <f>V9*3</f>
        <v>96</v>
      </c>
      <c r="X9" s="26">
        <v>106</v>
      </c>
      <c r="Y9" s="16">
        <f>X9</f>
        <v>106</v>
      </c>
      <c r="Z9" s="27">
        <v>9</v>
      </c>
      <c r="AA9" s="8">
        <f>Z9*6</f>
        <v>54</v>
      </c>
      <c r="AB9" s="27">
        <v>4</v>
      </c>
      <c r="AC9" s="8">
        <f>AB9*12</f>
        <v>48</v>
      </c>
      <c r="AD9" s="25">
        <v>17</v>
      </c>
      <c r="AE9" s="8">
        <f>AD9*6</f>
        <v>102</v>
      </c>
      <c r="AF9" s="89">
        <f>G9+I9+K9+M9+O9+Q9+S9+U9+W9+Y9+AA9+AC9+AE9</f>
        <v>1049</v>
      </c>
    </row>
    <row r="10" spans="2:35" s="2" customFormat="1" ht="24" customHeight="1" x14ac:dyDescent="0.25">
      <c r="B10" s="6">
        <v>6</v>
      </c>
      <c r="C10" s="35" t="s">
        <v>129</v>
      </c>
      <c r="D10" s="41" t="s">
        <v>22</v>
      </c>
      <c r="E10" s="41" t="s">
        <v>21</v>
      </c>
      <c r="F10" s="26">
        <v>7</v>
      </c>
      <c r="G10" s="7">
        <f>F10*10</f>
        <v>70</v>
      </c>
      <c r="H10" s="27">
        <v>63</v>
      </c>
      <c r="I10" s="8">
        <f>H10*1</f>
        <v>63</v>
      </c>
      <c r="J10" s="26">
        <v>26</v>
      </c>
      <c r="K10" s="7">
        <f>J10*1</f>
        <v>26</v>
      </c>
      <c r="L10" s="27">
        <v>7</v>
      </c>
      <c r="M10" s="8">
        <f>L10*10</f>
        <v>70</v>
      </c>
      <c r="N10" s="26">
        <v>169</v>
      </c>
      <c r="O10" s="7">
        <f>N10</f>
        <v>169</v>
      </c>
      <c r="P10" s="27">
        <v>53</v>
      </c>
      <c r="Q10" s="59">
        <f>P10*2</f>
        <v>106</v>
      </c>
      <c r="R10" s="26">
        <v>5</v>
      </c>
      <c r="S10" s="7">
        <f>R10*15</f>
        <v>75</v>
      </c>
      <c r="T10" s="27">
        <v>7</v>
      </c>
      <c r="U10" s="8">
        <f>T10*8</f>
        <v>56</v>
      </c>
      <c r="V10" s="26">
        <v>49</v>
      </c>
      <c r="W10" s="8">
        <f>V10*3</f>
        <v>147</v>
      </c>
      <c r="X10" s="26">
        <v>93</v>
      </c>
      <c r="Y10" s="16">
        <f>X10</f>
        <v>93</v>
      </c>
      <c r="Z10" s="27">
        <v>10</v>
      </c>
      <c r="AA10" s="8">
        <f>Z10*6</f>
        <v>60</v>
      </c>
      <c r="AB10" s="27">
        <v>1</v>
      </c>
      <c r="AC10" s="8">
        <f>AB10*12</f>
        <v>12</v>
      </c>
      <c r="AD10" s="25">
        <v>17</v>
      </c>
      <c r="AE10" s="8">
        <f>AD10*6</f>
        <v>102</v>
      </c>
      <c r="AF10" s="89">
        <f>G10+I10+K10+M10+O10+Q10+S10+U10+W10+Y10+AA10+AC10+AE10</f>
        <v>1049</v>
      </c>
    </row>
    <row r="11" spans="2:35" s="2" customFormat="1" ht="24" customHeight="1" x14ac:dyDescent="0.25">
      <c r="B11" s="6">
        <v>7</v>
      </c>
      <c r="C11" s="67" t="s">
        <v>128</v>
      </c>
      <c r="D11" s="41" t="s">
        <v>22</v>
      </c>
      <c r="E11" s="41" t="s">
        <v>21</v>
      </c>
      <c r="F11" s="26">
        <v>10</v>
      </c>
      <c r="G11" s="7">
        <f>F11*10</f>
        <v>100</v>
      </c>
      <c r="H11" s="27">
        <v>63</v>
      </c>
      <c r="I11" s="8">
        <f>H11*1</f>
        <v>63</v>
      </c>
      <c r="J11" s="26">
        <v>11</v>
      </c>
      <c r="K11" s="7">
        <f>J11*1</f>
        <v>11</v>
      </c>
      <c r="L11" s="27">
        <v>5</v>
      </c>
      <c r="M11" s="8">
        <f>L11*10</f>
        <v>50</v>
      </c>
      <c r="N11" s="26">
        <v>177</v>
      </c>
      <c r="O11" s="7">
        <f>N11</f>
        <v>177</v>
      </c>
      <c r="P11" s="27">
        <v>67</v>
      </c>
      <c r="Q11" s="59">
        <f>P11*2</f>
        <v>134</v>
      </c>
      <c r="R11" s="26">
        <v>2</v>
      </c>
      <c r="S11" s="7">
        <f>R11*15</f>
        <v>30</v>
      </c>
      <c r="T11" s="27">
        <v>10</v>
      </c>
      <c r="U11" s="8">
        <f>T11*8</f>
        <v>80</v>
      </c>
      <c r="V11" s="26">
        <v>35</v>
      </c>
      <c r="W11" s="8">
        <f>V11*3</f>
        <v>105</v>
      </c>
      <c r="X11" s="26">
        <v>97</v>
      </c>
      <c r="Y11" s="16">
        <f>X11</f>
        <v>97</v>
      </c>
      <c r="Z11" s="27">
        <v>14</v>
      </c>
      <c r="AA11" s="8">
        <f>Z11*6</f>
        <v>84</v>
      </c>
      <c r="AB11" s="27">
        <v>1</v>
      </c>
      <c r="AC11" s="8">
        <f>AB11*12</f>
        <v>12</v>
      </c>
      <c r="AD11" s="25">
        <v>17</v>
      </c>
      <c r="AE11" s="8">
        <f>AD11*6</f>
        <v>102</v>
      </c>
      <c r="AF11" s="89">
        <f>G11+I11+K11+M11+O11+Q11+S11+U11+W11+Y11+AA11+AC11+AE11</f>
        <v>1045</v>
      </c>
    </row>
    <row r="12" spans="2:35" s="2" customFormat="1" ht="24" customHeight="1" x14ac:dyDescent="0.25">
      <c r="B12" s="6">
        <v>8</v>
      </c>
      <c r="C12" s="67" t="s">
        <v>130</v>
      </c>
      <c r="D12" s="41" t="s">
        <v>22</v>
      </c>
      <c r="E12" s="41" t="s">
        <v>21</v>
      </c>
      <c r="F12" s="26">
        <v>11</v>
      </c>
      <c r="G12" s="7">
        <f>F12*10</f>
        <v>110</v>
      </c>
      <c r="H12" s="27">
        <v>60</v>
      </c>
      <c r="I12" s="8">
        <f>H12*1</f>
        <v>60</v>
      </c>
      <c r="J12" s="26">
        <v>26</v>
      </c>
      <c r="K12" s="7">
        <f>J12*1</f>
        <v>26</v>
      </c>
      <c r="L12" s="27">
        <v>6</v>
      </c>
      <c r="M12" s="8">
        <f>L12*10</f>
        <v>60</v>
      </c>
      <c r="N12" s="26">
        <v>165</v>
      </c>
      <c r="O12" s="7">
        <f>N12</f>
        <v>165</v>
      </c>
      <c r="P12" s="27">
        <v>53</v>
      </c>
      <c r="Q12" s="59">
        <f>P12*2</f>
        <v>106</v>
      </c>
      <c r="R12" s="26">
        <v>1</v>
      </c>
      <c r="S12" s="7">
        <f>R12*15</f>
        <v>15</v>
      </c>
      <c r="T12" s="27">
        <v>9</v>
      </c>
      <c r="U12" s="8">
        <f>T12*8</f>
        <v>72</v>
      </c>
      <c r="V12" s="26">
        <v>24</v>
      </c>
      <c r="W12" s="8">
        <f>V12*3</f>
        <v>72</v>
      </c>
      <c r="X12" s="26">
        <v>83</v>
      </c>
      <c r="Y12" s="16">
        <f>X12</f>
        <v>83</v>
      </c>
      <c r="Z12" s="27">
        <v>17</v>
      </c>
      <c r="AA12" s="8">
        <f>Z12*6</f>
        <v>102</v>
      </c>
      <c r="AB12" s="27">
        <v>6</v>
      </c>
      <c r="AC12" s="8">
        <f>AB12*12</f>
        <v>72</v>
      </c>
      <c r="AD12" s="25">
        <v>14</v>
      </c>
      <c r="AE12" s="8">
        <f>AD12*6</f>
        <v>84</v>
      </c>
      <c r="AF12" s="89">
        <f>G12+I12+K12+M12+O12+Q12+S12+U12+W12+Y12+AA12+AC12+AE12</f>
        <v>1027</v>
      </c>
    </row>
    <row r="13" spans="2:35" s="2" customFormat="1" ht="24" customHeight="1" x14ac:dyDescent="0.25">
      <c r="B13" s="6">
        <v>9</v>
      </c>
      <c r="C13" s="67" t="s">
        <v>131</v>
      </c>
      <c r="D13" s="41" t="s">
        <v>22</v>
      </c>
      <c r="E13" s="41" t="s">
        <v>21</v>
      </c>
      <c r="F13" s="26">
        <v>9</v>
      </c>
      <c r="G13" s="7">
        <f>F13*10</f>
        <v>90</v>
      </c>
      <c r="H13" s="27">
        <v>42</v>
      </c>
      <c r="I13" s="8">
        <f>H13*1</f>
        <v>42</v>
      </c>
      <c r="J13" s="26">
        <v>30</v>
      </c>
      <c r="K13" s="7">
        <f>J13*1</f>
        <v>30</v>
      </c>
      <c r="L13" s="27">
        <v>7</v>
      </c>
      <c r="M13" s="8">
        <f>L13*10</f>
        <v>70</v>
      </c>
      <c r="N13" s="26">
        <v>151</v>
      </c>
      <c r="O13" s="7">
        <f>N13</f>
        <v>151</v>
      </c>
      <c r="P13" s="27">
        <v>46</v>
      </c>
      <c r="Q13" s="59">
        <f>P13*2</f>
        <v>92</v>
      </c>
      <c r="R13" s="26">
        <v>4</v>
      </c>
      <c r="S13" s="7">
        <f>R13*15</f>
        <v>60</v>
      </c>
      <c r="T13" s="27">
        <v>8</v>
      </c>
      <c r="U13" s="8">
        <f>T13*8</f>
        <v>64</v>
      </c>
      <c r="V13" s="26">
        <v>18</v>
      </c>
      <c r="W13" s="8">
        <f>V13*3</f>
        <v>54</v>
      </c>
      <c r="X13" s="26">
        <v>115</v>
      </c>
      <c r="Y13" s="16">
        <f>X13</f>
        <v>115</v>
      </c>
      <c r="Z13" s="27">
        <v>18</v>
      </c>
      <c r="AA13" s="8">
        <f>Z13*6</f>
        <v>108</v>
      </c>
      <c r="AB13" s="27">
        <v>1</v>
      </c>
      <c r="AC13" s="8">
        <f>AB13*12</f>
        <v>12</v>
      </c>
      <c r="AD13" s="25">
        <v>17</v>
      </c>
      <c r="AE13" s="8">
        <f>AD13*6</f>
        <v>102</v>
      </c>
      <c r="AF13" s="89">
        <f>G13+I13+K13+M13+O13+Q13+S13+U13+W13+Y13+AA13+AC13+AE13</f>
        <v>990</v>
      </c>
    </row>
    <row r="14" spans="2:35" s="2" customFormat="1" ht="24" customHeight="1" x14ac:dyDescent="0.25">
      <c r="B14" s="6">
        <v>10</v>
      </c>
      <c r="C14" s="67" t="s">
        <v>132</v>
      </c>
      <c r="D14" s="41" t="s">
        <v>22</v>
      </c>
      <c r="E14" s="41" t="s">
        <v>21</v>
      </c>
      <c r="F14" s="26">
        <v>7</v>
      </c>
      <c r="G14" s="7">
        <f>F14*10</f>
        <v>70</v>
      </c>
      <c r="H14" s="27">
        <v>43</v>
      </c>
      <c r="I14" s="8">
        <f>H14*1</f>
        <v>43</v>
      </c>
      <c r="J14" s="26">
        <v>40</v>
      </c>
      <c r="K14" s="7">
        <f>J14*1</f>
        <v>40</v>
      </c>
      <c r="L14" s="27">
        <v>9</v>
      </c>
      <c r="M14" s="8">
        <f>L14*10</f>
        <v>90</v>
      </c>
      <c r="N14" s="26">
        <v>158</v>
      </c>
      <c r="O14" s="7">
        <f>N14</f>
        <v>158</v>
      </c>
      <c r="P14" s="27">
        <v>42</v>
      </c>
      <c r="Q14" s="59">
        <f>P14*2</f>
        <v>84</v>
      </c>
      <c r="R14" s="26">
        <v>2</v>
      </c>
      <c r="S14" s="7">
        <f>R14*15</f>
        <v>30</v>
      </c>
      <c r="T14" s="27">
        <v>3</v>
      </c>
      <c r="U14" s="8">
        <f>T14*8</f>
        <v>24</v>
      </c>
      <c r="V14" s="26">
        <v>42</v>
      </c>
      <c r="W14" s="8">
        <f>V14*3</f>
        <v>126</v>
      </c>
      <c r="X14" s="26">
        <v>99</v>
      </c>
      <c r="Y14" s="16">
        <f>X14</f>
        <v>99</v>
      </c>
      <c r="Z14" s="27">
        <v>0</v>
      </c>
      <c r="AA14" s="8">
        <f>Z14*6</f>
        <v>0</v>
      </c>
      <c r="AB14" s="27">
        <v>4</v>
      </c>
      <c r="AC14" s="8">
        <f>AB14*12</f>
        <v>48</v>
      </c>
      <c r="AD14" s="25">
        <v>16</v>
      </c>
      <c r="AE14" s="8">
        <f>AD14*6</f>
        <v>96</v>
      </c>
      <c r="AF14" s="89">
        <f>G14+I14+K14+M14+O14+Q14+S14+U14+W14+Y14+AA14+AC14+AE14</f>
        <v>908</v>
      </c>
    </row>
    <row r="15" spans="2:35" s="2" customFormat="1" ht="24" customHeight="1" x14ac:dyDescent="0.25">
      <c r="B15" s="6">
        <v>11</v>
      </c>
      <c r="C15" s="67" t="s">
        <v>133</v>
      </c>
      <c r="D15" s="41" t="s">
        <v>22</v>
      </c>
      <c r="E15" s="41" t="s">
        <v>21</v>
      </c>
      <c r="F15" s="26">
        <v>5</v>
      </c>
      <c r="G15" s="7">
        <f>F15*10</f>
        <v>50</v>
      </c>
      <c r="H15" s="27">
        <v>48</v>
      </c>
      <c r="I15" s="8">
        <f>H15*1</f>
        <v>48</v>
      </c>
      <c r="J15" s="26">
        <v>32</v>
      </c>
      <c r="K15" s="7">
        <f>J15*1</f>
        <v>32</v>
      </c>
      <c r="L15" s="27">
        <v>4</v>
      </c>
      <c r="M15" s="8">
        <f>L15*10</f>
        <v>40</v>
      </c>
      <c r="N15" s="26">
        <v>140</v>
      </c>
      <c r="O15" s="7">
        <f>N15</f>
        <v>140</v>
      </c>
      <c r="P15" s="27">
        <v>59</v>
      </c>
      <c r="Q15" s="59">
        <f>P15*2</f>
        <v>118</v>
      </c>
      <c r="R15" s="26">
        <v>3</v>
      </c>
      <c r="S15" s="7">
        <f>R15*15</f>
        <v>45</v>
      </c>
      <c r="T15" s="27">
        <v>6</v>
      </c>
      <c r="U15" s="8">
        <f>T15*8</f>
        <v>48</v>
      </c>
      <c r="V15" s="26">
        <v>32</v>
      </c>
      <c r="W15" s="8">
        <f>V15*3</f>
        <v>96</v>
      </c>
      <c r="X15" s="26">
        <v>107</v>
      </c>
      <c r="Y15" s="16">
        <f>X15</f>
        <v>107</v>
      </c>
      <c r="Z15" s="27">
        <v>16</v>
      </c>
      <c r="AA15" s="8">
        <f>Z15*6</f>
        <v>96</v>
      </c>
      <c r="AB15" s="27">
        <v>0</v>
      </c>
      <c r="AC15" s="8">
        <f>AB15*12</f>
        <v>0</v>
      </c>
      <c r="AD15" s="25">
        <v>11</v>
      </c>
      <c r="AE15" s="8">
        <f>AD15*6</f>
        <v>66</v>
      </c>
      <c r="AF15" s="89">
        <f>G15+I15+K15+M15+O15+Q15+S15+U15+W15+Y15+AA15+AC15+AE15</f>
        <v>886</v>
      </c>
    </row>
    <row r="16" spans="2:35" s="2" customFormat="1" ht="24" customHeight="1" x14ac:dyDescent="0.25">
      <c r="B16" s="6">
        <v>12</v>
      </c>
      <c r="C16" s="67" t="s">
        <v>134</v>
      </c>
      <c r="D16" s="41" t="s">
        <v>22</v>
      </c>
      <c r="E16" s="41" t="s">
        <v>21</v>
      </c>
      <c r="F16" s="26">
        <v>6</v>
      </c>
      <c r="G16" s="7">
        <f>F16*10</f>
        <v>60</v>
      </c>
      <c r="H16" s="27">
        <v>43</v>
      </c>
      <c r="I16" s="8">
        <f>H16*1</f>
        <v>43</v>
      </c>
      <c r="J16" s="26">
        <v>18</v>
      </c>
      <c r="K16" s="7">
        <f>J16*1</f>
        <v>18</v>
      </c>
      <c r="L16" s="27">
        <v>8</v>
      </c>
      <c r="M16" s="8">
        <f>L16*10</f>
        <v>80</v>
      </c>
      <c r="N16" s="26">
        <v>182</v>
      </c>
      <c r="O16" s="7">
        <f>N16</f>
        <v>182</v>
      </c>
      <c r="P16" s="27">
        <v>28</v>
      </c>
      <c r="Q16" s="59">
        <f>P16*2</f>
        <v>56</v>
      </c>
      <c r="R16" s="26">
        <v>2</v>
      </c>
      <c r="S16" s="7">
        <f>R16*15</f>
        <v>30</v>
      </c>
      <c r="T16" s="27">
        <v>6</v>
      </c>
      <c r="U16" s="8">
        <f>T16*8</f>
        <v>48</v>
      </c>
      <c r="V16" s="26">
        <v>23</v>
      </c>
      <c r="W16" s="8">
        <f>V16*3</f>
        <v>69</v>
      </c>
      <c r="X16" s="26">
        <v>87</v>
      </c>
      <c r="Y16" s="16">
        <f>X16</f>
        <v>87</v>
      </c>
      <c r="Z16" s="27">
        <v>15</v>
      </c>
      <c r="AA16" s="8">
        <f>Z16*6</f>
        <v>90</v>
      </c>
      <c r="AB16" s="27">
        <v>0</v>
      </c>
      <c r="AC16" s="8">
        <f>AB16*12</f>
        <v>0</v>
      </c>
      <c r="AD16" s="25">
        <v>19</v>
      </c>
      <c r="AE16" s="8">
        <f>AD16*6</f>
        <v>114</v>
      </c>
      <c r="AF16" s="89">
        <f>G16+I16+K16+M16+O16+Q16+S16+U16+W16+Y16+AA16+AC16+AE16</f>
        <v>877</v>
      </c>
    </row>
    <row r="17" spans="2:35" s="2" customFormat="1" ht="24" customHeight="1" x14ac:dyDescent="0.25">
      <c r="B17" s="6">
        <v>13</v>
      </c>
      <c r="C17" s="67" t="s">
        <v>135</v>
      </c>
      <c r="D17" s="41" t="s">
        <v>22</v>
      </c>
      <c r="E17" s="41" t="s">
        <v>21</v>
      </c>
      <c r="F17" s="26">
        <v>10</v>
      </c>
      <c r="G17" s="7">
        <f>F17*10</f>
        <v>100</v>
      </c>
      <c r="H17" s="27">
        <v>30</v>
      </c>
      <c r="I17" s="8">
        <f>H17*1</f>
        <v>30</v>
      </c>
      <c r="J17" s="26">
        <v>15</v>
      </c>
      <c r="K17" s="7">
        <f>J17*1</f>
        <v>15</v>
      </c>
      <c r="L17" s="27">
        <v>5</v>
      </c>
      <c r="M17" s="8">
        <f>L17*10</f>
        <v>50</v>
      </c>
      <c r="N17" s="26">
        <v>131</v>
      </c>
      <c r="O17" s="7">
        <f>N17</f>
        <v>131</v>
      </c>
      <c r="P17" s="27">
        <v>39</v>
      </c>
      <c r="Q17" s="59">
        <f>P17*2</f>
        <v>78</v>
      </c>
      <c r="R17" s="26">
        <v>2</v>
      </c>
      <c r="S17" s="7">
        <f>R17*15</f>
        <v>30</v>
      </c>
      <c r="T17" s="27">
        <v>2</v>
      </c>
      <c r="U17" s="8">
        <f>T17*8</f>
        <v>16</v>
      </c>
      <c r="V17" s="26">
        <v>26</v>
      </c>
      <c r="W17" s="8">
        <f>V17*3</f>
        <v>78</v>
      </c>
      <c r="X17" s="26">
        <v>80</v>
      </c>
      <c r="Y17" s="16">
        <f>X17</f>
        <v>80</v>
      </c>
      <c r="Z17" s="27">
        <v>18</v>
      </c>
      <c r="AA17" s="8">
        <f>Z17*6</f>
        <v>108</v>
      </c>
      <c r="AB17" s="27">
        <v>4</v>
      </c>
      <c r="AC17" s="8">
        <f>AB17*12</f>
        <v>48</v>
      </c>
      <c r="AD17" s="25">
        <v>12</v>
      </c>
      <c r="AE17" s="8">
        <f>AD17*6</f>
        <v>72</v>
      </c>
      <c r="AF17" s="89">
        <f>G17+I17+K17+M17+O17+Q17+S17+U17+W17+Y17+AA17+AC17+AE17</f>
        <v>836</v>
      </c>
    </row>
    <row r="18" spans="2:35" s="2" customFormat="1" ht="24" customHeight="1" x14ac:dyDescent="0.25">
      <c r="B18" s="6">
        <v>14</v>
      </c>
      <c r="C18" s="67" t="s">
        <v>136</v>
      </c>
      <c r="D18" s="41" t="s">
        <v>22</v>
      </c>
      <c r="E18" s="41" t="s">
        <v>21</v>
      </c>
      <c r="F18" s="26">
        <v>4</v>
      </c>
      <c r="G18" s="7">
        <f>F18*10</f>
        <v>40</v>
      </c>
      <c r="H18" s="27">
        <v>34</v>
      </c>
      <c r="I18" s="8">
        <f>H18*1</f>
        <v>34</v>
      </c>
      <c r="J18" s="26">
        <v>23</v>
      </c>
      <c r="K18" s="7">
        <f>J18*1</f>
        <v>23</v>
      </c>
      <c r="L18" s="27">
        <v>9</v>
      </c>
      <c r="M18" s="8">
        <f>L18*10</f>
        <v>90</v>
      </c>
      <c r="N18" s="26">
        <v>136</v>
      </c>
      <c r="O18" s="7">
        <f>N18</f>
        <v>136</v>
      </c>
      <c r="P18" s="27">
        <v>46</v>
      </c>
      <c r="Q18" s="59">
        <f>P18*2</f>
        <v>92</v>
      </c>
      <c r="R18" s="26">
        <v>5</v>
      </c>
      <c r="S18" s="7">
        <f>R18*15</f>
        <v>75</v>
      </c>
      <c r="T18" s="27">
        <v>6</v>
      </c>
      <c r="U18" s="8">
        <f>T18*8</f>
        <v>48</v>
      </c>
      <c r="V18" s="26">
        <v>15</v>
      </c>
      <c r="W18" s="8">
        <f>V18*3</f>
        <v>45</v>
      </c>
      <c r="X18" s="26">
        <v>104</v>
      </c>
      <c r="Y18" s="16">
        <f>X18</f>
        <v>104</v>
      </c>
      <c r="Z18" s="27">
        <v>10</v>
      </c>
      <c r="AA18" s="8">
        <f>Z18*6</f>
        <v>60</v>
      </c>
      <c r="AB18" s="27">
        <v>0</v>
      </c>
      <c r="AC18" s="8">
        <f>AB18*12</f>
        <v>0</v>
      </c>
      <c r="AD18" s="25">
        <v>11</v>
      </c>
      <c r="AE18" s="8">
        <f>AD18*6</f>
        <v>66</v>
      </c>
      <c r="AF18" s="89">
        <f>G18+I18+K18+M18+O18+Q18+S18+U18+W18+Y18+AA18+AC18+AE18</f>
        <v>813</v>
      </c>
    </row>
    <row r="19" spans="2:35" s="2" customFormat="1" ht="24" customHeight="1" x14ac:dyDescent="0.25">
      <c r="B19" s="6">
        <v>15</v>
      </c>
      <c r="C19" s="67" t="s">
        <v>138</v>
      </c>
      <c r="D19" s="41" t="s">
        <v>22</v>
      </c>
      <c r="E19" s="41" t="s">
        <v>21</v>
      </c>
      <c r="F19" s="26">
        <v>5</v>
      </c>
      <c r="G19" s="7">
        <f>F19*10</f>
        <v>50</v>
      </c>
      <c r="H19" s="27">
        <v>36</v>
      </c>
      <c r="I19" s="8">
        <f>H19*1</f>
        <v>36</v>
      </c>
      <c r="J19" s="26">
        <v>11</v>
      </c>
      <c r="K19" s="7">
        <f>J19*1</f>
        <v>11</v>
      </c>
      <c r="L19" s="27">
        <v>5</v>
      </c>
      <c r="M19" s="8">
        <f>L19*10</f>
        <v>50</v>
      </c>
      <c r="N19" s="26">
        <v>126</v>
      </c>
      <c r="O19" s="7">
        <f>N19</f>
        <v>126</v>
      </c>
      <c r="P19" s="27">
        <v>48</v>
      </c>
      <c r="Q19" s="59">
        <f>P19*2</f>
        <v>96</v>
      </c>
      <c r="R19" s="26">
        <v>1</v>
      </c>
      <c r="S19" s="7">
        <f>R19*15</f>
        <v>15</v>
      </c>
      <c r="T19" s="27">
        <v>6</v>
      </c>
      <c r="U19" s="8">
        <f>T19*8</f>
        <v>48</v>
      </c>
      <c r="V19" s="26">
        <v>32</v>
      </c>
      <c r="W19" s="8">
        <f>V19*3</f>
        <v>96</v>
      </c>
      <c r="X19" s="26">
        <v>100</v>
      </c>
      <c r="Y19" s="16">
        <f>X19</f>
        <v>100</v>
      </c>
      <c r="Z19" s="27">
        <v>8</v>
      </c>
      <c r="AA19" s="8">
        <f>Z19*6</f>
        <v>48</v>
      </c>
      <c r="AB19" s="27">
        <v>2</v>
      </c>
      <c r="AC19" s="8">
        <f>AB19*12</f>
        <v>24</v>
      </c>
      <c r="AD19" s="25">
        <v>12</v>
      </c>
      <c r="AE19" s="8">
        <f>AD19*6</f>
        <v>72</v>
      </c>
      <c r="AF19" s="89">
        <f>G19+I19+K19+M19+O19+Q19+S19+U19+W19+Y19+AA19+AC19+AE19</f>
        <v>772</v>
      </c>
    </row>
    <row r="20" spans="2:35" s="2" customFormat="1" ht="24" customHeight="1" x14ac:dyDescent="0.25">
      <c r="B20" s="6">
        <v>16</v>
      </c>
      <c r="C20" s="67" t="s">
        <v>137</v>
      </c>
      <c r="D20" s="41" t="s">
        <v>22</v>
      </c>
      <c r="E20" s="41" t="s">
        <v>21</v>
      </c>
      <c r="F20" s="26">
        <v>5</v>
      </c>
      <c r="G20" s="7">
        <f>F20*10</f>
        <v>50</v>
      </c>
      <c r="H20" s="27">
        <v>45</v>
      </c>
      <c r="I20" s="8">
        <f>H20*1</f>
        <v>45</v>
      </c>
      <c r="J20" s="26">
        <v>13</v>
      </c>
      <c r="K20" s="7">
        <f>J20*1</f>
        <v>13</v>
      </c>
      <c r="L20" s="27">
        <v>4</v>
      </c>
      <c r="M20" s="8">
        <f>L20*10</f>
        <v>40</v>
      </c>
      <c r="N20" s="26">
        <v>127</v>
      </c>
      <c r="O20" s="7">
        <f>N20</f>
        <v>127</v>
      </c>
      <c r="P20" s="27">
        <v>53</v>
      </c>
      <c r="Q20" s="59">
        <f>P20*2</f>
        <v>106</v>
      </c>
      <c r="R20" s="26">
        <v>0</v>
      </c>
      <c r="S20" s="7">
        <f>R20*15</f>
        <v>0</v>
      </c>
      <c r="T20" s="27">
        <v>4</v>
      </c>
      <c r="U20" s="8">
        <f>T20*8</f>
        <v>32</v>
      </c>
      <c r="V20" s="26">
        <v>26</v>
      </c>
      <c r="W20" s="8">
        <f>V20*3</f>
        <v>78</v>
      </c>
      <c r="X20" s="26">
        <v>110</v>
      </c>
      <c r="Y20" s="16">
        <f>X20</f>
        <v>110</v>
      </c>
      <c r="Z20" s="27">
        <v>16</v>
      </c>
      <c r="AA20" s="8">
        <f>Z20*6</f>
        <v>96</v>
      </c>
      <c r="AB20" s="27">
        <v>1</v>
      </c>
      <c r="AC20" s="8">
        <f>AB20*12</f>
        <v>12</v>
      </c>
      <c r="AD20" s="25">
        <v>10</v>
      </c>
      <c r="AE20" s="8">
        <f>AD20*6</f>
        <v>60</v>
      </c>
      <c r="AF20" s="89">
        <f>G20+I20+K20+M20+O20+Q20+S20+U20+W20+Y20+AA20+AC20+AE20</f>
        <v>769</v>
      </c>
    </row>
    <row r="21" spans="2:35" s="2" customFormat="1" ht="24" customHeight="1" x14ac:dyDescent="0.25">
      <c r="B21" s="6">
        <v>17</v>
      </c>
      <c r="C21" s="67" t="s">
        <v>139</v>
      </c>
      <c r="D21" s="41" t="s">
        <v>22</v>
      </c>
      <c r="E21" s="41" t="s">
        <v>21</v>
      </c>
      <c r="F21" s="26">
        <v>7</v>
      </c>
      <c r="G21" s="7">
        <f>F21*10</f>
        <v>70</v>
      </c>
      <c r="H21" s="27">
        <v>48</v>
      </c>
      <c r="I21" s="8">
        <f>H21*1</f>
        <v>48</v>
      </c>
      <c r="J21" s="26">
        <v>3</v>
      </c>
      <c r="K21" s="7">
        <f>J21*1</f>
        <v>3</v>
      </c>
      <c r="L21" s="27">
        <v>6</v>
      </c>
      <c r="M21" s="8">
        <f>L21*10</f>
        <v>60</v>
      </c>
      <c r="N21" s="26">
        <v>119</v>
      </c>
      <c r="O21" s="7">
        <f>N21</f>
        <v>119</v>
      </c>
      <c r="P21" s="27">
        <v>40</v>
      </c>
      <c r="Q21" s="59">
        <f>P21*2</f>
        <v>80</v>
      </c>
      <c r="R21" s="26">
        <v>3</v>
      </c>
      <c r="S21" s="7">
        <f>R21*15</f>
        <v>45</v>
      </c>
      <c r="T21" s="27">
        <v>5</v>
      </c>
      <c r="U21" s="8">
        <f>T21*8</f>
        <v>40</v>
      </c>
      <c r="V21" s="26">
        <v>23</v>
      </c>
      <c r="W21" s="8">
        <f>V21*3</f>
        <v>69</v>
      </c>
      <c r="X21" s="26">
        <v>42</v>
      </c>
      <c r="Y21" s="16">
        <f>X21</f>
        <v>42</v>
      </c>
      <c r="Z21" s="27">
        <v>6</v>
      </c>
      <c r="AA21" s="8">
        <f>Z21*6</f>
        <v>36</v>
      </c>
      <c r="AB21" s="27">
        <v>2</v>
      </c>
      <c r="AC21" s="8">
        <f>AB21*12</f>
        <v>24</v>
      </c>
      <c r="AD21" s="25">
        <v>11</v>
      </c>
      <c r="AE21" s="8">
        <f>AD21*6</f>
        <v>66</v>
      </c>
      <c r="AF21" s="89">
        <f>G21+I21+K21+M21+O21+Q21+S21+U21+W21+Y21+AA21+AC21+AE21</f>
        <v>702</v>
      </c>
    </row>
    <row r="22" spans="2:35" s="2" customFormat="1" ht="24" customHeight="1" x14ac:dyDescent="0.25">
      <c r="B22" s="6">
        <v>18</v>
      </c>
      <c r="C22" s="67" t="s">
        <v>140</v>
      </c>
      <c r="D22" s="41" t="s">
        <v>22</v>
      </c>
      <c r="E22" s="41" t="s">
        <v>21</v>
      </c>
      <c r="F22" s="26">
        <v>3</v>
      </c>
      <c r="G22" s="7">
        <f>F22*10</f>
        <v>30</v>
      </c>
      <c r="H22" s="27">
        <v>23</v>
      </c>
      <c r="I22" s="8">
        <f>H22*1</f>
        <v>23</v>
      </c>
      <c r="J22" s="26">
        <v>33</v>
      </c>
      <c r="K22" s="7">
        <f>J22*1</f>
        <v>33</v>
      </c>
      <c r="L22" s="27">
        <v>3</v>
      </c>
      <c r="M22" s="8">
        <f>L22*10</f>
        <v>30</v>
      </c>
      <c r="N22" s="26">
        <v>68</v>
      </c>
      <c r="O22" s="7">
        <f>N22</f>
        <v>68</v>
      </c>
      <c r="P22" s="27">
        <v>58</v>
      </c>
      <c r="Q22" s="59">
        <f>P22*2</f>
        <v>116</v>
      </c>
      <c r="R22" s="26">
        <v>2</v>
      </c>
      <c r="S22" s="7">
        <f>R22*15</f>
        <v>30</v>
      </c>
      <c r="T22" s="27">
        <v>5</v>
      </c>
      <c r="U22" s="8">
        <f>T22*8</f>
        <v>40</v>
      </c>
      <c r="V22" s="26">
        <v>18</v>
      </c>
      <c r="W22" s="8">
        <f>V22*3</f>
        <v>54</v>
      </c>
      <c r="X22" s="26">
        <v>128</v>
      </c>
      <c r="Y22" s="16">
        <f>X22</f>
        <v>128</v>
      </c>
      <c r="Z22" s="27">
        <v>16</v>
      </c>
      <c r="AA22" s="8">
        <f>Z22*6</f>
        <v>96</v>
      </c>
      <c r="AB22" s="27">
        <v>3</v>
      </c>
      <c r="AC22" s="8">
        <f>AB22*12</f>
        <v>36</v>
      </c>
      <c r="AD22" s="25">
        <v>3</v>
      </c>
      <c r="AE22" s="8">
        <f>AD22*6</f>
        <v>18</v>
      </c>
      <c r="AF22" s="89">
        <f>G22+I22+K22+M22+O22+Q22+S22+U22+W22+Y22+AA22+AC22+AE22</f>
        <v>702</v>
      </c>
    </row>
    <row r="23" spans="2:35" s="2" customFormat="1" ht="24" customHeight="1" x14ac:dyDescent="0.25">
      <c r="B23" s="6">
        <v>19</v>
      </c>
      <c r="C23" s="67" t="s">
        <v>141</v>
      </c>
      <c r="D23" s="41" t="s">
        <v>22</v>
      </c>
      <c r="E23" s="41" t="s">
        <v>21</v>
      </c>
      <c r="F23" s="26">
        <v>7</v>
      </c>
      <c r="G23" s="7">
        <f>F23*10</f>
        <v>70</v>
      </c>
      <c r="H23" s="27">
        <v>16</v>
      </c>
      <c r="I23" s="8">
        <f>H23*1</f>
        <v>16</v>
      </c>
      <c r="J23" s="26">
        <v>11</v>
      </c>
      <c r="K23" s="7">
        <f>J23*1</f>
        <v>11</v>
      </c>
      <c r="L23" s="27">
        <v>6</v>
      </c>
      <c r="M23" s="8">
        <f>L23*10</f>
        <v>60</v>
      </c>
      <c r="N23" s="26">
        <v>128</v>
      </c>
      <c r="O23" s="7">
        <f>N23</f>
        <v>128</v>
      </c>
      <c r="P23" s="27">
        <v>60</v>
      </c>
      <c r="Q23" s="59">
        <f>P23*2</f>
        <v>120</v>
      </c>
      <c r="R23" s="26">
        <v>1</v>
      </c>
      <c r="S23" s="7">
        <f>R23*15</f>
        <v>15</v>
      </c>
      <c r="T23" s="27">
        <v>5</v>
      </c>
      <c r="U23" s="8">
        <f>T23*8</f>
        <v>40</v>
      </c>
      <c r="V23" s="26">
        <v>8</v>
      </c>
      <c r="W23" s="8">
        <f>V23*3</f>
        <v>24</v>
      </c>
      <c r="X23" s="26">
        <v>49</v>
      </c>
      <c r="Y23" s="16">
        <f>X23</f>
        <v>49</v>
      </c>
      <c r="Z23" s="27">
        <v>8</v>
      </c>
      <c r="AA23" s="8">
        <f>Z23*6</f>
        <v>48</v>
      </c>
      <c r="AB23" s="27">
        <v>1</v>
      </c>
      <c r="AC23" s="8">
        <f>AB23*12</f>
        <v>12</v>
      </c>
      <c r="AD23" s="25">
        <v>18</v>
      </c>
      <c r="AE23" s="8">
        <f>AD23*6</f>
        <v>108</v>
      </c>
      <c r="AF23" s="89">
        <f>G23+I23+K23+M23+O23+Q23+S23+U23+W23+Y23+AA23+AC23+AE23</f>
        <v>701</v>
      </c>
    </row>
    <row r="24" spans="2:35" s="2" customFormat="1" ht="24" customHeight="1" x14ac:dyDescent="0.25">
      <c r="B24" s="6">
        <v>20</v>
      </c>
      <c r="C24" s="67" t="s">
        <v>142</v>
      </c>
      <c r="D24" s="41" t="s">
        <v>22</v>
      </c>
      <c r="E24" s="41" t="s">
        <v>21</v>
      </c>
      <c r="F24" s="26">
        <v>2</v>
      </c>
      <c r="G24" s="7">
        <f>F24*10</f>
        <v>20</v>
      </c>
      <c r="H24" s="27">
        <v>27</v>
      </c>
      <c r="I24" s="8">
        <f>H24*1</f>
        <v>27</v>
      </c>
      <c r="J24" s="26">
        <v>1</v>
      </c>
      <c r="K24" s="7">
        <f>J24*1</f>
        <v>1</v>
      </c>
      <c r="L24" s="27">
        <v>3</v>
      </c>
      <c r="M24" s="8">
        <f>L24*10</f>
        <v>30</v>
      </c>
      <c r="N24" s="26">
        <v>48</v>
      </c>
      <c r="O24" s="7">
        <f>N24</f>
        <v>48</v>
      </c>
      <c r="P24" s="27">
        <v>26</v>
      </c>
      <c r="Q24" s="59">
        <f>P24*2</f>
        <v>52</v>
      </c>
      <c r="R24" s="26">
        <v>0</v>
      </c>
      <c r="S24" s="7">
        <f>R24*15</f>
        <v>0</v>
      </c>
      <c r="T24" s="27">
        <v>4</v>
      </c>
      <c r="U24" s="8">
        <f>T24*8</f>
        <v>32</v>
      </c>
      <c r="V24" s="26">
        <v>0</v>
      </c>
      <c r="W24" s="8">
        <f>V24*3</f>
        <v>0</v>
      </c>
      <c r="X24" s="26">
        <v>31</v>
      </c>
      <c r="Y24" s="16">
        <f>X24</f>
        <v>31</v>
      </c>
      <c r="Z24" s="27">
        <v>23</v>
      </c>
      <c r="AA24" s="8">
        <f>Z24*6</f>
        <v>138</v>
      </c>
      <c r="AB24" s="27">
        <v>1</v>
      </c>
      <c r="AC24" s="8">
        <f>AB24*12</f>
        <v>12</v>
      </c>
      <c r="AD24" s="25">
        <v>10</v>
      </c>
      <c r="AE24" s="8">
        <f>AD24*6</f>
        <v>60</v>
      </c>
      <c r="AF24" s="89">
        <f>G24+I24+K24+M24+O24+Q24+S24+U24+W24+Y24+AA24+AC24+AE24</f>
        <v>451</v>
      </c>
    </row>
    <row r="25" spans="2:35" s="2" customFormat="1" ht="24" customHeight="1" x14ac:dyDescent="0.25">
      <c r="B25" s="6">
        <v>21</v>
      </c>
      <c r="C25" s="67" t="s">
        <v>143</v>
      </c>
      <c r="D25" s="41" t="s">
        <v>22</v>
      </c>
      <c r="E25" s="41" t="s">
        <v>21</v>
      </c>
      <c r="F25" s="26">
        <v>4</v>
      </c>
      <c r="G25" s="7">
        <f>F25*10</f>
        <v>40</v>
      </c>
      <c r="H25" s="27">
        <v>29</v>
      </c>
      <c r="I25" s="8">
        <f>H25*1</f>
        <v>29</v>
      </c>
      <c r="J25" s="26">
        <v>15</v>
      </c>
      <c r="K25" s="7">
        <f>J25*1</f>
        <v>15</v>
      </c>
      <c r="L25" s="27">
        <v>3</v>
      </c>
      <c r="M25" s="8">
        <f>L25*10</f>
        <v>30</v>
      </c>
      <c r="N25" s="26">
        <v>49</v>
      </c>
      <c r="O25" s="7">
        <f>N25</f>
        <v>49</v>
      </c>
      <c r="P25" s="27">
        <v>16</v>
      </c>
      <c r="Q25" s="59">
        <f>P25*2</f>
        <v>32</v>
      </c>
      <c r="R25" s="26">
        <v>0</v>
      </c>
      <c r="S25" s="7">
        <f>R25*15</f>
        <v>0</v>
      </c>
      <c r="T25" s="27">
        <v>1</v>
      </c>
      <c r="U25" s="8">
        <f>T25*8</f>
        <v>8</v>
      </c>
      <c r="V25" s="26">
        <v>5</v>
      </c>
      <c r="W25" s="8">
        <f>V25*3</f>
        <v>15</v>
      </c>
      <c r="X25" s="26">
        <v>0</v>
      </c>
      <c r="Y25" s="16">
        <f>X25</f>
        <v>0</v>
      </c>
      <c r="Z25" s="27">
        <v>0</v>
      </c>
      <c r="AA25" s="8">
        <f>Z25*6</f>
        <v>0</v>
      </c>
      <c r="AB25" s="27">
        <v>0</v>
      </c>
      <c r="AC25" s="8">
        <f>AB25*12</f>
        <v>0</v>
      </c>
      <c r="AD25" s="25">
        <v>3</v>
      </c>
      <c r="AE25" s="8">
        <f>AD25*6</f>
        <v>18</v>
      </c>
      <c r="AF25" s="89">
        <f>G25+I25+K25+M25+O25+Q25+S25+U25+W25+Y25+AA25+AC25+AE25</f>
        <v>236</v>
      </c>
    </row>
    <row r="26" spans="2:35" s="2" customFormat="1" ht="24" customHeight="1" thickBot="1" x14ac:dyDescent="0.3">
      <c r="B26" s="10">
        <v>22</v>
      </c>
      <c r="C26" s="71" t="s">
        <v>144</v>
      </c>
      <c r="D26" s="43" t="s">
        <v>22</v>
      </c>
      <c r="E26" s="43" t="s">
        <v>21</v>
      </c>
      <c r="F26" s="30">
        <v>1</v>
      </c>
      <c r="G26" s="12">
        <f>F26*10</f>
        <v>10</v>
      </c>
      <c r="H26" s="29">
        <v>25</v>
      </c>
      <c r="I26" s="11">
        <f>H26*1</f>
        <v>25</v>
      </c>
      <c r="J26" s="30">
        <v>0</v>
      </c>
      <c r="K26" s="12">
        <f>J26*1</f>
        <v>0</v>
      </c>
      <c r="L26" s="29">
        <v>0</v>
      </c>
      <c r="M26" s="11">
        <f>L26*10</f>
        <v>0</v>
      </c>
      <c r="N26" s="30">
        <v>64</v>
      </c>
      <c r="O26" s="12">
        <f>N26</f>
        <v>64</v>
      </c>
      <c r="P26" s="29">
        <v>30</v>
      </c>
      <c r="Q26" s="60">
        <f>P26*2</f>
        <v>60</v>
      </c>
      <c r="R26" s="30">
        <v>0</v>
      </c>
      <c r="S26" s="12">
        <f>R26*15</f>
        <v>0</v>
      </c>
      <c r="T26" s="29">
        <v>3</v>
      </c>
      <c r="U26" s="11">
        <f>T26*8</f>
        <v>24</v>
      </c>
      <c r="V26" s="30">
        <v>0</v>
      </c>
      <c r="W26" s="11">
        <f>V26*3</f>
        <v>0</v>
      </c>
      <c r="X26" s="30">
        <v>0</v>
      </c>
      <c r="Y26" s="17">
        <f>X26</f>
        <v>0</v>
      </c>
      <c r="Z26" s="29">
        <v>4</v>
      </c>
      <c r="AA26" s="11">
        <f>Z26*6</f>
        <v>24</v>
      </c>
      <c r="AB26" s="29">
        <v>0</v>
      </c>
      <c r="AC26" s="11">
        <f>AB26*12</f>
        <v>0</v>
      </c>
      <c r="AD26" s="31">
        <v>0</v>
      </c>
      <c r="AE26" s="11">
        <f>AD26*6</f>
        <v>0</v>
      </c>
      <c r="AF26" s="32">
        <f>G26+I26+K26+M26+O26+Q26+S26+U26+W26+Y26+AA26+AC26+AE26</f>
        <v>207</v>
      </c>
    </row>
    <row r="27" spans="2:35" ht="24" customHeight="1" x14ac:dyDescent="0.25"/>
    <row r="28" spans="2:35" s="9" customFormat="1" ht="24" customHeight="1" x14ac:dyDescent="0.25">
      <c r="C28" s="15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3"/>
      <c r="AG28" s="3"/>
      <c r="AH28" s="3"/>
      <c r="AI28" s="3"/>
    </row>
    <row r="29" spans="2:35" s="9" customFormat="1" ht="24" customHeight="1" x14ac:dyDescent="0.25">
      <c r="C29" s="15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3"/>
      <c r="AG29" s="3"/>
      <c r="AH29" s="3"/>
      <c r="AI29" s="3"/>
    </row>
    <row r="30" spans="2:35" s="9" customFormat="1" ht="24" customHeight="1" x14ac:dyDescent="0.25">
      <c r="C30" s="15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3"/>
      <c r="AG30" s="3"/>
      <c r="AH30" s="3"/>
      <c r="AI30" s="3"/>
    </row>
    <row r="31" spans="2:35" s="9" customFormat="1" ht="24" customHeight="1" x14ac:dyDescent="0.25">
      <c r="C31" s="15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3"/>
      <c r="AG31" s="3"/>
      <c r="AH31" s="3"/>
      <c r="AI31" s="3"/>
    </row>
    <row r="32" spans="2:35" s="9" customFormat="1" ht="24" customHeight="1" x14ac:dyDescent="0.25">
      <c r="C32" s="15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3"/>
      <c r="AG32" s="3"/>
      <c r="AH32" s="3"/>
      <c r="AI32" s="3"/>
    </row>
    <row r="33" spans="3:35" s="9" customFormat="1" ht="24" customHeight="1" x14ac:dyDescent="0.25">
      <c r="C33" s="15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3"/>
      <c r="AG33" s="3"/>
      <c r="AH33" s="3"/>
      <c r="AI33" s="3"/>
    </row>
    <row r="34" spans="3:35" s="9" customFormat="1" ht="24" customHeight="1" x14ac:dyDescent="0.25">
      <c r="C34" s="15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3"/>
      <c r="AG34" s="3"/>
      <c r="AH34" s="3"/>
      <c r="AI34" s="3"/>
    </row>
    <row r="35" spans="3:35" s="9" customFormat="1" ht="24" customHeight="1" x14ac:dyDescent="0.25">
      <c r="C35" s="15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3"/>
      <c r="AG35" s="3"/>
      <c r="AH35" s="3"/>
      <c r="AI35" s="3"/>
    </row>
    <row r="36" spans="3:35" s="9" customFormat="1" ht="24" customHeight="1" x14ac:dyDescent="0.25">
      <c r="C36" s="15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3"/>
      <c r="AG36" s="3"/>
      <c r="AH36" s="3"/>
      <c r="AI36" s="3"/>
    </row>
    <row r="37" spans="3:35" s="9" customFormat="1" ht="24" customHeight="1" x14ac:dyDescent="0.25">
      <c r="C37" s="15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3"/>
      <c r="AG37" s="3"/>
      <c r="AH37" s="3"/>
      <c r="AI37" s="3"/>
    </row>
    <row r="38" spans="3:35" s="9" customFormat="1" ht="24" customHeight="1" x14ac:dyDescent="0.25">
      <c r="C38" s="15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3"/>
      <c r="AG38" s="3"/>
      <c r="AH38" s="3"/>
      <c r="AI38" s="3"/>
    </row>
    <row r="39" spans="3:35" s="9" customFormat="1" ht="24" customHeight="1" x14ac:dyDescent="0.25">
      <c r="C39" s="1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3"/>
      <c r="AG39" s="3"/>
      <c r="AH39" s="3"/>
      <c r="AI39" s="3"/>
    </row>
    <row r="40" spans="3:35" s="9" customFormat="1" ht="24" customHeight="1" x14ac:dyDescent="0.25">
      <c r="C40" s="1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3"/>
      <c r="AG40" s="3"/>
      <c r="AH40" s="3"/>
      <c r="AI40" s="3"/>
    </row>
    <row r="41" spans="3:35" s="9" customFormat="1" ht="24" customHeight="1" x14ac:dyDescent="0.25">
      <c r="C41" s="15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3"/>
      <c r="AG41" s="3"/>
      <c r="AH41" s="3"/>
      <c r="AI41" s="3"/>
    </row>
    <row r="42" spans="3:35" s="9" customFormat="1" ht="24" customHeight="1" x14ac:dyDescent="0.25">
      <c r="C42" s="15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3"/>
      <c r="AG42" s="3"/>
      <c r="AH42" s="3"/>
      <c r="AI42" s="3"/>
    </row>
    <row r="43" spans="3:35" s="9" customFormat="1" ht="24" customHeight="1" x14ac:dyDescent="0.25"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3"/>
      <c r="AG43" s="3"/>
      <c r="AH43" s="3"/>
      <c r="AI43" s="3"/>
    </row>
    <row r="44" spans="3:35" s="9" customFormat="1" ht="24" customHeight="1" x14ac:dyDescent="0.25"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3"/>
      <c r="AG44" s="3"/>
      <c r="AH44" s="3"/>
      <c r="AI44" s="3"/>
    </row>
    <row r="45" spans="3:35" s="9" customFormat="1" ht="24" customHeight="1" x14ac:dyDescent="0.25">
      <c r="C45" s="1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3"/>
      <c r="AG45" s="3"/>
      <c r="AH45" s="3"/>
      <c r="AI45" s="3"/>
    </row>
    <row r="46" spans="3:35" s="9" customFormat="1" ht="24" customHeight="1" x14ac:dyDescent="0.25"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3"/>
      <c r="AG46" s="3"/>
      <c r="AH46" s="3"/>
      <c r="AI46" s="3"/>
    </row>
    <row r="47" spans="3:35" s="9" customFormat="1" ht="24" customHeight="1" x14ac:dyDescent="0.25"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3"/>
      <c r="AG47" s="3"/>
      <c r="AH47" s="3"/>
      <c r="AI47" s="3"/>
    </row>
    <row r="48" spans="3:35" s="9" customFormat="1" ht="24" customHeight="1" x14ac:dyDescent="0.25">
      <c r="C48" s="1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3"/>
      <c r="AG48" s="3"/>
      <c r="AH48" s="3"/>
      <c r="AI48" s="3"/>
    </row>
    <row r="49" spans="3:35" s="9" customFormat="1" ht="24" customHeight="1" x14ac:dyDescent="0.25">
      <c r="C49" s="1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3"/>
      <c r="AG49" s="3"/>
      <c r="AH49" s="3"/>
      <c r="AI49" s="3"/>
    </row>
    <row r="50" spans="3:35" s="9" customFormat="1" ht="24" customHeight="1" x14ac:dyDescent="0.25">
      <c r="C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3"/>
      <c r="AG50" s="3"/>
      <c r="AH50" s="3"/>
      <c r="AI50" s="3"/>
    </row>
    <row r="51" spans="3:35" s="9" customFormat="1" ht="24" customHeight="1" x14ac:dyDescent="0.25">
      <c r="C51" s="1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"/>
      <c r="AG51" s="3"/>
      <c r="AH51" s="3"/>
      <c r="AI51" s="3"/>
    </row>
    <row r="52" spans="3:35" s="9" customFormat="1" ht="24" customHeight="1" x14ac:dyDescent="0.25">
      <c r="C52" s="1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3"/>
      <c r="AG52" s="3"/>
      <c r="AH52" s="3"/>
      <c r="AI52" s="3"/>
    </row>
    <row r="53" spans="3:35" s="9" customFormat="1" ht="24" customHeight="1" x14ac:dyDescent="0.25">
      <c r="C53" s="1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3"/>
      <c r="AG53" s="3"/>
      <c r="AH53" s="3"/>
      <c r="AI53" s="3"/>
    </row>
    <row r="54" spans="3:35" s="9" customFormat="1" ht="24" customHeight="1" x14ac:dyDescent="0.25">
      <c r="C54" s="1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3"/>
      <c r="AG54" s="3"/>
      <c r="AH54" s="3"/>
      <c r="AI54" s="3"/>
    </row>
    <row r="55" spans="3:35" s="9" customFormat="1" ht="24" customHeight="1" x14ac:dyDescent="0.25">
      <c r="C55" s="1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3"/>
      <c r="AG55" s="3"/>
      <c r="AH55" s="3"/>
      <c r="AI55" s="3"/>
    </row>
    <row r="56" spans="3:35" s="9" customFormat="1" ht="24" customHeight="1" x14ac:dyDescent="0.25">
      <c r="C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3"/>
      <c r="AG56" s="3"/>
      <c r="AH56" s="3"/>
      <c r="AI56" s="3"/>
    </row>
    <row r="57" spans="3:35" s="9" customFormat="1" ht="24" customHeight="1" x14ac:dyDescent="0.25">
      <c r="C57" s="1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3"/>
      <c r="AG57" s="3"/>
      <c r="AH57" s="3"/>
      <c r="AI57" s="3"/>
    </row>
    <row r="58" spans="3:35" s="9" customFormat="1" ht="24" customHeight="1" x14ac:dyDescent="0.25">
      <c r="C58" s="1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3"/>
      <c r="AG58" s="3"/>
      <c r="AH58" s="3"/>
      <c r="AI58" s="3"/>
    </row>
    <row r="59" spans="3:35" s="9" customFormat="1" ht="24" customHeight="1" x14ac:dyDescent="0.25">
      <c r="C59" s="1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3"/>
      <c r="AG59" s="3"/>
      <c r="AH59" s="3"/>
      <c r="AI59" s="3"/>
    </row>
    <row r="60" spans="3:35" s="9" customFormat="1" ht="24" customHeight="1" x14ac:dyDescent="0.25">
      <c r="C60" s="1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3"/>
      <c r="AG60" s="3"/>
      <c r="AH60" s="3"/>
      <c r="AI60" s="3"/>
    </row>
    <row r="61" spans="3:35" s="9" customFormat="1" ht="24" customHeight="1" x14ac:dyDescent="0.25">
      <c r="C61" s="1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3"/>
      <c r="AG61" s="3"/>
      <c r="AH61" s="3"/>
      <c r="AI61" s="3"/>
    </row>
    <row r="62" spans="3:35" s="9" customFormat="1" ht="24" customHeight="1" x14ac:dyDescent="0.25">
      <c r="C62" s="1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3"/>
      <c r="AG62" s="3"/>
      <c r="AH62" s="3"/>
      <c r="AI62" s="3"/>
    </row>
    <row r="63" spans="3:35" s="9" customFormat="1" ht="24" customHeight="1" x14ac:dyDescent="0.25">
      <c r="C63" s="1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3"/>
      <c r="AG63" s="3"/>
      <c r="AH63" s="3"/>
      <c r="AI63" s="3"/>
    </row>
    <row r="64" spans="3:35" s="9" customFormat="1" ht="24" customHeight="1" x14ac:dyDescent="0.25">
      <c r="C64" s="15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3"/>
      <c r="AG64" s="3"/>
      <c r="AH64" s="3"/>
      <c r="AI64" s="3"/>
    </row>
    <row r="65" spans="3:35" s="9" customFormat="1" ht="24" customHeight="1" x14ac:dyDescent="0.25">
      <c r="C65" s="15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3"/>
      <c r="AG65" s="3"/>
      <c r="AH65" s="3"/>
      <c r="AI65" s="3"/>
    </row>
    <row r="66" spans="3:35" s="9" customFormat="1" ht="24" customHeight="1" x14ac:dyDescent="0.25">
      <c r="C66" s="15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3"/>
      <c r="AG66" s="3"/>
      <c r="AH66" s="3"/>
      <c r="AI66" s="3"/>
    </row>
    <row r="67" spans="3:35" s="9" customFormat="1" ht="24" customHeight="1" x14ac:dyDescent="0.25">
      <c r="C67" s="15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3"/>
      <c r="AG67" s="3"/>
      <c r="AH67" s="3"/>
      <c r="AI67" s="3"/>
    </row>
    <row r="68" spans="3:35" s="9" customFormat="1" ht="24" customHeight="1" x14ac:dyDescent="0.25">
      <c r="C68" s="15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3"/>
      <c r="AG68" s="3"/>
      <c r="AH68" s="3"/>
      <c r="AI68" s="3"/>
    </row>
    <row r="69" spans="3:35" s="9" customFormat="1" ht="24" customHeight="1" x14ac:dyDescent="0.25">
      <c r="C69" s="15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3"/>
      <c r="AG69" s="3"/>
      <c r="AH69" s="3"/>
      <c r="AI69" s="3"/>
    </row>
    <row r="70" spans="3:35" s="9" customFormat="1" ht="24" customHeight="1" x14ac:dyDescent="0.25">
      <c r="C70" s="15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3"/>
      <c r="AG70" s="3"/>
      <c r="AH70" s="3"/>
      <c r="AI70" s="3"/>
    </row>
    <row r="71" spans="3:35" s="9" customFormat="1" ht="24" customHeight="1" x14ac:dyDescent="0.25">
      <c r="C71" s="15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3"/>
      <c r="AG71" s="3"/>
      <c r="AH71" s="3"/>
      <c r="AI71" s="3"/>
    </row>
    <row r="72" spans="3:35" s="9" customFormat="1" ht="24" customHeight="1" x14ac:dyDescent="0.25">
      <c r="C72" s="15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3"/>
      <c r="AG72" s="3"/>
      <c r="AH72" s="3"/>
      <c r="AI72" s="3"/>
    </row>
    <row r="73" spans="3:35" s="9" customFormat="1" ht="24" customHeight="1" x14ac:dyDescent="0.25">
      <c r="C73" s="15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"/>
      <c r="AG73" s="3"/>
      <c r="AH73" s="3"/>
      <c r="AI73" s="3"/>
    </row>
    <row r="74" spans="3:35" s="9" customFormat="1" ht="24" customHeight="1" x14ac:dyDescent="0.25">
      <c r="C74" s="15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3"/>
      <c r="AG74" s="3"/>
      <c r="AH74" s="3"/>
      <c r="AI74" s="3"/>
    </row>
    <row r="75" spans="3:35" s="9" customFormat="1" ht="24" customHeight="1" x14ac:dyDescent="0.25">
      <c r="C75" s="15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3"/>
      <c r="AG75" s="3"/>
      <c r="AH75" s="3"/>
      <c r="AI75" s="3"/>
    </row>
    <row r="76" spans="3:35" s="9" customFormat="1" ht="24" customHeight="1" x14ac:dyDescent="0.25">
      <c r="C76" s="15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3"/>
      <c r="AG76" s="3"/>
      <c r="AH76" s="3"/>
      <c r="AI76" s="3"/>
    </row>
    <row r="77" spans="3:35" s="9" customFormat="1" ht="24" customHeight="1" x14ac:dyDescent="0.25">
      <c r="C77" s="15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3"/>
      <c r="AG77" s="3"/>
      <c r="AH77" s="3"/>
      <c r="AI77" s="3"/>
    </row>
    <row r="78" spans="3:35" s="9" customFormat="1" ht="24" customHeight="1" x14ac:dyDescent="0.25">
      <c r="C78" s="1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3"/>
      <c r="AG78" s="3"/>
      <c r="AH78" s="3"/>
      <c r="AI78" s="3"/>
    </row>
    <row r="79" spans="3:35" s="9" customFormat="1" ht="24" customHeight="1" x14ac:dyDescent="0.25">
      <c r="C79" s="15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3"/>
      <c r="AG79" s="3"/>
      <c r="AH79" s="3"/>
      <c r="AI79" s="3"/>
    </row>
    <row r="80" spans="3:35" s="9" customFormat="1" ht="24" customHeight="1" x14ac:dyDescent="0.25">
      <c r="C80" s="15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3"/>
      <c r="AG80" s="3"/>
      <c r="AH80" s="3"/>
      <c r="AI80" s="3"/>
    </row>
    <row r="81" spans="3:35" s="9" customFormat="1" ht="24" customHeight="1" x14ac:dyDescent="0.25">
      <c r="C81" s="15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3"/>
      <c r="AG81" s="3"/>
      <c r="AH81" s="3"/>
      <c r="AI81" s="3"/>
    </row>
    <row r="82" spans="3:35" s="9" customFormat="1" ht="24" customHeight="1" x14ac:dyDescent="0.25">
      <c r="C82" s="15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3"/>
      <c r="AG82" s="3"/>
      <c r="AH82" s="3"/>
      <c r="AI82" s="3"/>
    </row>
    <row r="83" spans="3:35" s="9" customFormat="1" ht="24" customHeight="1" x14ac:dyDescent="0.25">
      <c r="C83" s="15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3"/>
      <c r="AG83" s="3"/>
      <c r="AH83" s="3"/>
      <c r="AI83" s="3"/>
    </row>
    <row r="84" spans="3:35" s="9" customFormat="1" ht="24" customHeight="1" x14ac:dyDescent="0.25">
      <c r="C84" s="15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3"/>
      <c r="AG84" s="3"/>
      <c r="AH84" s="3"/>
      <c r="AI84" s="3"/>
    </row>
    <row r="85" spans="3:35" s="9" customFormat="1" ht="24" customHeight="1" x14ac:dyDescent="0.25">
      <c r="C85" s="15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3"/>
      <c r="AG85" s="3"/>
      <c r="AH85" s="3"/>
      <c r="AI85" s="3"/>
    </row>
    <row r="86" spans="3:35" s="9" customFormat="1" ht="24" customHeight="1" x14ac:dyDescent="0.25">
      <c r="C86" s="15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3"/>
      <c r="AG86" s="3"/>
      <c r="AH86" s="3"/>
      <c r="AI86" s="3"/>
    </row>
    <row r="87" spans="3:35" s="9" customFormat="1" ht="24" customHeight="1" x14ac:dyDescent="0.25">
      <c r="C87" s="15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3"/>
      <c r="AG87" s="3"/>
      <c r="AH87" s="3"/>
      <c r="AI87" s="3"/>
    </row>
    <row r="88" spans="3:35" s="9" customFormat="1" ht="24" customHeight="1" x14ac:dyDescent="0.25">
      <c r="C88" s="15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3"/>
      <c r="AG88" s="3"/>
      <c r="AH88" s="3"/>
      <c r="AI88" s="3"/>
    </row>
    <row r="89" spans="3:35" s="9" customFormat="1" ht="24" customHeight="1" x14ac:dyDescent="0.25">
      <c r="C89" s="15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3"/>
      <c r="AG89" s="3"/>
      <c r="AH89" s="3"/>
      <c r="AI89" s="3"/>
    </row>
    <row r="90" spans="3:35" s="9" customFormat="1" ht="24" customHeight="1" x14ac:dyDescent="0.25">
      <c r="C90" s="15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3"/>
      <c r="AG90" s="3"/>
      <c r="AH90" s="3"/>
      <c r="AI90" s="3"/>
    </row>
    <row r="91" spans="3:35" s="9" customFormat="1" ht="24" customHeight="1" x14ac:dyDescent="0.25">
      <c r="C91" s="15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3"/>
      <c r="AG91" s="3"/>
      <c r="AH91" s="3"/>
      <c r="AI91" s="3"/>
    </row>
    <row r="92" spans="3:35" s="9" customFormat="1" ht="24" customHeight="1" x14ac:dyDescent="0.25">
      <c r="C92" s="15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3"/>
      <c r="AG92" s="3"/>
      <c r="AH92" s="3"/>
      <c r="AI92" s="3"/>
    </row>
  </sheetData>
  <sortState ref="C5:AF26">
    <sortCondition descending="1" ref="AF5:AF26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E5F58-3FC2-42AC-9DD4-463F2B6298C0}">
  <sheetPr>
    <tabColor rgb="FF7030A0"/>
  </sheetPr>
  <dimension ref="B1:AI58"/>
  <sheetViews>
    <sheetView zoomScaleNormal="100" workbookViewId="0">
      <pane ySplit="4" topLeftCell="A5" activePane="bottomLeft" state="frozen"/>
      <selection pane="bottomLeft" activeCell="P10" sqref="P10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90</v>
      </c>
      <c r="D5" s="40" t="s">
        <v>27</v>
      </c>
      <c r="E5" s="40" t="s">
        <v>21</v>
      </c>
      <c r="F5" s="64">
        <v>16</v>
      </c>
      <c r="G5" s="148">
        <f>F5*10</f>
        <v>160</v>
      </c>
      <c r="H5" s="65">
        <v>86</v>
      </c>
      <c r="I5" s="147">
        <f>H5*1</f>
        <v>86</v>
      </c>
      <c r="J5" s="64">
        <v>39</v>
      </c>
      <c r="K5" s="148">
        <f>J5*1</f>
        <v>39</v>
      </c>
      <c r="L5" s="65">
        <v>7</v>
      </c>
      <c r="M5" s="147">
        <f>L5*10</f>
        <v>70</v>
      </c>
      <c r="N5" s="64">
        <v>201</v>
      </c>
      <c r="O5" s="148">
        <f>N5</f>
        <v>201</v>
      </c>
      <c r="P5" s="65">
        <v>73</v>
      </c>
      <c r="Q5" s="58">
        <f>P5*2</f>
        <v>146</v>
      </c>
      <c r="R5" s="64">
        <v>4</v>
      </c>
      <c r="S5" s="148">
        <f>R5*15</f>
        <v>60</v>
      </c>
      <c r="T5" s="65">
        <v>14</v>
      </c>
      <c r="U5" s="147">
        <f>T5*8</f>
        <v>112</v>
      </c>
      <c r="V5" s="64">
        <v>46</v>
      </c>
      <c r="W5" s="147">
        <f>V5*3</f>
        <v>138</v>
      </c>
      <c r="X5" s="64">
        <v>121</v>
      </c>
      <c r="Y5" s="61">
        <f>X5</f>
        <v>121</v>
      </c>
      <c r="Z5" s="65">
        <v>23</v>
      </c>
      <c r="AA5" s="147">
        <f>Z5*6</f>
        <v>138</v>
      </c>
      <c r="AB5" s="65">
        <v>6</v>
      </c>
      <c r="AC5" s="147">
        <f>AB5*12</f>
        <v>72</v>
      </c>
      <c r="AD5" s="66">
        <v>21</v>
      </c>
      <c r="AE5" s="147">
        <f>AD5*6</f>
        <v>126</v>
      </c>
      <c r="AF5" s="88">
        <f>G5+I5+K5+M5+O5+Q5+S5+U5+W5+Y5+AA5+AC5+AE5</f>
        <v>1469</v>
      </c>
    </row>
    <row r="6" spans="2:35" s="2" customFormat="1" ht="24" customHeight="1" x14ac:dyDescent="0.25">
      <c r="B6" s="6">
        <v>2</v>
      </c>
      <c r="C6" s="67" t="s">
        <v>91</v>
      </c>
      <c r="D6" s="41" t="s">
        <v>27</v>
      </c>
      <c r="E6" s="41" t="s">
        <v>21</v>
      </c>
      <c r="F6" s="26">
        <v>12</v>
      </c>
      <c r="G6" s="7">
        <f>F6*10</f>
        <v>120</v>
      </c>
      <c r="H6" s="27">
        <v>76</v>
      </c>
      <c r="I6" s="8">
        <f>H6*1</f>
        <v>76</v>
      </c>
      <c r="J6" s="26">
        <v>64</v>
      </c>
      <c r="K6" s="7">
        <f>J6*1</f>
        <v>64</v>
      </c>
      <c r="L6" s="27">
        <v>11</v>
      </c>
      <c r="M6" s="8">
        <f>L6*10</f>
        <v>110</v>
      </c>
      <c r="N6" s="26">
        <v>227</v>
      </c>
      <c r="O6" s="7">
        <f>N6</f>
        <v>227</v>
      </c>
      <c r="P6" s="27">
        <v>66</v>
      </c>
      <c r="Q6" s="59">
        <f>P6*2</f>
        <v>132</v>
      </c>
      <c r="R6" s="26">
        <v>6</v>
      </c>
      <c r="S6" s="7">
        <f>R6*15</f>
        <v>90</v>
      </c>
      <c r="T6" s="27">
        <v>12</v>
      </c>
      <c r="U6" s="8">
        <f>T6*8</f>
        <v>96</v>
      </c>
      <c r="V6" s="26">
        <v>18</v>
      </c>
      <c r="W6" s="8">
        <f>V6*3</f>
        <v>54</v>
      </c>
      <c r="X6" s="26">
        <v>122</v>
      </c>
      <c r="Y6" s="16">
        <f>X6</f>
        <v>122</v>
      </c>
      <c r="Z6" s="27">
        <v>19</v>
      </c>
      <c r="AA6" s="8">
        <f>Z6*6</f>
        <v>114</v>
      </c>
      <c r="AB6" s="27">
        <v>11</v>
      </c>
      <c r="AC6" s="8">
        <f>AB6*12</f>
        <v>132</v>
      </c>
      <c r="AD6" s="25">
        <v>16</v>
      </c>
      <c r="AE6" s="8">
        <f>AD6*6</f>
        <v>96</v>
      </c>
      <c r="AF6" s="89">
        <f>G6+I6+K6+M6+O6+Q6+S6+U6+W6+Y6+AA6+AC6+AE6</f>
        <v>1433</v>
      </c>
    </row>
    <row r="7" spans="2:35" s="2" customFormat="1" ht="24" customHeight="1" x14ac:dyDescent="0.25">
      <c r="B7" s="6">
        <v>3</v>
      </c>
      <c r="C7" s="67" t="s">
        <v>81</v>
      </c>
      <c r="D7" s="41" t="s">
        <v>27</v>
      </c>
      <c r="E7" s="41" t="s">
        <v>21</v>
      </c>
      <c r="F7" s="26">
        <v>12</v>
      </c>
      <c r="G7" s="7">
        <f>F7*10</f>
        <v>120</v>
      </c>
      <c r="H7" s="27">
        <v>87</v>
      </c>
      <c r="I7" s="8">
        <f>H7*1</f>
        <v>87</v>
      </c>
      <c r="J7" s="26">
        <v>46</v>
      </c>
      <c r="K7" s="7">
        <f>J7*1</f>
        <v>46</v>
      </c>
      <c r="L7" s="27">
        <v>10</v>
      </c>
      <c r="M7" s="8">
        <f>L7*10</f>
        <v>100</v>
      </c>
      <c r="N7" s="26">
        <v>242</v>
      </c>
      <c r="O7" s="7">
        <f>N7</f>
        <v>242</v>
      </c>
      <c r="P7" s="27">
        <v>75</v>
      </c>
      <c r="Q7" s="59">
        <f>P7*2</f>
        <v>150</v>
      </c>
      <c r="R7" s="26">
        <v>4</v>
      </c>
      <c r="S7" s="7">
        <f>R7*15</f>
        <v>60</v>
      </c>
      <c r="T7" s="27">
        <v>15</v>
      </c>
      <c r="U7" s="8">
        <f>T7*8</f>
        <v>120</v>
      </c>
      <c r="V7" s="26">
        <v>46</v>
      </c>
      <c r="W7" s="8">
        <f>V7*3</f>
        <v>138</v>
      </c>
      <c r="X7" s="26">
        <v>143</v>
      </c>
      <c r="Y7" s="16">
        <f>X7</f>
        <v>143</v>
      </c>
      <c r="Z7" s="27">
        <v>13</v>
      </c>
      <c r="AA7" s="8">
        <f>Z7*6</f>
        <v>78</v>
      </c>
      <c r="AB7" s="27">
        <v>1</v>
      </c>
      <c r="AC7" s="8">
        <f>AB7*12</f>
        <v>12</v>
      </c>
      <c r="AD7" s="25">
        <v>17</v>
      </c>
      <c r="AE7" s="8">
        <f>AD7*6</f>
        <v>102</v>
      </c>
      <c r="AF7" s="89">
        <f>G7+I7+K7+M7+O7+Q7+S7+U7+W7+Y7+AA7+AC7+AE7</f>
        <v>1398</v>
      </c>
    </row>
    <row r="8" spans="2:35" s="9" customFormat="1" ht="24" customHeight="1" x14ac:dyDescent="0.25">
      <c r="B8" s="6">
        <v>4</v>
      </c>
      <c r="C8" s="35" t="s">
        <v>92</v>
      </c>
      <c r="D8" s="41" t="s">
        <v>27</v>
      </c>
      <c r="E8" s="41" t="s">
        <v>21</v>
      </c>
      <c r="F8" s="26">
        <v>13</v>
      </c>
      <c r="G8" s="7">
        <f>F8*10</f>
        <v>130</v>
      </c>
      <c r="H8" s="27">
        <v>66</v>
      </c>
      <c r="I8" s="8">
        <f>H8*1</f>
        <v>66</v>
      </c>
      <c r="J8" s="26">
        <v>39</v>
      </c>
      <c r="K8" s="7">
        <f>J8*1</f>
        <v>39</v>
      </c>
      <c r="L8" s="27">
        <v>12</v>
      </c>
      <c r="M8" s="8">
        <f>L8*10</f>
        <v>120</v>
      </c>
      <c r="N8" s="26">
        <v>213</v>
      </c>
      <c r="O8" s="7">
        <f>N8</f>
        <v>213</v>
      </c>
      <c r="P8" s="27">
        <v>62</v>
      </c>
      <c r="Q8" s="59">
        <f>P8*2</f>
        <v>124</v>
      </c>
      <c r="R8" s="26">
        <v>4</v>
      </c>
      <c r="S8" s="7">
        <f>R8*15</f>
        <v>60</v>
      </c>
      <c r="T8" s="27">
        <v>6</v>
      </c>
      <c r="U8" s="8">
        <f>T8*8</f>
        <v>48</v>
      </c>
      <c r="V8" s="26">
        <v>31</v>
      </c>
      <c r="W8" s="8">
        <f>V8*3</f>
        <v>93</v>
      </c>
      <c r="X8" s="26">
        <v>130</v>
      </c>
      <c r="Y8" s="16">
        <f>X8</f>
        <v>130</v>
      </c>
      <c r="Z8" s="27">
        <v>18</v>
      </c>
      <c r="AA8" s="8">
        <f>Z8*6</f>
        <v>108</v>
      </c>
      <c r="AB8" s="27">
        <v>3</v>
      </c>
      <c r="AC8" s="8">
        <f>AB8*12</f>
        <v>36</v>
      </c>
      <c r="AD8" s="25">
        <v>17</v>
      </c>
      <c r="AE8" s="8">
        <f>AD8*6</f>
        <v>102</v>
      </c>
      <c r="AF8" s="89">
        <f>G8+I8+K8+M8+O8+Q8+S8+U8+W8+Y8+AA8+AC8+AE8</f>
        <v>1269</v>
      </c>
    </row>
    <row r="9" spans="2:35" s="2" customFormat="1" ht="24" customHeight="1" x14ac:dyDescent="0.25">
      <c r="B9" s="6">
        <v>5</v>
      </c>
      <c r="C9" s="67" t="s">
        <v>93</v>
      </c>
      <c r="D9" s="41" t="s">
        <v>27</v>
      </c>
      <c r="E9" s="41" t="s">
        <v>21</v>
      </c>
      <c r="F9" s="26">
        <v>10</v>
      </c>
      <c r="G9" s="7">
        <f>F9*10</f>
        <v>100</v>
      </c>
      <c r="H9" s="27">
        <v>48</v>
      </c>
      <c r="I9" s="8">
        <f>H9*1</f>
        <v>48</v>
      </c>
      <c r="J9" s="26">
        <v>32</v>
      </c>
      <c r="K9" s="7">
        <f>J9*1</f>
        <v>32</v>
      </c>
      <c r="L9" s="27">
        <v>6</v>
      </c>
      <c r="M9" s="8">
        <f>L9*10</f>
        <v>60</v>
      </c>
      <c r="N9" s="26">
        <v>169</v>
      </c>
      <c r="O9" s="7">
        <f>N9</f>
        <v>169</v>
      </c>
      <c r="P9" s="27">
        <v>70</v>
      </c>
      <c r="Q9" s="59">
        <f>P9*2</f>
        <v>140</v>
      </c>
      <c r="R9" s="26">
        <v>5</v>
      </c>
      <c r="S9" s="7">
        <f>R9*15</f>
        <v>75</v>
      </c>
      <c r="T9" s="27">
        <v>11</v>
      </c>
      <c r="U9" s="8">
        <f>T9*8</f>
        <v>88</v>
      </c>
      <c r="V9" s="26">
        <v>44</v>
      </c>
      <c r="W9" s="8">
        <f>V9*3</f>
        <v>132</v>
      </c>
      <c r="X9" s="26">
        <v>123</v>
      </c>
      <c r="Y9" s="16">
        <f>X9</f>
        <v>123</v>
      </c>
      <c r="Z9" s="27">
        <v>14</v>
      </c>
      <c r="AA9" s="8">
        <f>Z9*6</f>
        <v>84</v>
      </c>
      <c r="AB9" s="27">
        <v>2</v>
      </c>
      <c r="AC9" s="8">
        <f>AB9*12</f>
        <v>24</v>
      </c>
      <c r="AD9" s="25">
        <v>21</v>
      </c>
      <c r="AE9" s="8">
        <f>AD9*6</f>
        <v>126</v>
      </c>
      <c r="AF9" s="89">
        <f>G9+I9+K9+M9+O9+Q9+S9+U9+W9+Y9+AA9+AC9+AE9</f>
        <v>1201</v>
      </c>
    </row>
    <row r="10" spans="2:35" s="2" customFormat="1" ht="24" customHeight="1" x14ac:dyDescent="0.25">
      <c r="B10" s="6">
        <v>6</v>
      </c>
      <c r="C10" s="35" t="s">
        <v>94</v>
      </c>
      <c r="D10" s="41" t="s">
        <v>27</v>
      </c>
      <c r="E10" s="41" t="s">
        <v>21</v>
      </c>
      <c r="F10" s="26">
        <v>8</v>
      </c>
      <c r="G10" s="7">
        <f>F10*10</f>
        <v>80</v>
      </c>
      <c r="H10" s="27">
        <v>65</v>
      </c>
      <c r="I10" s="8">
        <f>H10*1</f>
        <v>65</v>
      </c>
      <c r="J10" s="26">
        <v>29</v>
      </c>
      <c r="K10" s="7">
        <f>J10*1</f>
        <v>29</v>
      </c>
      <c r="L10" s="27">
        <v>7</v>
      </c>
      <c r="M10" s="8">
        <f>L10*10</f>
        <v>70</v>
      </c>
      <c r="N10" s="26">
        <v>219</v>
      </c>
      <c r="O10" s="7">
        <f>N10</f>
        <v>219</v>
      </c>
      <c r="P10" s="27">
        <v>58</v>
      </c>
      <c r="Q10" s="59">
        <f>P10*2</f>
        <v>116</v>
      </c>
      <c r="R10" s="26">
        <v>6</v>
      </c>
      <c r="S10" s="7">
        <f>R10*15</f>
        <v>90</v>
      </c>
      <c r="T10" s="27">
        <v>12</v>
      </c>
      <c r="U10" s="8">
        <f>T10*8</f>
        <v>96</v>
      </c>
      <c r="V10" s="26">
        <v>36</v>
      </c>
      <c r="W10" s="8">
        <f>V10*3</f>
        <v>108</v>
      </c>
      <c r="X10" s="26">
        <v>144</v>
      </c>
      <c r="Y10" s="16">
        <f>X10</f>
        <v>144</v>
      </c>
      <c r="Z10" s="27">
        <v>7</v>
      </c>
      <c r="AA10" s="8">
        <f>Z10*6</f>
        <v>42</v>
      </c>
      <c r="AB10" s="27">
        <v>5</v>
      </c>
      <c r="AC10" s="8">
        <f>AB10*12</f>
        <v>60</v>
      </c>
      <c r="AD10" s="25">
        <v>12</v>
      </c>
      <c r="AE10" s="8">
        <f>AD10*6</f>
        <v>72</v>
      </c>
      <c r="AF10" s="89">
        <f>G10+I10+K10+M10+O10+Q10+S10+U10+W10+Y10+AA10+AC10+AE10</f>
        <v>1191</v>
      </c>
    </row>
    <row r="11" spans="2:35" s="2" customFormat="1" ht="24" customHeight="1" x14ac:dyDescent="0.25">
      <c r="B11" s="6">
        <v>7</v>
      </c>
      <c r="C11" s="67" t="s">
        <v>95</v>
      </c>
      <c r="D11" s="41" t="s">
        <v>27</v>
      </c>
      <c r="E11" s="41" t="s">
        <v>21</v>
      </c>
      <c r="F11" s="26">
        <v>11</v>
      </c>
      <c r="G11" s="7">
        <f>F11*10</f>
        <v>110</v>
      </c>
      <c r="H11" s="27">
        <v>69</v>
      </c>
      <c r="I11" s="8">
        <f>H11*1</f>
        <v>69</v>
      </c>
      <c r="J11" s="26">
        <v>32</v>
      </c>
      <c r="K11" s="7">
        <f>J11*1</f>
        <v>32</v>
      </c>
      <c r="L11" s="27">
        <v>6</v>
      </c>
      <c r="M11" s="8">
        <f>L11*10</f>
        <v>60</v>
      </c>
      <c r="N11" s="26">
        <v>189</v>
      </c>
      <c r="O11" s="7">
        <f>N11</f>
        <v>189</v>
      </c>
      <c r="P11" s="27">
        <v>72</v>
      </c>
      <c r="Q11" s="59">
        <f>P11*2</f>
        <v>144</v>
      </c>
      <c r="R11" s="26">
        <v>5</v>
      </c>
      <c r="S11" s="7">
        <f>R11*15</f>
        <v>75</v>
      </c>
      <c r="T11" s="27">
        <v>6</v>
      </c>
      <c r="U11" s="8">
        <f>T11*8</f>
        <v>48</v>
      </c>
      <c r="V11" s="26">
        <v>33</v>
      </c>
      <c r="W11" s="8">
        <f>V11*3</f>
        <v>99</v>
      </c>
      <c r="X11" s="26">
        <v>107</v>
      </c>
      <c r="Y11" s="16">
        <f>X11</f>
        <v>107</v>
      </c>
      <c r="Z11" s="27">
        <v>20</v>
      </c>
      <c r="AA11" s="8">
        <f>Z11*6</f>
        <v>120</v>
      </c>
      <c r="AB11" s="27">
        <v>0</v>
      </c>
      <c r="AC11" s="8">
        <f>AB11*12</f>
        <v>0</v>
      </c>
      <c r="AD11" s="25">
        <v>14</v>
      </c>
      <c r="AE11" s="8">
        <f>AD11*6</f>
        <v>84</v>
      </c>
      <c r="AF11" s="89">
        <f>G11+I11+K11+M11+O11+Q11+S11+U11+W11+Y11+AA11+AC11+AE11</f>
        <v>1137</v>
      </c>
    </row>
    <row r="12" spans="2:35" s="2" customFormat="1" ht="24" customHeight="1" x14ac:dyDescent="0.25">
      <c r="B12" s="6">
        <v>8</v>
      </c>
      <c r="C12" s="67" t="s">
        <v>97</v>
      </c>
      <c r="D12" s="41" t="s">
        <v>27</v>
      </c>
      <c r="E12" s="41" t="s">
        <v>21</v>
      </c>
      <c r="F12" s="26">
        <v>5</v>
      </c>
      <c r="G12" s="7">
        <f>F12*10</f>
        <v>50</v>
      </c>
      <c r="H12" s="27">
        <v>57</v>
      </c>
      <c r="I12" s="8">
        <f>H12*1</f>
        <v>57</v>
      </c>
      <c r="J12" s="26">
        <v>25</v>
      </c>
      <c r="K12" s="7">
        <f>J12*1</f>
        <v>25</v>
      </c>
      <c r="L12" s="27">
        <v>10</v>
      </c>
      <c r="M12" s="8">
        <f>L12*10</f>
        <v>100</v>
      </c>
      <c r="N12" s="26">
        <v>202</v>
      </c>
      <c r="O12" s="7">
        <f>N12</f>
        <v>202</v>
      </c>
      <c r="P12" s="27">
        <v>54</v>
      </c>
      <c r="Q12" s="59">
        <f>P12*2</f>
        <v>108</v>
      </c>
      <c r="R12" s="26">
        <v>5</v>
      </c>
      <c r="S12" s="7">
        <f>R12*15</f>
        <v>75</v>
      </c>
      <c r="T12" s="27">
        <v>8</v>
      </c>
      <c r="U12" s="8">
        <f>T12*8</f>
        <v>64</v>
      </c>
      <c r="V12" s="26">
        <v>45</v>
      </c>
      <c r="W12" s="8">
        <f>V12*3</f>
        <v>135</v>
      </c>
      <c r="X12" s="26">
        <v>97</v>
      </c>
      <c r="Y12" s="16">
        <f>X12</f>
        <v>97</v>
      </c>
      <c r="Z12" s="27">
        <v>12</v>
      </c>
      <c r="AA12" s="8">
        <f>Z12*6</f>
        <v>72</v>
      </c>
      <c r="AB12" s="27">
        <v>4</v>
      </c>
      <c r="AC12" s="8">
        <f>AB12*12</f>
        <v>48</v>
      </c>
      <c r="AD12" s="25">
        <v>17</v>
      </c>
      <c r="AE12" s="8">
        <f>AD12*6</f>
        <v>102</v>
      </c>
      <c r="AF12" s="89">
        <f>G12+I12+K12+M12+O12+Q12+S12+U12+W12+Y12+AA12+AC12+AE12</f>
        <v>1135</v>
      </c>
    </row>
    <row r="13" spans="2:35" s="2" customFormat="1" ht="24" customHeight="1" x14ac:dyDescent="0.25">
      <c r="B13" s="6">
        <v>9</v>
      </c>
      <c r="C13" s="67" t="s">
        <v>96</v>
      </c>
      <c r="D13" s="41" t="s">
        <v>27</v>
      </c>
      <c r="E13" s="41" t="s">
        <v>21</v>
      </c>
      <c r="F13" s="26">
        <v>10</v>
      </c>
      <c r="G13" s="7">
        <f>F13*10</f>
        <v>100</v>
      </c>
      <c r="H13" s="27">
        <v>59</v>
      </c>
      <c r="I13" s="8">
        <f>H13*1</f>
        <v>59</v>
      </c>
      <c r="J13" s="26">
        <v>33</v>
      </c>
      <c r="K13" s="7">
        <f>J13*1</f>
        <v>33</v>
      </c>
      <c r="L13" s="27">
        <v>7</v>
      </c>
      <c r="M13" s="8">
        <f>L13*10</f>
        <v>70</v>
      </c>
      <c r="N13" s="26">
        <v>172</v>
      </c>
      <c r="O13" s="7">
        <f>N13</f>
        <v>172</v>
      </c>
      <c r="P13" s="27">
        <v>64</v>
      </c>
      <c r="Q13" s="59">
        <f>P13*2</f>
        <v>128</v>
      </c>
      <c r="R13" s="26">
        <v>4</v>
      </c>
      <c r="S13" s="7">
        <f>R13*15</f>
        <v>60</v>
      </c>
      <c r="T13" s="27">
        <v>10</v>
      </c>
      <c r="U13" s="8">
        <f>T13*8</f>
        <v>80</v>
      </c>
      <c r="V13" s="26">
        <v>33</v>
      </c>
      <c r="W13" s="8">
        <f>V13*3</f>
        <v>99</v>
      </c>
      <c r="X13" s="26">
        <v>133</v>
      </c>
      <c r="Y13" s="16">
        <f>X13</f>
        <v>133</v>
      </c>
      <c r="Z13" s="27">
        <v>10</v>
      </c>
      <c r="AA13" s="8">
        <f>Z13*6</f>
        <v>60</v>
      </c>
      <c r="AB13" s="27">
        <v>2</v>
      </c>
      <c r="AC13" s="8">
        <f>AB13*12</f>
        <v>24</v>
      </c>
      <c r="AD13" s="25">
        <v>18</v>
      </c>
      <c r="AE13" s="8">
        <f>AD13*6</f>
        <v>108</v>
      </c>
      <c r="AF13" s="89">
        <f>G13+I13+K13+M13+O13+Q13+S13+U13+W13+Y13+AA13+AC13+AE13</f>
        <v>1126</v>
      </c>
    </row>
    <row r="14" spans="2:35" s="2" customFormat="1" ht="24" customHeight="1" x14ac:dyDescent="0.25">
      <c r="B14" s="6">
        <v>10</v>
      </c>
      <c r="C14" s="67" t="s">
        <v>98</v>
      </c>
      <c r="D14" s="41" t="s">
        <v>27</v>
      </c>
      <c r="E14" s="41" t="s">
        <v>21</v>
      </c>
      <c r="F14" s="26">
        <v>10</v>
      </c>
      <c r="G14" s="7">
        <f>F14*10</f>
        <v>100</v>
      </c>
      <c r="H14" s="27">
        <v>74</v>
      </c>
      <c r="I14" s="8">
        <f>H14*1</f>
        <v>74</v>
      </c>
      <c r="J14" s="26">
        <v>32</v>
      </c>
      <c r="K14" s="7">
        <f>J14*1</f>
        <v>32</v>
      </c>
      <c r="L14" s="27">
        <v>7</v>
      </c>
      <c r="M14" s="8">
        <f>L14*10</f>
        <v>70</v>
      </c>
      <c r="N14" s="26">
        <v>175</v>
      </c>
      <c r="O14" s="7">
        <f>N14</f>
        <v>175</v>
      </c>
      <c r="P14" s="27">
        <v>60</v>
      </c>
      <c r="Q14" s="59">
        <f>P14*2</f>
        <v>120</v>
      </c>
      <c r="R14" s="26">
        <v>3</v>
      </c>
      <c r="S14" s="7">
        <f>R14*15</f>
        <v>45</v>
      </c>
      <c r="T14" s="27">
        <v>9</v>
      </c>
      <c r="U14" s="8">
        <f>T14*8</f>
        <v>72</v>
      </c>
      <c r="V14" s="26">
        <v>21</v>
      </c>
      <c r="W14" s="8">
        <f>V14*3</f>
        <v>63</v>
      </c>
      <c r="X14" s="26">
        <v>126</v>
      </c>
      <c r="Y14" s="16">
        <f>X14</f>
        <v>126</v>
      </c>
      <c r="Z14" s="27">
        <v>14</v>
      </c>
      <c r="AA14" s="8">
        <f>Z14*6</f>
        <v>84</v>
      </c>
      <c r="AB14" s="27">
        <v>4</v>
      </c>
      <c r="AC14" s="8">
        <f>AB14*12</f>
        <v>48</v>
      </c>
      <c r="AD14" s="25">
        <v>13</v>
      </c>
      <c r="AE14" s="8">
        <f>AD14*6</f>
        <v>78</v>
      </c>
      <c r="AF14" s="89">
        <f>G14+I14+K14+M14+O14+Q14+S14+U14+W14+Y14+AA14+AC14+AE14</f>
        <v>1087</v>
      </c>
    </row>
    <row r="15" spans="2:35" s="2" customFormat="1" ht="24" customHeight="1" x14ac:dyDescent="0.25">
      <c r="B15" s="6">
        <v>11</v>
      </c>
      <c r="C15" s="67" t="s">
        <v>99</v>
      </c>
      <c r="D15" s="41" t="s">
        <v>27</v>
      </c>
      <c r="E15" s="41" t="s">
        <v>21</v>
      </c>
      <c r="F15" s="26">
        <v>8</v>
      </c>
      <c r="G15" s="7">
        <f>F15*10</f>
        <v>80</v>
      </c>
      <c r="H15" s="27">
        <v>57</v>
      </c>
      <c r="I15" s="8">
        <f>H15*1</f>
        <v>57</v>
      </c>
      <c r="J15" s="26">
        <v>40</v>
      </c>
      <c r="K15" s="7">
        <f>J15*1</f>
        <v>40</v>
      </c>
      <c r="L15" s="27">
        <v>10</v>
      </c>
      <c r="M15" s="8">
        <f>L15*10</f>
        <v>100</v>
      </c>
      <c r="N15" s="26">
        <v>174</v>
      </c>
      <c r="O15" s="7">
        <f>N15</f>
        <v>174</v>
      </c>
      <c r="P15" s="27">
        <v>59</v>
      </c>
      <c r="Q15" s="59">
        <f>P15*2</f>
        <v>118</v>
      </c>
      <c r="R15" s="26">
        <v>3</v>
      </c>
      <c r="S15" s="7">
        <f>R15*15</f>
        <v>45</v>
      </c>
      <c r="T15" s="27">
        <v>3</v>
      </c>
      <c r="U15" s="8">
        <f>T15*8</f>
        <v>24</v>
      </c>
      <c r="V15" s="26">
        <v>39</v>
      </c>
      <c r="W15" s="8">
        <f>V15*3</f>
        <v>117</v>
      </c>
      <c r="X15" s="26">
        <v>120</v>
      </c>
      <c r="Y15" s="16">
        <f>X15</f>
        <v>120</v>
      </c>
      <c r="Z15" s="27">
        <v>9</v>
      </c>
      <c r="AA15" s="8">
        <f>Z15*6</f>
        <v>54</v>
      </c>
      <c r="AB15" s="27">
        <v>4</v>
      </c>
      <c r="AC15" s="8">
        <f>AB15*12</f>
        <v>48</v>
      </c>
      <c r="AD15" s="25">
        <v>15</v>
      </c>
      <c r="AE15" s="8">
        <f>AD15*6</f>
        <v>90</v>
      </c>
      <c r="AF15" s="89">
        <f>G15+I15+K15+M15+O15+Q15+S15+U15+W15+Y15+AA15+AC15+AE15</f>
        <v>1067</v>
      </c>
    </row>
    <row r="16" spans="2:35" s="2" customFormat="1" ht="24" customHeight="1" x14ac:dyDescent="0.25">
      <c r="B16" s="6">
        <v>12</v>
      </c>
      <c r="C16" s="67" t="s">
        <v>100</v>
      </c>
      <c r="D16" s="41" t="s">
        <v>27</v>
      </c>
      <c r="E16" s="41" t="s">
        <v>21</v>
      </c>
      <c r="F16" s="26">
        <v>6</v>
      </c>
      <c r="G16" s="7">
        <f>F16*10</f>
        <v>60</v>
      </c>
      <c r="H16" s="27">
        <v>77</v>
      </c>
      <c r="I16" s="8">
        <f>H16*1</f>
        <v>77</v>
      </c>
      <c r="J16" s="26">
        <v>35</v>
      </c>
      <c r="K16" s="7">
        <f>J16*1</f>
        <v>35</v>
      </c>
      <c r="L16" s="27">
        <v>11</v>
      </c>
      <c r="M16" s="8">
        <f>L16*10</f>
        <v>110</v>
      </c>
      <c r="N16" s="26">
        <v>195</v>
      </c>
      <c r="O16" s="7">
        <f>N16</f>
        <v>195</v>
      </c>
      <c r="P16" s="27">
        <v>36</v>
      </c>
      <c r="Q16" s="59">
        <f>P16*2</f>
        <v>72</v>
      </c>
      <c r="R16" s="26">
        <v>3</v>
      </c>
      <c r="S16" s="7">
        <f>R16*15</f>
        <v>45</v>
      </c>
      <c r="T16" s="27">
        <v>6</v>
      </c>
      <c r="U16" s="8">
        <f>T16*8</f>
        <v>48</v>
      </c>
      <c r="V16" s="26">
        <v>33</v>
      </c>
      <c r="W16" s="8">
        <f>V16*3</f>
        <v>99</v>
      </c>
      <c r="X16" s="26">
        <v>102</v>
      </c>
      <c r="Y16" s="16">
        <f>X16</f>
        <v>102</v>
      </c>
      <c r="Z16" s="27">
        <v>13</v>
      </c>
      <c r="AA16" s="8">
        <f>Z16*6</f>
        <v>78</v>
      </c>
      <c r="AB16" s="27">
        <v>1</v>
      </c>
      <c r="AC16" s="8">
        <f>AB16*12</f>
        <v>12</v>
      </c>
      <c r="AD16" s="25">
        <v>21</v>
      </c>
      <c r="AE16" s="8">
        <f>AD16*6</f>
        <v>126</v>
      </c>
      <c r="AF16" s="89">
        <f>G16+I16+K16+M16+O16+Q16+S16+U16+W16+Y16+AA16+AC16+AE16</f>
        <v>1059</v>
      </c>
    </row>
    <row r="17" spans="2:32" s="2" customFormat="1" ht="24" customHeight="1" x14ac:dyDescent="0.25">
      <c r="B17" s="6">
        <v>13</v>
      </c>
      <c r="C17" s="67" t="s">
        <v>103</v>
      </c>
      <c r="D17" s="41" t="s">
        <v>27</v>
      </c>
      <c r="E17" s="41" t="s">
        <v>21</v>
      </c>
      <c r="F17" s="26">
        <v>9</v>
      </c>
      <c r="G17" s="7">
        <f>F17*10</f>
        <v>90</v>
      </c>
      <c r="H17" s="27">
        <v>65</v>
      </c>
      <c r="I17" s="8">
        <f>H17*1</f>
        <v>65</v>
      </c>
      <c r="J17" s="26">
        <v>19</v>
      </c>
      <c r="K17" s="7">
        <f>J17*1</f>
        <v>19</v>
      </c>
      <c r="L17" s="27">
        <v>10</v>
      </c>
      <c r="M17" s="8">
        <f>L17*10</f>
        <v>100</v>
      </c>
      <c r="N17" s="26">
        <v>129</v>
      </c>
      <c r="O17" s="7">
        <f>N17</f>
        <v>129</v>
      </c>
      <c r="P17" s="27">
        <v>36</v>
      </c>
      <c r="Q17" s="59">
        <f>P17*2</f>
        <v>72</v>
      </c>
      <c r="R17" s="26">
        <v>3</v>
      </c>
      <c r="S17" s="7">
        <f>R17*15</f>
        <v>45</v>
      </c>
      <c r="T17" s="27">
        <v>5</v>
      </c>
      <c r="U17" s="8">
        <f>T17*8</f>
        <v>40</v>
      </c>
      <c r="V17" s="26">
        <v>36</v>
      </c>
      <c r="W17" s="8">
        <f>V17*3</f>
        <v>108</v>
      </c>
      <c r="X17" s="26">
        <v>126</v>
      </c>
      <c r="Y17" s="16">
        <f>X17</f>
        <v>126</v>
      </c>
      <c r="Z17" s="27">
        <v>8</v>
      </c>
      <c r="AA17" s="8">
        <f>Z17*6</f>
        <v>48</v>
      </c>
      <c r="AB17" s="27">
        <v>3</v>
      </c>
      <c r="AC17" s="8">
        <f>AB17*12</f>
        <v>36</v>
      </c>
      <c r="AD17" s="25">
        <v>17</v>
      </c>
      <c r="AE17" s="8">
        <f>AD17*6</f>
        <v>102</v>
      </c>
      <c r="AF17" s="89">
        <f>G17+I17+K17+M17+O17+Q17+S17+U17+W17+Y17+AA17+AC17+AE17</f>
        <v>980</v>
      </c>
    </row>
    <row r="18" spans="2:32" s="2" customFormat="1" ht="24" customHeight="1" x14ac:dyDescent="0.25">
      <c r="B18" s="6">
        <v>14</v>
      </c>
      <c r="C18" s="67" t="s">
        <v>101</v>
      </c>
      <c r="D18" s="41" t="s">
        <v>27</v>
      </c>
      <c r="E18" s="41" t="s">
        <v>21</v>
      </c>
      <c r="F18" s="26">
        <v>9</v>
      </c>
      <c r="G18" s="7">
        <f>F18*10</f>
        <v>90</v>
      </c>
      <c r="H18" s="27">
        <v>63</v>
      </c>
      <c r="I18" s="8">
        <f>H18*1</f>
        <v>63</v>
      </c>
      <c r="J18" s="26">
        <v>31</v>
      </c>
      <c r="K18" s="7">
        <f>J18*1</f>
        <v>31</v>
      </c>
      <c r="L18" s="27">
        <v>8</v>
      </c>
      <c r="M18" s="8">
        <f>L18*10</f>
        <v>80</v>
      </c>
      <c r="N18" s="26">
        <v>174</v>
      </c>
      <c r="O18" s="7">
        <f>N18</f>
        <v>174</v>
      </c>
      <c r="P18" s="27">
        <v>48</v>
      </c>
      <c r="Q18" s="59">
        <f>P18*2</f>
        <v>96</v>
      </c>
      <c r="R18" s="26">
        <v>4</v>
      </c>
      <c r="S18" s="7">
        <f>R18*15</f>
        <v>60</v>
      </c>
      <c r="T18" s="27">
        <v>4</v>
      </c>
      <c r="U18" s="8">
        <f>T18*8</f>
        <v>32</v>
      </c>
      <c r="V18" s="26">
        <v>42</v>
      </c>
      <c r="W18" s="8">
        <f>V18*3</f>
        <v>126</v>
      </c>
      <c r="X18" s="26">
        <v>112</v>
      </c>
      <c r="Y18" s="16">
        <f>X18</f>
        <v>112</v>
      </c>
      <c r="Z18" s="27">
        <v>2</v>
      </c>
      <c r="AA18" s="8">
        <f>Z18*6</f>
        <v>12</v>
      </c>
      <c r="AB18" s="27">
        <v>0</v>
      </c>
      <c r="AC18" s="8">
        <f>AB18*12</f>
        <v>0</v>
      </c>
      <c r="AD18" s="25">
        <v>17</v>
      </c>
      <c r="AE18" s="8">
        <f>AD18*6</f>
        <v>102</v>
      </c>
      <c r="AF18" s="89">
        <f>G18+I18+K18+M18+O18+Q18+S18+U18+W18+Y18+AA18+AC18+AE18</f>
        <v>978</v>
      </c>
    </row>
    <row r="19" spans="2:32" s="2" customFormat="1" ht="24" customHeight="1" x14ac:dyDescent="0.25">
      <c r="B19" s="6">
        <v>15</v>
      </c>
      <c r="C19" s="67" t="s">
        <v>102</v>
      </c>
      <c r="D19" s="41" t="s">
        <v>27</v>
      </c>
      <c r="E19" s="41" t="s">
        <v>21</v>
      </c>
      <c r="F19" s="26">
        <v>10</v>
      </c>
      <c r="G19" s="7">
        <f>F19*10</f>
        <v>100</v>
      </c>
      <c r="H19" s="27">
        <v>61</v>
      </c>
      <c r="I19" s="8">
        <f>H19*1</f>
        <v>61</v>
      </c>
      <c r="J19" s="26">
        <v>41</v>
      </c>
      <c r="K19" s="7">
        <f>J19*1</f>
        <v>41</v>
      </c>
      <c r="L19" s="27">
        <v>8</v>
      </c>
      <c r="M19" s="8">
        <f>L19*10</f>
        <v>80</v>
      </c>
      <c r="N19" s="26">
        <v>154</v>
      </c>
      <c r="O19" s="7">
        <f>N19</f>
        <v>154</v>
      </c>
      <c r="P19" s="27">
        <v>56</v>
      </c>
      <c r="Q19" s="59">
        <f>P19*2</f>
        <v>112</v>
      </c>
      <c r="R19" s="26">
        <v>1</v>
      </c>
      <c r="S19" s="7">
        <f>R19*15</f>
        <v>15</v>
      </c>
      <c r="T19" s="27">
        <v>12</v>
      </c>
      <c r="U19" s="8">
        <f>T19*8</f>
        <v>96</v>
      </c>
      <c r="V19" s="26">
        <v>21</v>
      </c>
      <c r="W19" s="8">
        <f>V19*3</f>
        <v>63</v>
      </c>
      <c r="X19" s="26">
        <v>111</v>
      </c>
      <c r="Y19" s="16">
        <f>X19</f>
        <v>111</v>
      </c>
      <c r="Z19" s="27">
        <v>3</v>
      </c>
      <c r="AA19" s="8">
        <f>Z19*6</f>
        <v>18</v>
      </c>
      <c r="AB19" s="27">
        <v>1</v>
      </c>
      <c r="AC19" s="8">
        <f>AB19*12</f>
        <v>12</v>
      </c>
      <c r="AD19" s="25">
        <v>15</v>
      </c>
      <c r="AE19" s="8">
        <f>AD19*6</f>
        <v>90</v>
      </c>
      <c r="AF19" s="89">
        <f>G19+I19+K19+M19+O19+Q19+S19+U19+W19+Y19+AA19+AC19+AE19</f>
        <v>953</v>
      </c>
    </row>
    <row r="20" spans="2:32" s="2" customFormat="1" ht="24" customHeight="1" x14ac:dyDescent="0.25">
      <c r="B20" s="6">
        <v>16</v>
      </c>
      <c r="C20" s="67" t="s">
        <v>104</v>
      </c>
      <c r="D20" s="41" t="s">
        <v>27</v>
      </c>
      <c r="E20" s="41" t="s">
        <v>21</v>
      </c>
      <c r="F20" s="26">
        <v>7</v>
      </c>
      <c r="G20" s="7">
        <f>F20*10</f>
        <v>70</v>
      </c>
      <c r="H20" s="27">
        <v>68</v>
      </c>
      <c r="I20" s="8">
        <f>H20*1</f>
        <v>68</v>
      </c>
      <c r="J20" s="26">
        <v>43</v>
      </c>
      <c r="K20" s="7">
        <f>J20*1</f>
        <v>43</v>
      </c>
      <c r="L20" s="27">
        <v>10</v>
      </c>
      <c r="M20" s="8">
        <f>L20*10</f>
        <v>100</v>
      </c>
      <c r="N20" s="26">
        <v>134</v>
      </c>
      <c r="O20" s="7">
        <f>N20</f>
        <v>134</v>
      </c>
      <c r="P20" s="27">
        <v>36</v>
      </c>
      <c r="Q20" s="59">
        <f>P20*2</f>
        <v>72</v>
      </c>
      <c r="R20" s="26">
        <v>2</v>
      </c>
      <c r="S20" s="7">
        <f>R20*15</f>
        <v>30</v>
      </c>
      <c r="T20" s="27">
        <v>8</v>
      </c>
      <c r="U20" s="8">
        <f>T20*8</f>
        <v>64</v>
      </c>
      <c r="V20" s="26">
        <v>41</v>
      </c>
      <c r="W20" s="8">
        <f>V20*3</f>
        <v>123</v>
      </c>
      <c r="X20" s="26">
        <v>102</v>
      </c>
      <c r="Y20" s="16">
        <f>X20</f>
        <v>102</v>
      </c>
      <c r="Z20" s="27">
        <v>7</v>
      </c>
      <c r="AA20" s="8">
        <f>Z20*6</f>
        <v>42</v>
      </c>
      <c r="AB20" s="27">
        <v>2</v>
      </c>
      <c r="AC20" s="8">
        <f>AB20*12</f>
        <v>24</v>
      </c>
      <c r="AD20" s="25">
        <v>11</v>
      </c>
      <c r="AE20" s="8">
        <f>AD20*6</f>
        <v>66</v>
      </c>
      <c r="AF20" s="89">
        <f>G20+I20+K20+M20+O20+Q20+S20+U20+W20+Y20+AA20+AC20+AE20</f>
        <v>938</v>
      </c>
    </row>
    <row r="21" spans="2:32" s="2" customFormat="1" ht="24" customHeight="1" x14ac:dyDescent="0.25">
      <c r="B21" s="6">
        <v>17</v>
      </c>
      <c r="C21" s="67" t="s">
        <v>105</v>
      </c>
      <c r="D21" s="41" t="s">
        <v>27</v>
      </c>
      <c r="E21" s="41" t="s">
        <v>21</v>
      </c>
      <c r="F21" s="26">
        <v>8</v>
      </c>
      <c r="G21" s="7">
        <f>F21*10</f>
        <v>80</v>
      </c>
      <c r="H21" s="27">
        <v>62</v>
      </c>
      <c r="I21" s="8">
        <f>H21*1</f>
        <v>62</v>
      </c>
      <c r="J21" s="26">
        <v>42</v>
      </c>
      <c r="K21" s="7">
        <f>J21*1</f>
        <v>42</v>
      </c>
      <c r="L21" s="27">
        <v>10</v>
      </c>
      <c r="M21" s="8">
        <f>L21*10</f>
        <v>100</v>
      </c>
      <c r="N21" s="26">
        <v>133</v>
      </c>
      <c r="O21" s="7">
        <f>N21</f>
        <v>133</v>
      </c>
      <c r="P21" s="27">
        <v>18</v>
      </c>
      <c r="Q21" s="59">
        <f>P21*2</f>
        <v>36</v>
      </c>
      <c r="R21" s="26">
        <v>1</v>
      </c>
      <c r="S21" s="7">
        <f>R21*15</f>
        <v>15</v>
      </c>
      <c r="T21" s="27">
        <v>11</v>
      </c>
      <c r="U21" s="8">
        <f>T21*8</f>
        <v>88</v>
      </c>
      <c r="V21" s="26">
        <v>30</v>
      </c>
      <c r="W21" s="8">
        <f>V21*3</f>
        <v>90</v>
      </c>
      <c r="X21" s="26">
        <v>94</v>
      </c>
      <c r="Y21" s="16">
        <f>X21</f>
        <v>94</v>
      </c>
      <c r="Z21" s="27">
        <v>16</v>
      </c>
      <c r="AA21" s="8">
        <f>Z21*6</f>
        <v>96</v>
      </c>
      <c r="AB21" s="27">
        <v>1</v>
      </c>
      <c r="AC21" s="8">
        <f>AB21*12</f>
        <v>12</v>
      </c>
      <c r="AD21" s="25">
        <v>11</v>
      </c>
      <c r="AE21" s="8">
        <f>AD21*6</f>
        <v>66</v>
      </c>
      <c r="AF21" s="89">
        <f>G21+I21+K21+M21+O21+Q21+S21+U21+W21+Y21+AA21+AC21+AE21</f>
        <v>914</v>
      </c>
    </row>
    <row r="22" spans="2:32" s="2" customFormat="1" ht="24" customHeight="1" x14ac:dyDescent="0.25">
      <c r="B22" s="6">
        <v>18</v>
      </c>
      <c r="C22" s="67" t="s">
        <v>106</v>
      </c>
      <c r="D22" s="41" t="s">
        <v>27</v>
      </c>
      <c r="E22" s="41" t="s">
        <v>21</v>
      </c>
      <c r="F22" s="26">
        <v>6</v>
      </c>
      <c r="G22" s="7">
        <f>F22*10</f>
        <v>60</v>
      </c>
      <c r="H22" s="27">
        <v>44</v>
      </c>
      <c r="I22" s="8">
        <f>H22*1</f>
        <v>44</v>
      </c>
      <c r="J22" s="26">
        <v>40</v>
      </c>
      <c r="K22" s="7">
        <f>J22*1</f>
        <v>40</v>
      </c>
      <c r="L22" s="27">
        <v>6</v>
      </c>
      <c r="M22" s="8">
        <f>L22*10</f>
        <v>60</v>
      </c>
      <c r="N22" s="26">
        <v>153</v>
      </c>
      <c r="O22" s="7">
        <f>N22</f>
        <v>153</v>
      </c>
      <c r="P22" s="27">
        <v>52</v>
      </c>
      <c r="Q22" s="59">
        <f>P22*2</f>
        <v>104</v>
      </c>
      <c r="R22" s="26">
        <v>3</v>
      </c>
      <c r="S22" s="7">
        <f>R22*15</f>
        <v>45</v>
      </c>
      <c r="T22" s="27">
        <v>3</v>
      </c>
      <c r="U22" s="8">
        <f>T22*8</f>
        <v>24</v>
      </c>
      <c r="V22" s="26">
        <v>26</v>
      </c>
      <c r="W22" s="8">
        <f>V22*3</f>
        <v>78</v>
      </c>
      <c r="X22" s="26">
        <v>123</v>
      </c>
      <c r="Y22" s="16">
        <f>X22</f>
        <v>123</v>
      </c>
      <c r="Z22" s="27">
        <v>13</v>
      </c>
      <c r="AA22" s="8">
        <f>Z22*6</f>
        <v>78</v>
      </c>
      <c r="AB22" s="27">
        <v>1</v>
      </c>
      <c r="AC22" s="8">
        <f>AB22*12</f>
        <v>12</v>
      </c>
      <c r="AD22" s="25">
        <v>14</v>
      </c>
      <c r="AE22" s="8">
        <f>AD22*6</f>
        <v>84</v>
      </c>
      <c r="AF22" s="89">
        <f>G22+I22+K22+M22+O22+Q22+S22+U22+W22+Y22+AA22+AC22+AE22</f>
        <v>905</v>
      </c>
    </row>
    <row r="23" spans="2:32" s="2" customFormat="1" ht="24" customHeight="1" x14ac:dyDescent="0.25">
      <c r="B23" s="6">
        <v>19</v>
      </c>
      <c r="C23" s="67" t="s">
        <v>107</v>
      </c>
      <c r="D23" s="41" t="s">
        <v>27</v>
      </c>
      <c r="E23" s="41" t="s">
        <v>21</v>
      </c>
      <c r="F23" s="26">
        <v>7</v>
      </c>
      <c r="G23" s="7">
        <f>F23*10</f>
        <v>70</v>
      </c>
      <c r="H23" s="27">
        <v>64</v>
      </c>
      <c r="I23" s="8">
        <f>H23*1</f>
        <v>64</v>
      </c>
      <c r="J23" s="26">
        <v>29</v>
      </c>
      <c r="K23" s="7">
        <f>J23*1</f>
        <v>29</v>
      </c>
      <c r="L23" s="27">
        <v>10</v>
      </c>
      <c r="M23" s="8">
        <f>L23*10</f>
        <v>100</v>
      </c>
      <c r="N23" s="26">
        <v>156</v>
      </c>
      <c r="O23" s="7">
        <f>N23</f>
        <v>156</v>
      </c>
      <c r="P23" s="27">
        <v>42</v>
      </c>
      <c r="Q23" s="59">
        <f>P23*2</f>
        <v>84</v>
      </c>
      <c r="R23" s="26">
        <v>1</v>
      </c>
      <c r="S23" s="7">
        <f>R23*15</f>
        <v>15</v>
      </c>
      <c r="T23" s="27">
        <v>3</v>
      </c>
      <c r="U23" s="8">
        <f>T23*8</f>
        <v>24</v>
      </c>
      <c r="V23" s="26">
        <v>27</v>
      </c>
      <c r="W23" s="8">
        <f>V23*3</f>
        <v>81</v>
      </c>
      <c r="X23" s="26">
        <v>115</v>
      </c>
      <c r="Y23" s="16">
        <f>X23</f>
        <v>115</v>
      </c>
      <c r="Z23" s="27">
        <v>7</v>
      </c>
      <c r="AA23" s="8">
        <f>Z23*6</f>
        <v>42</v>
      </c>
      <c r="AB23" s="27">
        <v>1</v>
      </c>
      <c r="AC23" s="8">
        <f>AB23*12</f>
        <v>12</v>
      </c>
      <c r="AD23" s="25">
        <v>18</v>
      </c>
      <c r="AE23" s="8">
        <f>AD23*6</f>
        <v>108</v>
      </c>
      <c r="AF23" s="89">
        <f>G23+I23+K23+M23+O23+Q23+S23+U23+W23+Y23+AA23+AC23+AE23</f>
        <v>900</v>
      </c>
    </row>
    <row r="24" spans="2:32" s="2" customFormat="1" ht="24" customHeight="1" x14ac:dyDescent="0.25">
      <c r="B24" s="6">
        <v>20</v>
      </c>
      <c r="C24" s="67" t="s">
        <v>108</v>
      </c>
      <c r="D24" s="41" t="s">
        <v>27</v>
      </c>
      <c r="E24" s="41" t="s">
        <v>21</v>
      </c>
      <c r="F24" s="26">
        <v>3</v>
      </c>
      <c r="G24" s="7">
        <f>F24*10</f>
        <v>30</v>
      </c>
      <c r="H24" s="27">
        <v>52</v>
      </c>
      <c r="I24" s="8">
        <f>H24*1</f>
        <v>52</v>
      </c>
      <c r="J24" s="26">
        <v>34</v>
      </c>
      <c r="K24" s="7">
        <f>J24*1</f>
        <v>34</v>
      </c>
      <c r="L24" s="27">
        <v>8</v>
      </c>
      <c r="M24" s="8">
        <f>L24*10</f>
        <v>80</v>
      </c>
      <c r="N24" s="26">
        <v>122</v>
      </c>
      <c r="O24" s="7">
        <f>N24</f>
        <v>122</v>
      </c>
      <c r="P24" s="27">
        <v>38</v>
      </c>
      <c r="Q24" s="59">
        <f>P24*2</f>
        <v>76</v>
      </c>
      <c r="R24" s="26">
        <v>1</v>
      </c>
      <c r="S24" s="7">
        <f>R24*15</f>
        <v>15</v>
      </c>
      <c r="T24" s="27">
        <v>9</v>
      </c>
      <c r="U24" s="8">
        <f>T24*8</f>
        <v>72</v>
      </c>
      <c r="V24" s="26">
        <v>31</v>
      </c>
      <c r="W24" s="8">
        <f>V24*3</f>
        <v>93</v>
      </c>
      <c r="X24" s="26">
        <v>87</v>
      </c>
      <c r="Y24" s="16">
        <f>X24</f>
        <v>87</v>
      </c>
      <c r="Z24" s="27">
        <v>13</v>
      </c>
      <c r="AA24" s="8">
        <f>Z24*6</f>
        <v>78</v>
      </c>
      <c r="AB24" s="27">
        <v>4</v>
      </c>
      <c r="AC24" s="8">
        <f>AB24*12</f>
        <v>48</v>
      </c>
      <c r="AD24" s="25">
        <v>14</v>
      </c>
      <c r="AE24" s="8">
        <f>AD24*6</f>
        <v>84</v>
      </c>
      <c r="AF24" s="89">
        <f>G24+I24+K24+M24+O24+Q24+S24+U24+W24+Y24+AA24+AC24+AE24</f>
        <v>871</v>
      </c>
    </row>
    <row r="25" spans="2:32" s="2" customFormat="1" ht="24" customHeight="1" x14ac:dyDescent="0.25">
      <c r="B25" s="6">
        <v>21</v>
      </c>
      <c r="C25" s="67" t="s">
        <v>109</v>
      </c>
      <c r="D25" s="41" t="s">
        <v>27</v>
      </c>
      <c r="E25" s="41" t="s">
        <v>21</v>
      </c>
      <c r="F25" s="26">
        <v>8</v>
      </c>
      <c r="G25" s="7">
        <f>F25*10</f>
        <v>80</v>
      </c>
      <c r="H25" s="27">
        <v>65</v>
      </c>
      <c r="I25" s="8">
        <f>H25*1</f>
        <v>65</v>
      </c>
      <c r="J25" s="26">
        <v>29</v>
      </c>
      <c r="K25" s="7">
        <f>J25*1</f>
        <v>29</v>
      </c>
      <c r="L25" s="27">
        <v>9</v>
      </c>
      <c r="M25" s="8">
        <f>L25*10</f>
        <v>90</v>
      </c>
      <c r="N25" s="26">
        <v>154</v>
      </c>
      <c r="O25" s="7">
        <f>N25</f>
        <v>154</v>
      </c>
      <c r="P25" s="27">
        <v>48</v>
      </c>
      <c r="Q25" s="59">
        <f>P25*2</f>
        <v>96</v>
      </c>
      <c r="R25" s="26">
        <v>1</v>
      </c>
      <c r="S25" s="7">
        <f>R25*15</f>
        <v>15</v>
      </c>
      <c r="T25" s="27">
        <v>3</v>
      </c>
      <c r="U25" s="8">
        <f>T25*8</f>
        <v>24</v>
      </c>
      <c r="V25" s="26">
        <v>30</v>
      </c>
      <c r="W25" s="8">
        <f>V25*3</f>
        <v>90</v>
      </c>
      <c r="X25" s="26">
        <v>118</v>
      </c>
      <c r="Y25" s="16">
        <f>X25</f>
        <v>118</v>
      </c>
      <c r="Z25" s="27">
        <v>0</v>
      </c>
      <c r="AA25" s="8">
        <f>Z25*6</f>
        <v>0</v>
      </c>
      <c r="AB25" s="27">
        <v>0</v>
      </c>
      <c r="AC25" s="8">
        <f>AB25*12</f>
        <v>0</v>
      </c>
      <c r="AD25" s="25">
        <v>13</v>
      </c>
      <c r="AE25" s="8">
        <f>AD25*6</f>
        <v>78</v>
      </c>
      <c r="AF25" s="89">
        <f>G25+I25+K25+M25+O25+Q25+S25+U25+W25+Y25+AA25+AC25+AE25</f>
        <v>839</v>
      </c>
    </row>
    <row r="26" spans="2:32" s="2" customFormat="1" ht="24" customHeight="1" x14ac:dyDescent="0.25">
      <c r="B26" s="6">
        <v>22</v>
      </c>
      <c r="C26" s="67" t="s">
        <v>110</v>
      </c>
      <c r="D26" s="41" t="s">
        <v>27</v>
      </c>
      <c r="E26" s="41" t="s">
        <v>21</v>
      </c>
      <c r="F26" s="26">
        <v>6</v>
      </c>
      <c r="G26" s="7">
        <f>F26*10</f>
        <v>60</v>
      </c>
      <c r="H26" s="27">
        <v>41</v>
      </c>
      <c r="I26" s="8">
        <f>H26*1</f>
        <v>41</v>
      </c>
      <c r="J26" s="26">
        <v>12</v>
      </c>
      <c r="K26" s="7">
        <f>J26*1</f>
        <v>12</v>
      </c>
      <c r="L26" s="27">
        <v>10</v>
      </c>
      <c r="M26" s="8">
        <f>L26*10</f>
        <v>100</v>
      </c>
      <c r="N26" s="26">
        <v>148</v>
      </c>
      <c r="O26" s="7">
        <f>N26</f>
        <v>148</v>
      </c>
      <c r="P26" s="27">
        <v>40</v>
      </c>
      <c r="Q26" s="59">
        <f>P26*2</f>
        <v>80</v>
      </c>
      <c r="R26" s="26">
        <v>2</v>
      </c>
      <c r="S26" s="7">
        <f>R26*15</f>
        <v>30</v>
      </c>
      <c r="T26" s="27">
        <v>5</v>
      </c>
      <c r="U26" s="8">
        <f>T26*8</f>
        <v>40</v>
      </c>
      <c r="V26" s="26">
        <v>20</v>
      </c>
      <c r="W26" s="8">
        <f>V26*3</f>
        <v>60</v>
      </c>
      <c r="X26" s="26">
        <v>133</v>
      </c>
      <c r="Y26" s="16">
        <f>X26</f>
        <v>133</v>
      </c>
      <c r="Z26" s="27">
        <v>15</v>
      </c>
      <c r="AA26" s="8">
        <f>Z26*6</f>
        <v>90</v>
      </c>
      <c r="AB26" s="27">
        <v>2</v>
      </c>
      <c r="AC26" s="8">
        <f>AB26*12</f>
        <v>24</v>
      </c>
      <c r="AD26" s="25">
        <v>3</v>
      </c>
      <c r="AE26" s="8">
        <f>AD26*6</f>
        <v>18</v>
      </c>
      <c r="AF26" s="89">
        <f>G26+I26+K26+M26+O26+Q26+S26+U26+W26+Y26+AA26+AC26+AE26</f>
        <v>836</v>
      </c>
    </row>
    <row r="27" spans="2:32" s="2" customFormat="1" ht="24" customHeight="1" x14ac:dyDescent="0.25">
      <c r="B27" s="6">
        <v>23</v>
      </c>
      <c r="C27" s="67" t="s">
        <v>111</v>
      </c>
      <c r="D27" s="41" t="s">
        <v>27</v>
      </c>
      <c r="E27" s="41" t="s">
        <v>21</v>
      </c>
      <c r="F27" s="26">
        <v>6</v>
      </c>
      <c r="G27" s="7">
        <f>F27*10</f>
        <v>60</v>
      </c>
      <c r="H27" s="27">
        <v>52</v>
      </c>
      <c r="I27" s="8">
        <f>H27*1</f>
        <v>52</v>
      </c>
      <c r="J27" s="26">
        <v>8</v>
      </c>
      <c r="K27" s="7">
        <f>J27*1</f>
        <v>8</v>
      </c>
      <c r="L27" s="27">
        <v>8</v>
      </c>
      <c r="M27" s="8">
        <f>L27*10</f>
        <v>80</v>
      </c>
      <c r="N27" s="26">
        <v>127</v>
      </c>
      <c r="O27" s="7">
        <f>N27</f>
        <v>127</v>
      </c>
      <c r="P27" s="27">
        <v>60</v>
      </c>
      <c r="Q27" s="59">
        <f>P27*2</f>
        <v>120</v>
      </c>
      <c r="R27" s="26">
        <v>3</v>
      </c>
      <c r="S27" s="7">
        <f>R27*15</f>
        <v>45</v>
      </c>
      <c r="T27" s="27">
        <v>3</v>
      </c>
      <c r="U27" s="8">
        <f>T27*8</f>
        <v>24</v>
      </c>
      <c r="V27" s="26">
        <v>34</v>
      </c>
      <c r="W27" s="8">
        <f>V27*3</f>
        <v>102</v>
      </c>
      <c r="X27" s="26">
        <v>99</v>
      </c>
      <c r="Y27" s="16">
        <f>X27</f>
        <v>99</v>
      </c>
      <c r="Z27" s="27">
        <v>11</v>
      </c>
      <c r="AA27" s="8">
        <f>Z27*6</f>
        <v>66</v>
      </c>
      <c r="AB27" s="27">
        <v>0</v>
      </c>
      <c r="AC27" s="8">
        <f>AB27*12</f>
        <v>0</v>
      </c>
      <c r="AD27" s="25">
        <v>8</v>
      </c>
      <c r="AE27" s="8">
        <f>AD27*6</f>
        <v>48</v>
      </c>
      <c r="AF27" s="89">
        <f>G27+I27+K27+M27+O27+Q27+S27+U27+W27+Y27+AA27+AC27+AE27</f>
        <v>831</v>
      </c>
    </row>
    <row r="28" spans="2:32" s="2" customFormat="1" ht="24" customHeight="1" x14ac:dyDescent="0.25">
      <c r="B28" s="6">
        <v>24</v>
      </c>
      <c r="C28" s="67" t="s">
        <v>112</v>
      </c>
      <c r="D28" s="41" t="s">
        <v>27</v>
      </c>
      <c r="E28" s="41" t="s">
        <v>21</v>
      </c>
      <c r="F28" s="26">
        <v>5</v>
      </c>
      <c r="G28" s="7">
        <f>F28*10</f>
        <v>50</v>
      </c>
      <c r="H28" s="27">
        <v>42</v>
      </c>
      <c r="I28" s="8">
        <f>H28*1</f>
        <v>42</v>
      </c>
      <c r="J28" s="26">
        <v>12</v>
      </c>
      <c r="K28" s="7">
        <f>J28*1</f>
        <v>12</v>
      </c>
      <c r="L28" s="27">
        <v>9</v>
      </c>
      <c r="M28" s="8">
        <f>L28*10</f>
        <v>90</v>
      </c>
      <c r="N28" s="26">
        <v>166</v>
      </c>
      <c r="O28" s="7">
        <f>N28</f>
        <v>166</v>
      </c>
      <c r="P28" s="27">
        <v>63</v>
      </c>
      <c r="Q28" s="59">
        <f>P28*2</f>
        <v>126</v>
      </c>
      <c r="R28" s="26">
        <v>0</v>
      </c>
      <c r="S28" s="7">
        <f>R28*15</f>
        <v>0</v>
      </c>
      <c r="T28" s="27">
        <v>7</v>
      </c>
      <c r="U28" s="8">
        <f>T28*8</f>
        <v>56</v>
      </c>
      <c r="V28" s="26">
        <v>23</v>
      </c>
      <c r="W28" s="8">
        <f>V28*3</f>
        <v>69</v>
      </c>
      <c r="X28" s="26">
        <v>112</v>
      </c>
      <c r="Y28" s="16">
        <f>X28</f>
        <v>112</v>
      </c>
      <c r="Z28" s="27">
        <v>11</v>
      </c>
      <c r="AA28" s="8">
        <f>Z28*6</f>
        <v>66</v>
      </c>
      <c r="AB28" s="27">
        <v>1</v>
      </c>
      <c r="AC28" s="8">
        <f>AB28*12</f>
        <v>12</v>
      </c>
      <c r="AD28" s="25">
        <v>2</v>
      </c>
      <c r="AE28" s="8">
        <f>AD28*6</f>
        <v>12</v>
      </c>
      <c r="AF28" s="89">
        <f>G28+I28+K28+M28+O28+Q28+S28+U28+W28+Y28+AA28+AC28+AE28</f>
        <v>813</v>
      </c>
    </row>
    <row r="29" spans="2:32" s="2" customFormat="1" ht="24" customHeight="1" x14ac:dyDescent="0.25">
      <c r="B29" s="6">
        <v>25</v>
      </c>
      <c r="C29" s="67" t="s">
        <v>113</v>
      </c>
      <c r="D29" s="41" t="s">
        <v>27</v>
      </c>
      <c r="E29" s="41" t="s">
        <v>21</v>
      </c>
      <c r="F29" s="26">
        <v>6</v>
      </c>
      <c r="G29" s="7">
        <f>F29*10</f>
        <v>60</v>
      </c>
      <c r="H29" s="27">
        <v>46</v>
      </c>
      <c r="I29" s="8">
        <f>H29*1</f>
        <v>46</v>
      </c>
      <c r="J29" s="26">
        <v>28</v>
      </c>
      <c r="K29" s="7">
        <f>J29*1</f>
        <v>28</v>
      </c>
      <c r="L29" s="27">
        <v>11</v>
      </c>
      <c r="M29" s="8">
        <f>L29*10</f>
        <v>110</v>
      </c>
      <c r="N29" s="26">
        <v>154</v>
      </c>
      <c r="O29" s="7">
        <f>N29</f>
        <v>154</v>
      </c>
      <c r="P29" s="27">
        <v>38</v>
      </c>
      <c r="Q29" s="59">
        <f>P29*2</f>
        <v>76</v>
      </c>
      <c r="R29" s="26">
        <v>1</v>
      </c>
      <c r="S29" s="7">
        <f>R29*15</f>
        <v>15</v>
      </c>
      <c r="T29" s="27">
        <v>9</v>
      </c>
      <c r="U29" s="8">
        <f>T29*8</f>
        <v>72</v>
      </c>
      <c r="V29" s="26">
        <v>8</v>
      </c>
      <c r="W29" s="8">
        <f>V29*3</f>
        <v>24</v>
      </c>
      <c r="X29" s="26">
        <v>88</v>
      </c>
      <c r="Y29" s="16">
        <f>X29</f>
        <v>88</v>
      </c>
      <c r="Z29" s="27">
        <v>4</v>
      </c>
      <c r="AA29" s="8">
        <f>Z29*6</f>
        <v>24</v>
      </c>
      <c r="AB29" s="27">
        <v>0</v>
      </c>
      <c r="AC29" s="8">
        <f>AB29*12</f>
        <v>0</v>
      </c>
      <c r="AD29" s="25">
        <v>18</v>
      </c>
      <c r="AE29" s="8">
        <f>AD29*6</f>
        <v>108</v>
      </c>
      <c r="AF29" s="89">
        <f>G29+I29+K29+M29+O29+Q29+S29+U29+W29+Y29+AA29+AC29+AE29</f>
        <v>805</v>
      </c>
    </row>
    <row r="30" spans="2:32" s="2" customFormat="1" ht="24" customHeight="1" x14ac:dyDescent="0.25">
      <c r="B30" s="6">
        <v>26</v>
      </c>
      <c r="C30" s="67" t="s">
        <v>114</v>
      </c>
      <c r="D30" s="41" t="s">
        <v>27</v>
      </c>
      <c r="E30" s="41" t="s">
        <v>21</v>
      </c>
      <c r="F30" s="26">
        <v>5</v>
      </c>
      <c r="G30" s="7">
        <f>F30*10</f>
        <v>50</v>
      </c>
      <c r="H30" s="27">
        <v>38</v>
      </c>
      <c r="I30" s="8">
        <f>H30*1</f>
        <v>38</v>
      </c>
      <c r="J30" s="26">
        <v>13</v>
      </c>
      <c r="K30" s="7">
        <f>J30*1</f>
        <v>13</v>
      </c>
      <c r="L30" s="27">
        <v>6</v>
      </c>
      <c r="M30" s="8">
        <f>L30*10</f>
        <v>60</v>
      </c>
      <c r="N30" s="26">
        <v>168</v>
      </c>
      <c r="O30" s="7">
        <f>N30</f>
        <v>168</v>
      </c>
      <c r="P30" s="27">
        <v>41</v>
      </c>
      <c r="Q30" s="59">
        <f>P30*2</f>
        <v>82</v>
      </c>
      <c r="R30" s="26">
        <v>2</v>
      </c>
      <c r="S30" s="7">
        <f>R30*15</f>
        <v>30</v>
      </c>
      <c r="T30" s="27">
        <v>6</v>
      </c>
      <c r="U30" s="8">
        <f>T30*8</f>
        <v>48</v>
      </c>
      <c r="V30" s="26">
        <v>20</v>
      </c>
      <c r="W30" s="8">
        <f>V30*3</f>
        <v>60</v>
      </c>
      <c r="X30" s="26">
        <v>96</v>
      </c>
      <c r="Y30" s="16">
        <f>X30</f>
        <v>96</v>
      </c>
      <c r="Z30" s="27">
        <v>10</v>
      </c>
      <c r="AA30" s="8">
        <f>Z30*6</f>
        <v>60</v>
      </c>
      <c r="AB30" s="27">
        <v>0</v>
      </c>
      <c r="AC30" s="8">
        <f>AB30*12</f>
        <v>0</v>
      </c>
      <c r="AD30" s="25">
        <v>12</v>
      </c>
      <c r="AE30" s="8">
        <f>AD30*6</f>
        <v>72</v>
      </c>
      <c r="AF30" s="89">
        <f>G30+I30+K30+M30+O30+Q30+S30+U30+W30+Y30+AA30+AC30+AE30</f>
        <v>777</v>
      </c>
    </row>
    <row r="31" spans="2:32" s="2" customFormat="1" ht="24" customHeight="1" x14ac:dyDescent="0.25">
      <c r="B31" s="6">
        <v>27</v>
      </c>
      <c r="C31" s="67" t="s">
        <v>115</v>
      </c>
      <c r="D31" s="41" t="s">
        <v>27</v>
      </c>
      <c r="E31" s="41" t="s">
        <v>21</v>
      </c>
      <c r="F31" s="26">
        <v>4</v>
      </c>
      <c r="G31" s="7">
        <f>F31*10</f>
        <v>40</v>
      </c>
      <c r="H31" s="27">
        <v>46</v>
      </c>
      <c r="I31" s="8">
        <f>H31*1</f>
        <v>46</v>
      </c>
      <c r="J31" s="26">
        <v>10</v>
      </c>
      <c r="K31" s="7">
        <f>J31*1</f>
        <v>10</v>
      </c>
      <c r="L31" s="27">
        <v>8</v>
      </c>
      <c r="M31" s="8">
        <f>L31*10</f>
        <v>80</v>
      </c>
      <c r="N31" s="26">
        <v>154</v>
      </c>
      <c r="O31" s="7">
        <f>N31</f>
        <v>154</v>
      </c>
      <c r="P31" s="27">
        <v>49</v>
      </c>
      <c r="Q31" s="59">
        <f>P31*2</f>
        <v>98</v>
      </c>
      <c r="R31" s="26">
        <v>2</v>
      </c>
      <c r="S31" s="7">
        <f>R31*15</f>
        <v>30</v>
      </c>
      <c r="T31" s="27">
        <v>6</v>
      </c>
      <c r="U31" s="8">
        <f>T31*8</f>
        <v>48</v>
      </c>
      <c r="V31" s="26">
        <v>23</v>
      </c>
      <c r="W31" s="8">
        <f>V31*3</f>
        <v>69</v>
      </c>
      <c r="X31" s="26">
        <v>111</v>
      </c>
      <c r="Y31" s="16">
        <f>X31</f>
        <v>111</v>
      </c>
      <c r="Z31" s="27">
        <v>0</v>
      </c>
      <c r="AA31" s="8">
        <f>Z31*6</f>
        <v>0</v>
      </c>
      <c r="AB31" s="27">
        <v>0</v>
      </c>
      <c r="AC31" s="8">
        <f>AB31*12</f>
        <v>0</v>
      </c>
      <c r="AD31" s="25">
        <v>14</v>
      </c>
      <c r="AE31" s="8">
        <f>AD31*6</f>
        <v>84</v>
      </c>
      <c r="AF31" s="89">
        <f>G31+I31+K31+M31+O31+Q31+S31+U31+W31+Y31+AA31+AC31+AE31</f>
        <v>770</v>
      </c>
    </row>
    <row r="32" spans="2:32" s="2" customFormat="1" ht="24" customHeight="1" x14ac:dyDescent="0.25">
      <c r="B32" s="6">
        <v>28</v>
      </c>
      <c r="C32" s="67" t="s">
        <v>116</v>
      </c>
      <c r="D32" s="41" t="s">
        <v>27</v>
      </c>
      <c r="E32" s="41" t="s">
        <v>21</v>
      </c>
      <c r="F32" s="26">
        <v>6</v>
      </c>
      <c r="G32" s="7">
        <f>F32*10</f>
        <v>60</v>
      </c>
      <c r="H32" s="27">
        <v>67</v>
      </c>
      <c r="I32" s="8">
        <f>H32*1</f>
        <v>67</v>
      </c>
      <c r="J32" s="26">
        <v>6</v>
      </c>
      <c r="K32" s="7">
        <f>J32*1</f>
        <v>6</v>
      </c>
      <c r="L32" s="27">
        <v>7</v>
      </c>
      <c r="M32" s="8">
        <f>L32*10</f>
        <v>70</v>
      </c>
      <c r="N32" s="26">
        <v>132</v>
      </c>
      <c r="O32" s="7">
        <f>N32</f>
        <v>132</v>
      </c>
      <c r="P32" s="27">
        <v>51</v>
      </c>
      <c r="Q32" s="59">
        <f>P32*2</f>
        <v>102</v>
      </c>
      <c r="R32" s="26">
        <v>1</v>
      </c>
      <c r="S32" s="7">
        <f>R32*15</f>
        <v>15</v>
      </c>
      <c r="T32" s="27">
        <v>2</v>
      </c>
      <c r="U32" s="8">
        <f>T32*8</f>
        <v>16</v>
      </c>
      <c r="V32" s="26">
        <v>13</v>
      </c>
      <c r="W32" s="8">
        <f>V32*3</f>
        <v>39</v>
      </c>
      <c r="X32" s="26">
        <v>108</v>
      </c>
      <c r="Y32" s="16">
        <f>X32</f>
        <v>108</v>
      </c>
      <c r="Z32" s="27">
        <v>14</v>
      </c>
      <c r="AA32" s="8">
        <f>Z32*6</f>
        <v>84</v>
      </c>
      <c r="AB32" s="27">
        <v>2</v>
      </c>
      <c r="AC32" s="8">
        <f>AB32*12</f>
        <v>24</v>
      </c>
      <c r="AD32" s="25">
        <v>5</v>
      </c>
      <c r="AE32" s="8">
        <f>AD32*6</f>
        <v>30</v>
      </c>
      <c r="AF32" s="89">
        <f>G32+I32+K32+M32+O32+Q32+S32+U32+W32+Y32+AA32+AC32+AE32</f>
        <v>753</v>
      </c>
    </row>
    <row r="33" spans="2:35" s="2" customFormat="1" ht="24" customHeight="1" x14ac:dyDescent="0.25">
      <c r="B33" s="6">
        <v>29</v>
      </c>
      <c r="C33" s="67" t="s">
        <v>117</v>
      </c>
      <c r="D33" s="41" t="s">
        <v>27</v>
      </c>
      <c r="E33" s="41" t="s">
        <v>21</v>
      </c>
      <c r="F33" s="26">
        <v>6</v>
      </c>
      <c r="G33" s="7">
        <f>F33*10</f>
        <v>60</v>
      </c>
      <c r="H33" s="27">
        <v>39</v>
      </c>
      <c r="I33" s="8">
        <f>H33*1</f>
        <v>39</v>
      </c>
      <c r="J33" s="26">
        <v>23</v>
      </c>
      <c r="K33" s="7">
        <f>J33*1</f>
        <v>23</v>
      </c>
      <c r="L33" s="27">
        <v>7</v>
      </c>
      <c r="M33" s="8">
        <f>L33*10</f>
        <v>70</v>
      </c>
      <c r="N33" s="26">
        <v>173</v>
      </c>
      <c r="O33" s="7">
        <f>N33</f>
        <v>173</v>
      </c>
      <c r="P33" s="27">
        <v>45</v>
      </c>
      <c r="Q33" s="59">
        <f>P33*2</f>
        <v>90</v>
      </c>
      <c r="R33" s="26">
        <v>1</v>
      </c>
      <c r="S33" s="7">
        <f>R33*15</f>
        <v>15</v>
      </c>
      <c r="T33" s="27">
        <v>4</v>
      </c>
      <c r="U33" s="8">
        <f>T33*8</f>
        <v>32</v>
      </c>
      <c r="V33" s="26">
        <v>0</v>
      </c>
      <c r="W33" s="8">
        <f>V33*3</f>
        <v>0</v>
      </c>
      <c r="X33" s="26">
        <v>100</v>
      </c>
      <c r="Y33" s="16">
        <f>X33</f>
        <v>100</v>
      </c>
      <c r="Z33" s="27">
        <v>14</v>
      </c>
      <c r="AA33" s="8">
        <f>Z33*6</f>
        <v>84</v>
      </c>
      <c r="AB33" s="27">
        <v>1</v>
      </c>
      <c r="AC33" s="8">
        <f>AB33*12</f>
        <v>12</v>
      </c>
      <c r="AD33" s="25">
        <v>9</v>
      </c>
      <c r="AE33" s="8">
        <f>AD33*6</f>
        <v>54</v>
      </c>
      <c r="AF33" s="89">
        <f>G33+I33+K33+M33+O33+Q33+S33+U33+W33+Y33+AA33+AC33+AE33</f>
        <v>752</v>
      </c>
    </row>
    <row r="34" spans="2:35" s="2" customFormat="1" ht="24" customHeight="1" x14ac:dyDescent="0.25">
      <c r="B34" s="6">
        <v>30</v>
      </c>
      <c r="C34" s="67" t="s">
        <v>118</v>
      </c>
      <c r="D34" s="41" t="s">
        <v>27</v>
      </c>
      <c r="E34" s="41" t="s">
        <v>21</v>
      </c>
      <c r="F34" s="26">
        <v>0</v>
      </c>
      <c r="G34" s="7">
        <f>F34*10</f>
        <v>0</v>
      </c>
      <c r="H34" s="27">
        <v>48</v>
      </c>
      <c r="I34" s="8">
        <f>H34*1</f>
        <v>48</v>
      </c>
      <c r="J34" s="26">
        <v>43</v>
      </c>
      <c r="K34" s="7">
        <f>J34*1</f>
        <v>43</v>
      </c>
      <c r="L34" s="27">
        <v>9</v>
      </c>
      <c r="M34" s="8">
        <f>L34*10</f>
        <v>90</v>
      </c>
      <c r="N34" s="26">
        <v>152</v>
      </c>
      <c r="O34" s="7">
        <f>N34</f>
        <v>152</v>
      </c>
      <c r="P34" s="27">
        <v>43</v>
      </c>
      <c r="Q34" s="59">
        <f>P34*2</f>
        <v>86</v>
      </c>
      <c r="R34" s="26">
        <v>3</v>
      </c>
      <c r="S34" s="7">
        <f>R34*15</f>
        <v>45</v>
      </c>
      <c r="T34" s="27">
        <v>5</v>
      </c>
      <c r="U34" s="8">
        <f>T34*8</f>
        <v>40</v>
      </c>
      <c r="V34" s="26">
        <v>13</v>
      </c>
      <c r="W34" s="8">
        <f>V34*3</f>
        <v>39</v>
      </c>
      <c r="X34" s="26">
        <v>101</v>
      </c>
      <c r="Y34" s="16">
        <f>X34</f>
        <v>101</v>
      </c>
      <c r="Z34" s="27">
        <v>8</v>
      </c>
      <c r="AA34" s="8">
        <f>Z34*6</f>
        <v>48</v>
      </c>
      <c r="AB34" s="27">
        <v>1</v>
      </c>
      <c r="AC34" s="8">
        <f>AB34*12</f>
        <v>12</v>
      </c>
      <c r="AD34" s="25">
        <v>3</v>
      </c>
      <c r="AE34" s="8">
        <f>AD34*6</f>
        <v>18</v>
      </c>
      <c r="AF34" s="89">
        <f>G34+I34+K34+M34+O34+Q34+S34+U34+W34+Y34+AA34+AC34+AE34</f>
        <v>722</v>
      </c>
    </row>
    <row r="35" spans="2:35" s="2" customFormat="1" ht="24" customHeight="1" x14ac:dyDescent="0.25">
      <c r="B35" s="6">
        <v>31</v>
      </c>
      <c r="C35" s="67" t="s">
        <v>119</v>
      </c>
      <c r="D35" s="41" t="s">
        <v>27</v>
      </c>
      <c r="E35" s="41" t="s">
        <v>21</v>
      </c>
      <c r="F35" s="26">
        <v>4</v>
      </c>
      <c r="G35" s="7">
        <f>F35*10</f>
        <v>40</v>
      </c>
      <c r="H35" s="27">
        <v>63</v>
      </c>
      <c r="I35" s="8">
        <f>H35*1</f>
        <v>63</v>
      </c>
      <c r="J35" s="26">
        <v>4</v>
      </c>
      <c r="K35" s="7">
        <f>J35*1</f>
        <v>4</v>
      </c>
      <c r="L35" s="27">
        <v>8</v>
      </c>
      <c r="M35" s="8">
        <f>L35*10</f>
        <v>80</v>
      </c>
      <c r="N35" s="26">
        <v>123</v>
      </c>
      <c r="O35" s="7">
        <f>N35</f>
        <v>123</v>
      </c>
      <c r="P35" s="27">
        <v>21</v>
      </c>
      <c r="Q35" s="59">
        <f>P35*2</f>
        <v>42</v>
      </c>
      <c r="R35" s="26">
        <v>1</v>
      </c>
      <c r="S35" s="7">
        <f>R35*15</f>
        <v>15</v>
      </c>
      <c r="T35" s="27">
        <v>5</v>
      </c>
      <c r="U35" s="8">
        <f>T35*8</f>
        <v>40</v>
      </c>
      <c r="V35" s="26">
        <v>13</v>
      </c>
      <c r="W35" s="8">
        <f>V35*3</f>
        <v>39</v>
      </c>
      <c r="X35" s="26">
        <v>122</v>
      </c>
      <c r="Y35" s="16">
        <f>X35</f>
        <v>122</v>
      </c>
      <c r="Z35" s="27">
        <v>0</v>
      </c>
      <c r="AA35" s="8">
        <f>Z35*6</f>
        <v>0</v>
      </c>
      <c r="AB35" s="27">
        <v>2</v>
      </c>
      <c r="AC35" s="8">
        <f>AB35*12</f>
        <v>24</v>
      </c>
      <c r="AD35" s="25">
        <v>13</v>
      </c>
      <c r="AE35" s="8">
        <f>AD35*6</f>
        <v>78</v>
      </c>
      <c r="AF35" s="89">
        <f>G35+I35+K35+M35+O35+Q35+S35+U35+W35+Y35+AA35+AC35+AE35</f>
        <v>670</v>
      </c>
    </row>
    <row r="36" spans="2:35" s="2" customFormat="1" ht="24" customHeight="1" x14ac:dyDescent="0.25">
      <c r="B36" s="6">
        <v>32</v>
      </c>
      <c r="C36" s="67" t="s">
        <v>120</v>
      </c>
      <c r="D36" s="41" t="s">
        <v>27</v>
      </c>
      <c r="E36" s="41" t="s">
        <v>21</v>
      </c>
      <c r="F36" s="26">
        <v>2</v>
      </c>
      <c r="G36" s="7">
        <f>F36*10</f>
        <v>20</v>
      </c>
      <c r="H36" s="27">
        <v>19</v>
      </c>
      <c r="I36" s="8">
        <f>H36*1</f>
        <v>19</v>
      </c>
      <c r="J36" s="26">
        <v>17</v>
      </c>
      <c r="K36" s="7">
        <f>J36*1</f>
        <v>17</v>
      </c>
      <c r="L36" s="27">
        <v>8</v>
      </c>
      <c r="M36" s="8">
        <f>L36*10</f>
        <v>80</v>
      </c>
      <c r="N36" s="26">
        <v>92</v>
      </c>
      <c r="O36" s="7">
        <f>N36</f>
        <v>92</v>
      </c>
      <c r="P36" s="27">
        <v>24</v>
      </c>
      <c r="Q36" s="59">
        <f>P36*2</f>
        <v>48</v>
      </c>
      <c r="R36" s="26">
        <v>1</v>
      </c>
      <c r="S36" s="7">
        <f>R36*15</f>
        <v>15</v>
      </c>
      <c r="T36" s="27">
        <v>1</v>
      </c>
      <c r="U36" s="8">
        <f>T36*8</f>
        <v>8</v>
      </c>
      <c r="V36" s="26">
        <v>40</v>
      </c>
      <c r="W36" s="8">
        <f>V36*3</f>
        <v>120</v>
      </c>
      <c r="X36" s="26">
        <v>112</v>
      </c>
      <c r="Y36" s="16">
        <f>X36</f>
        <v>112</v>
      </c>
      <c r="Z36" s="27">
        <v>5</v>
      </c>
      <c r="AA36" s="8">
        <f>Z36*6</f>
        <v>30</v>
      </c>
      <c r="AB36" s="27">
        <v>2</v>
      </c>
      <c r="AC36" s="8">
        <f>AB36*12</f>
        <v>24</v>
      </c>
      <c r="AD36" s="25">
        <v>5</v>
      </c>
      <c r="AE36" s="8">
        <f>AD36*6</f>
        <v>30</v>
      </c>
      <c r="AF36" s="89">
        <f>G36+I36+K36+M36+O36+Q36+S36+U36+W36+Y36+AA36+AC36+AE36</f>
        <v>615</v>
      </c>
    </row>
    <row r="37" spans="2:35" s="2" customFormat="1" ht="24" customHeight="1" x14ac:dyDescent="0.25">
      <c r="B37" s="6">
        <v>33</v>
      </c>
      <c r="C37" s="67" t="s">
        <v>121</v>
      </c>
      <c r="D37" s="41" t="s">
        <v>27</v>
      </c>
      <c r="E37" s="41" t="s">
        <v>21</v>
      </c>
      <c r="F37" s="26">
        <v>4</v>
      </c>
      <c r="G37" s="7">
        <f>F37*10</f>
        <v>40</v>
      </c>
      <c r="H37" s="27">
        <v>22</v>
      </c>
      <c r="I37" s="8">
        <f>H37*1</f>
        <v>22</v>
      </c>
      <c r="J37" s="26">
        <v>7</v>
      </c>
      <c r="K37" s="7">
        <f>J37*1</f>
        <v>7</v>
      </c>
      <c r="L37" s="27">
        <v>6</v>
      </c>
      <c r="M37" s="8">
        <f>L37*10</f>
        <v>60</v>
      </c>
      <c r="N37" s="26">
        <v>63</v>
      </c>
      <c r="O37" s="7">
        <f>N37</f>
        <v>63</v>
      </c>
      <c r="P37" s="27">
        <v>28</v>
      </c>
      <c r="Q37" s="59">
        <f>P37*2</f>
        <v>56</v>
      </c>
      <c r="R37" s="26">
        <v>1</v>
      </c>
      <c r="S37" s="7">
        <f>R37*15</f>
        <v>15</v>
      </c>
      <c r="T37" s="27">
        <v>0</v>
      </c>
      <c r="U37" s="8">
        <f>T37*8</f>
        <v>0</v>
      </c>
      <c r="V37" s="26">
        <v>13</v>
      </c>
      <c r="W37" s="8">
        <f>V37*3</f>
        <v>39</v>
      </c>
      <c r="X37" s="26">
        <v>66</v>
      </c>
      <c r="Y37" s="16">
        <f>X37</f>
        <v>66</v>
      </c>
      <c r="Z37" s="27">
        <v>4</v>
      </c>
      <c r="AA37" s="8">
        <f>Z37*6</f>
        <v>24</v>
      </c>
      <c r="AB37" s="27">
        <v>0</v>
      </c>
      <c r="AC37" s="8">
        <f>AB37*12</f>
        <v>0</v>
      </c>
      <c r="AD37" s="25">
        <v>6</v>
      </c>
      <c r="AE37" s="8">
        <f>AD37*6</f>
        <v>36</v>
      </c>
      <c r="AF37" s="89">
        <f>G37+I37+K37+M37+O37+Q37+S37+U37+W37+Y37+AA37+AC37+AE37</f>
        <v>428</v>
      </c>
    </row>
    <row r="38" spans="2:35" s="2" customFormat="1" ht="24" customHeight="1" thickBot="1" x14ac:dyDescent="0.3">
      <c r="B38" s="10">
        <v>34</v>
      </c>
      <c r="C38" s="71" t="s">
        <v>122</v>
      </c>
      <c r="D38" s="43" t="s">
        <v>27</v>
      </c>
      <c r="E38" s="43" t="s">
        <v>21</v>
      </c>
      <c r="F38" s="30">
        <v>0</v>
      </c>
      <c r="G38" s="12">
        <f>F38*10</f>
        <v>0</v>
      </c>
      <c r="H38" s="29">
        <v>0</v>
      </c>
      <c r="I38" s="11">
        <f>H38*1</f>
        <v>0</v>
      </c>
      <c r="J38" s="30">
        <v>0</v>
      </c>
      <c r="K38" s="12">
        <f>J38*1</f>
        <v>0</v>
      </c>
      <c r="L38" s="29">
        <v>6</v>
      </c>
      <c r="M38" s="11">
        <f>L38*10</f>
        <v>60</v>
      </c>
      <c r="N38" s="30">
        <v>26</v>
      </c>
      <c r="O38" s="12">
        <f>N38</f>
        <v>26</v>
      </c>
      <c r="P38" s="29">
        <v>0</v>
      </c>
      <c r="Q38" s="60">
        <f>P38*2</f>
        <v>0</v>
      </c>
      <c r="R38" s="30">
        <v>0</v>
      </c>
      <c r="S38" s="12">
        <f>R38*15</f>
        <v>0</v>
      </c>
      <c r="T38" s="29">
        <v>0</v>
      </c>
      <c r="U38" s="11">
        <f>T38*8</f>
        <v>0</v>
      </c>
      <c r="V38" s="30">
        <v>13</v>
      </c>
      <c r="W38" s="11">
        <f>V38*3</f>
        <v>39</v>
      </c>
      <c r="X38" s="30">
        <v>0</v>
      </c>
      <c r="Y38" s="17">
        <f>X38</f>
        <v>0</v>
      </c>
      <c r="Z38" s="29">
        <v>1</v>
      </c>
      <c r="AA38" s="11">
        <f>Z38*6</f>
        <v>6</v>
      </c>
      <c r="AB38" s="29">
        <v>0</v>
      </c>
      <c r="AC38" s="11">
        <f>AB38*12</f>
        <v>0</v>
      </c>
      <c r="AD38" s="31">
        <v>0</v>
      </c>
      <c r="AE38" s="11">
        <f>AD38*6</f>
        <v>0</v>
      </c>
      <c r="AF38" s="32">
        <f>G38+I38+K38+M38+O38+Q38+S38+U38+W38+Y38+AA38+AC38+AE38</f>
        <v>131</v>
      </c>
    </row>
    <row r="39" spans="2:35" s="9" customFormat="1" ht="24" customHeight="1" x14ac:dyDescent="0.25">
      <c r="C39" s="15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3"/>
      <c r="AG39" s="3"/>
      <c r="AH39" s="3"/>
      <c r="AI39" s="3"/>
    </row>
    <row r="40" spans="2:35" s="9" customFormat="1" ht="24" customHeight="1" x14ac:dyDescent="0.25">
      <c r="C40" s="15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3"/>
      <c r="AG40" s="3"/>
      <c r="AH40" s="3"/>
      <c r="AI40" s="3"/>
    </row>
    <row r="41" spans="2:35" s="9" customFormat="1" ht="24" customHeight="1" x14ac:dyDescent="0.25">
      <c r="C41" s="15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3"/>
      <c r="AG41" s="3"/>
      <c r="AH41" s="3"/>
      <c r="AI41" s="3"/>
    </row>
    <row r="42" spans="2:35" s="9" customFormat="1" ht="24" customHeight="1" x14ac:dyDescent="0.25">
      <c r="C42" s="15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3"/>
      <c r="AG42" s="3"/>
      <c r="AH42" s="3"/>
      <c r="AI42" s="3"/>
    </row>
    <row r="43" spans="2:35" s="9" customFormat="1" ht="24" customHeight="1" x14ac:dyDescent="0.25"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3"/>
      <c r="AG43" s="3"/>
      <c r="AH43" s="3"/>
      <c r="AI43" s="3"/>
    </row>
    <row r="44" spans="2:35" s="9" customFormat="1" ht="24" customHeight="1" x14ac:dyDescent="0.25"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3"/>
      <c r="AG44" s="3"/>
      <c r="AH44" s="3"/>
      <c r="AI44" s="3"/>
    </row>
    <row r="45" spans="2:35" s="9" customFormat="1" ht="24" customHeight="1" x14ac:dyDescent="0.25">
      <c r="C45" s="1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3"/>
      <c r="AG45" s="3"/>
      <c r="AH45" s="3"/>
      <c r="AI45" s="3"/>
    </row>
    <row r="46" spans="2:35" s="9" customFormat="1" ht="24" customHeight="1" x14ac:dyDescent="0.25"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3"/>
      <c r="AG46" s="3"/>
      <c r="AH46" s="3"/>
      <c r="AI46" s="3"/>
    </row>
    <row r="47" spans="2:35" s="9" customFormat="1" ht="24" customHeight="1" x14ac:dyDescent="0.25"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3"/>
      <c r="AG47" s="3"/>
      <c r="AH47" s="3"/>
      <c r="AI47" s="3"/>
    </row>
    <row r="48" spans="2:35" s="9" customFormat="1" ht="24" customHeight="1" x14ac:dyDescent="0.25">
      <c r="C48" s="1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3"/>
      <c r="AG48" s="3"/>
      <c r="AH48" s="3"/>
      <c r="AI48" s="3"/>
    </row>
    <row r="49" spans="3:35" s="9" customFormat="1" ht="24" customHeight="1" x14ac:dyDescent="0.25">
      <c r="C49" s="1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3"/>
      <c r="AG49" s="3"/>
      <c r="AH49" s="3"/>
      <c r="AI49" s="3"/>
    </row>
    <row r="50" spans="3:35" s="9" customFormat="1" ht="24" customHeight="1" x14ac:dyDescent="0.25">
      <c r="C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3"/>
      <c r="AG50" s="3"/>
      <c r="AH50" s="3"/>
      <c r="AI50" s="3"/>
    </row>
    <row r="51" spans="3:35" s="9" customFormat="1" ht="24" customHeight="1" x14ac:dyDescent="0.25">
      <c r="C51" s="1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"/>
      <c r="AG51" s="3"/>
      <c r="AH51" s="3"/>
      <c r="AI51" s="3"/>
    </row>
    <row r="52" spans="3:35" s="9" customFormat="1" ht="24" customHeight="1" x14ac:dyDescent="0.25">
      <c r="C52" s="1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3"/>
      <c r="AG52" s="3"/>
      <c r="AH52" s="3"/>
      <c r="AI52" s="3"/>
    </row>
    <row r="53" spans="3:35" s="9" customFormat="1" ht="24" customHeight="1" x14ac:dyDescent="0.25">
      <c r="C53" s="1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3"/>
      <c r="AG53" s="3"/>
      <c r="AH53" s="3"/>
      <c r="AI53" s="3"/>
    </row>
    <row r="54" spans="3:35" s="9" customFormat="1" ht="24" customHeight="1" x14ac:dyDescent="0.25">
      <c r="C54" s="1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3"/>
      <c r="AG54" s="3"/>
      <c r="AH54" s="3"/>
      <c r="AI54" s="3"/>
    </row>
    <row r="55" spans="3:35" s="9" customFormat="1" ht="24" customHeight="1" x14ac:dyDescent="0.25">
      <c r="C55" s="1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3"/>
      <c r="AG55" s="3"/>
      <c r="AH55" s="3"/>
      <c r="AI55" s="3"/>
    </row>
    <row r="56" spans="3:35" s="9" customFormat="1" ht="24" customHeight="1" x14ac:dyDescent="0.25">
      <c r="C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3"/>
      <c r="AG56" s="3"/>
      <c r="AH56" s="3"/>
      <c r="AI56" s="3"/>
    </row>
    <row r="57" spans="3:35" s="9" customFormat="1" ht="24" customHeight="1" x14ac:dyDescent="0.25">
      <c r="C57" s="1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3"/>
      <c r="AG57" s="3"/>
      <c r="AH57" s="3"/>
      <c r="AI57" s="3"/>
    </row>
    <row r="58" spans="3:35" s="9" customFormat="1" ht="24" customHeight="1" x14ac:dyDescent="0.25">
      <c r="C58" s="1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3"/>
      <c r="AG58" s="3"/>
      <c r="AH58" s="3"/>
      <c r="AI58" s="3"/>
    </row>
  </sheetData>
  <sortState ref="C5:AF38">
    <sortCondition descending="1" ref="AF5:AF38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EBB9D-E629-4566-8ED4-26BF5BABB3D6}">
  <sheetPr>
    <tabColor rgb="FF0070C0"/>
  </sheetPr>
  <dimension ref="B1:AI148"/>
  <sheetViews>
    <sheetView zoomScaleNormal="100" workbookViewId="0">
      <pane ySplit="4" topLeftCell="A5" activePane="bottomLeft" state="frozen"/>
      <selection pane="bottomLeft" activeCell="F7" sqref="F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90</v>
      </c>
      <c r="D5" s="23" t="s">
        <v>27</v>
      </c>
      <c r="E5" s="40" t="s">
        <v>21</v>
      </c>
      <c r="F5" s="64">
        <v>16</v>
      </c>
      <c r="G5" s="148">
        <f>F5*10</f>
        <v>160</v>
      </c>
      <c r="H5" s="65">
        <v>86</v>
      </c>
      <c r="I5" s="147">
        <f>H5*1</f>
        <v>86</v>
      </c>
      <c r="J5" s="64">
        <v>39</v>
      </c>
      <c r="K5" s="148">
        <f>J5*1</f>
        <v>39</v>
      </c>
      <c r="L5" s="65">
        <v>7</v>
      </c>
      <c r="M5" s="147">
        <f>L5*10</f>
        <v>70</v>
      </c>
      <c r="N5" s="64">
        <v>201</v>
      </c>
      <c r="O5" s="148">
        <f>N5</f>
        <v>201</v>
      </c>
      <c r="P5" s="65">
        <v>73</v>
      </c>
      <c r="Q5" s="58">
        <f>P5*2</f>
        <v>146</v>
      </c>
      <c r="R5" s="64">
        <v>4</v>
      </c>
      <c r="S5" s="148">
        <f>R5*15</f>
        <v>60</v>
      </c>
      <c r="T5" s="65">
        <v>14</v>
      </c>
      <c r="U5" s="147">
        <f>T5*8</f>
        <v>112</v>
      </c>
      <c r="V5" s="64">
        <v>46</v>
      </c>
      <c r="W5" s="147">
        <f>V5*3</f>
        <v>138</v>
      </c>
      <c r="X5" s="64">
        <v>121</v>
      </c>
      <c r="Y5" s="61">
        <f>X5</f>
        <v>121</v>
      </c>
      <c r="Z5" s="65">
        <v>23</v>
      </c>
      <c r="AA5" s="147">
        <f>Z5*6</f>
        <v>138</v>
      </c>
      <c r="AB5" s="65">
        <v>6</v>
      </c>
      <c r="AC5" s="147">
        <f>AB5*12</f>
        <v>72</v>
      </c>
      <c r="AD5" s="66">
        <v>21</v>
      </c>
      <c r="AE5" s="147">
        <f>AD5*6</f>
        <v>126</v>
      </c>
      <c r="AF5" s="88">
        <f>G5+I5+K5+M5+O5+Q5+S5+U5+W5+Y5+AA5+AC5+AE5</f>
        <v>1469</v>
      </c>
    </row>
    <row r="6" spans="2:35" s="2" customFormat="1" ht="24" customHeight="1" x14ac:dyDescent="0.25">
      <c r="B6" s="6">
        <v>2</v>
      </c>
      <c r="C6" s="67" t="s">
        <v>91</v>
      </c>
      <c r="D6" s="24" t="s">
        <v>27</v>
      </c>
      <c r="E6" s="41" t="s">
        <v>21</v>
      </c>
      <c r="F6" s="26">
        <v>12</v>
      </c>
      <c r="G6" s="7">
        <f>F6*10</f>
        <v>120</v>
      </c>
      <c r="H6" s="27">
        <v>76</v>
      </c>
      <c r="I6" s="8">
        <f>H6*1</f>
        <v>76</v>
      </c>
      <c r="J6" s="26">
        <v>64</v>
      </c>
      <c r="K6" s="7">
        <f>J6*1</f>
        <v>64</v>
      </c>
      <c r="L6" s="27">
        <v>11</v>
      </c>
      <c r="M6" s="8">
        <f>L6*10</f>
        <v>110</v>
      </c>
      <c r="N6" s="26">
        <v>227</v>
      </c>
      <c r="O6" s="7">
        <f>N6</f>
        <v>227</v>
      </c>
      <c r="P6" s="27">
        <v>66</v>
      </c>
      <c r="Q6" s="59">
        <f>P6*2</f>
        <v>132</v>
      </c>
      <c r="R6" s="26">
        <v>6</v>
      </c>
      <c r="S6" s="7">
        <f>R6*15</f>
        <v>90</v>
      </c>
      <c r="T6" s="27">
        <v>12</v>
      </c>
      <c r="U6" s="8">
        <f>T6*8</f>
        <v>96</v>
      </c>
      <c r="V6" s="26">
        <v>18</v>
      </c>
      <c r="W6" s="8">
        <f>V6*3</f>
        <v>54</v>
      </c>
      <c r="X6" s="26">
        <v>122</v>
      </c>
      <c r="Y6" s="16">
        <f>X6</f>
        <v>122</v>
      </c>
      <c r="Z6" s="27">
        <v>19</v>
      </c>
      <c r="AA6" s="8">
        <f>Z6*6</f>
        <v>114</v>
      </c>
      <c r="AB6" s="27">
        <v>11</v>
      </c>
      <c r="AC6" s="8">
        <f>AB6*12</f>
        <v>132</v>
      </c>
      <c r="AD6" s="25">
        <v>16</v>
      </c>
      <c r="AE6" s="8">
        <f>AD6*6</f>
        <v>96</v>
      </c>
      <c r="AF6" s="89">
        <f>G6+I6+K6+M6+O6+Q6+S6+U6+W6+Y6+AA6+AC6+AE6</f>
        <v>1433</v>
      </c>
    </row>
    <row r="7" spans="2:35" s="2" customFormat="1" ht="24" customHeight="1" x14ac:dyDescent="0.25">
      <c r="B7" s="6">
        <v>3</v>
      </c>
      <c r="C7" s="67" t="s">
        <v>81</v>
      </c>
      <c r="D7" s="24" t="s">
        <v>27</v>
      </c>
      <c r="E7" s="41" t="s">
        <v>21</v>
      </c>
      <c r="F7" s="26">
        <v>12</v>
      </c>
      <c r="G7" s="7">
        <f>F7*10</f>
        <v>120</v>
      </c>
      <c r="H7" s="27">
        <v>87</v>
      </c>
      <c r="I7" s="8">
        <f>H7*1</f>
        <v>87</v>
      </c>
      <c r="J7" s="26">
        <v>46</v>
      </c>
      <c r="K7" s="7">
        <f>J7*1</f>
        <v>46</v>
      </c>
      <c r="L7" s="27">
        <v>10</v>
      </c>
      <c r="M7" s="8">
        <f>L7*10</f>
        <v>100</v>
      </c>
      <c r="N7" s="26">
        <v>242</v>
      </c>
      <c r="O7" s="7">
        <f>N7</f>
        <v>242</v>
      </c>
      <c r="P7" s="27">
        <v>75</v>
      </c>
      <c r="Q7" s="59">
        <f>P7*2</f>
        <v>150</v>
      </c>
      <c r="R7" s="26">
        <v>4</v>
      </c>
      <c r="S7" s="7">
        <f>R7*15</f>
        <v>60</v>
      </c>
      <c r="T7" s="27">
        <v>15</v>
      </c>
      <c r="U7" s="8">
        <f>T7*8</f>
        <v>120</v>
      </c>
      <c r="V7" s="26">
        <v>46</v>
      </c>
      <c r="W7" s="8">
        <f>V7*3</f>
        <v>138</v>
      </c>
      <c r="X7" s="26">
        <v>143</v>
      </c>
      <c r="Y7" s="16">
        <f>X7</f>
        <v>143</v>
      </c>
      <c r="Z7" s="27">
        <v>13</v>
      </c>
      <c r="AA7" s="8">
        <f>Z7*6</f>
        <v>78</v>
      </c>
      <c r="AB7" s="27">
        <v>1</v>
      </c>
      <c r="AC7" s="8">
        <f>AB7*12</f>
        <v>12</v>
      </c>
      <c r="AD7" s="25">
        <v>17</v>
      </c>
      <c r="AE7" s="8">
        <f>AD7*6</f>
        <v>102</v>
      </c>
      <c r="AF7" s="89">
        <f>G7+I7+K7+M7+O7+Q7+S7+U7+W7+Y7+AA7+AC7+AE7</f>
        <v>1398</v>
      </c>
    </row>
    <row r="8" spans="2:35" s="9" customFormat="1" ht="24" customHeight="1" x14ac:dyDescent="0.25">
      <c r="B8" s="6">
        <v>4</v>
      </c>
      <c r="C8" s="35" t="s">
        <v>123</v>
      </c>
      <c r="D8" s="24" t="s">
        <v>22</v>
      </c>
      <c r="E8" s="41" t="s">
        <v>21</v>
      </c>
      <c r="F8" s="26">
        <v>14</v>
      </c>
      <c r="G8" s="7">
        <f>F8*10</f>
        <v>140</v>
      </c>
      <c r="H8" s="27">
        <v>56</v>
      </c>
      <c r="I8" s="8">
        <f>H8*1</f>
        <v>56</v>
      </c>
      <c r="J8" s="26">
        <v>26</v>
      </c>
      <c r="K8" s="7">
        <f>J8*1</f>
        <v>26</v>
      </c>
      <c r="L8" s="27">
        <v>10</v>
      </c>
      <c r="M8" s="8">
        <f>L8*10</f>
        <v>100</v>
      </c>
      <c r="N8" s="26">
        <v>210</v>
      </c>
      <c r="O8" s="7">
        <f>N8</f>
        <v>210</v>
      </c>
      <c r="P8" s="27">
        <v>72</v>
      </c>
      <c r="Q8" s="59">
        <f>P8*2</f>
        <v>144</v>
      </c>
      <c r="R8" s="26">
        <v>5</v>
      </c>
      <c r="S8" s="7">
        <f>R8*15</f>
        <v>75</v>
      </c>
      <c r="T8" s="27">
        <v>12</v>
      </c>
      <c r="U8" s="8">
        <f>T8*8</f>
        <v>96</v>
      </c>
      <c r="V8" s="26">
        <v>54</v>
      </c>
      <c r="W8" s="8">
        <f>V8*3</f>
        <v>162</v>
      </c>
      <c r="X8" s="26">
        <v>100</v>
      </c>
      <c r="Y8" s="16">
        <f>X8</f>
        <v>100</v>
      </c>
      <c r="Z8" s="27">
        <v>18</v>
      </c>
      <c r="AA8" s="8">
        <f>Z8*6</f>
        <v>108</v>
      </c>
      <c r="AB8" s="27">
        <v>1</v>
      </c>
      <c r="AC8" s="8">
        <f>AB8*12</f>
        <v>12</v>
      </c>
      <c r="AD8" s="25">
        <v>14</v>
      </c>
      <c r="AE8" s="8">
        <f>AD8*6</f>
        <v>84</v>
      </c>
      <c r="AF8" s="89">
        <f>G8+I8+K8+M8+O8+Q8+S8+U8+W8+Y8+AA8+AC8+AE8</f>
        <v>1313</v>
      </c>
    </row>
    <row r="9" spans="2:35" s="2" customFormat="1" ht="24" customHeight="1" x14ac:dyDescent="0.25">
      <c r="B9" s="6">
        <v>5</v>
      </c>
      <c r="C9" s="67" t="s">
        <v>92</v>
      </c>
      <c r="D9" s="24" t="s">
        <v>27</v>
      </c>
      <c r="E9" s="41" t="s">
        <v>21</v>
      </c>
      <c r="F9" s="26">
        <v>13</v>
      </c>
      <c r="G9" s="7">
        <f>F9*10</f>
        <v>130</v>
      </c>
      <c r="H9" s="27">
        <v>66</v>
      </c>
      <c r="I9" s="8">
        <f>H9*1</f>
        <v>66</v>
      </c>
      <c r="J9" s="26">
        <v>39</v>
      </c>
      <c r="K9" s="7">
        <f>J9*1</f>
        <v>39</v>
      </c>
      <c r="L9" s="27">
        <v>12</v>
      </c>
      <c r="M9" s="8">
        <f>L9*10</f>
        <v>120</v>
      </c>
      <c r="N9" s="26">
        <v>213</v>
      </c>
      <c r="O9" s="7">
        <f>N9</f>
        <v>213</v>
      </c>
      <c r="P9" s="27">
        <v>62</v>
      </c>
      <c r="Q9" s="59">
        <f>P9*2</f>
        <v>124</v>
      </c>
      <c r="R9" s="26">
        <v>4</v>
      </c>
      <c r="S9" s="7">
        <f>R9*15</f>
        <v>60</v>
      </c>
      <c r="T9" s="27">
        <v>6</v>
      </c>
      <c r="U9" s="8">
        <f>T9*8</f>
        <v>48</v>
      </c>
      <c r="V9" s="26">
        <v>31</v>
      </c>
      <c r="W9" s="8">
        <f>V9*3</f>
        <v>93</v>
      </c>
      <c r="X9" s="26">
        <v>130</v>
      </c>
      <c r="Y9" s="16">
        <f>X9</f>
        <v>130</v>
      </c>
      <c r="Z9" s="27">
        <v>18</v>
      </c>
      <c r="AA9" s="8">
        <f>Z9*6</f>
        <v>108</v>
      </c>
      <c r="AB9" s="27">
        <v>3</v>
      </c>
      <c r="AC9" s="8">
        <f>AB9*12</f>
        <v>36</v>
      </c>
      <c r="AD9" s="25">
        <v>17</v>
      </c>
      <c r="AE9" s="8">
        <f>AD9*6</f>
        <v>102</v>
      </c>
      <c r="AF9" s="89">
        <f>G9+I9+K9+M9+O9+Q9+S9+U9+W9+Y9+AA9+AC9+AE9</f>
        <v>1269</v>
      </c>
    </row>
    <row r="10" spans="2:35" s="2" customFormat="1" ht="24" customHeight="1" x14ac:dyDescent="0.25">
      <c r="B10" s="6">
        <v>6</v>
      </c>
      <c r="C10" s="35" t="s">
        <v>93</v>
      </c>
      <c r="D10" s="24" t="s">
        <v>27</v>
      </c>
      <c r="E10" s="41" t="s">
        <v>21</v>
      </c>
      <c r="F10" s="26">
        <v>10</v>
      </c>
      <c r="G10" s="7">
        <f>F10*10</f>
        <v>100</v>
      </c>
      <c r="H10" s="27">
        <v>48</v>
      </c>
      <c r="I10" s="8">
        <f>H10*1</f>
        <v>48</v>
      </c>
      <c r="J10" s="26">
        <v>32</v>
      </c>
      <c r="K10" s="7">
        <f>J10*1</f>
        <v>32</v>
      </c>
      <c r="L10" s="27">
        <v>6</v>
      </c>
      <c r="M10" s="8">
        <f>L10*10</f>
        <v>60</v>
      </c>
      <c r="N10" s="26">
        <v>169</v>
      </c>
      <c r="O10" s="7">
        <f>N10</f>
        <v>169</v>
      </c>
      <c r="P10" s="27">
        <v>70</v>
      </c>
      <c r="Q10" s="59">
        <f>P10*2</f>
        <v>140</v>
      </c>
      <c r="R10" s="26">
        <v>5</v>
      </c>
      <c r="S10" s="7">
        <f>R10*15</f>
        <v>75</v>
      </c>
      <c r="T10" s="27">
        <v>11</v>
      </c>
      <c r="U10" s="8">
        <f>T10*8</f>
        <v>88</v>
      </c>
      <c r="V10" s="26">
        <v>44</v>
      </c>
      <c r="W10" s="8">
        <f>V10*3</f>
        <v>132</v>
      </c>
      <c r="X10" s="26">
        <v>123</v>
      </c>
      <c r="Y10" s="16">
        <f>X10</f>
        <v>123</v>
      </c>
      <c r="Z10" s="27">
        <v>14</v>
      </c>
      <c r="AA10" s="8">
        <f>Z10*6</f>
        <v>84</v>
      </c>
      <c r="AB10" s="27">
        <v>2</v>
      </c>
      <c r="AC10" s="8">
        <f>AB10*12</f>
        <v>24</v>
      </c>
      <c r="AD10" s="25">
        <v>21</v>
      </c>
      <c r="AE10" s="8">
        <f>AD10*6</f>
        <v>126</v>
      </c>
      <c r="AF10" s="89">
        <f>G10+I10+K10+M10+O10+Q10+S10+U10+W10+Y10+AA10+AC10+AE10</f>
        <v>1201</v>
      </c>
    </row>
    <row r="11" spans="2:35" s="2" customFormat="1" ht="24" customHeight="1" x14ac:dyDescent="0.25">
      <c r="B11" s="6">
        <v>7</v>
      </c>
      <c r="C11" s="67" t="s">
        <v>94</v>
      </c>
      <c r="D11" s="24" t="s">
        <v>27</v>
      </c>
      <c r="E11" s="41" t="s">
        <v>21</v>
      </c>
      <c r="F11" s="26">
        <v>8</v>
      </c>
      <c r="G11" s="7">
        <f>F11*10</f>
        <v>80</v>
      </c>
      <c r="H11" s="27">
        <v>65</v>
      </c>
      <c r="I11" s="8">
        <f>H11*1</f>
        <v>65</v>
      </c>
      <c r="J11" s="26">
        <v>29</v>
      </c>
      <c r="K11" s="7">
        <f>J11*1</f>
        <v>29</v>
      </c>
      <c r="L11" s="27">
        <v>7</v>
      </c>
      <c r="M11" s="8">
        <f>L11*10</f>
        <v>70</v>
      </c>
      <c r="N11" s="26">
        <v>219</v>
      </c>
      <c r="O11" s="7">
        <f>N11</f>
        <v>219</v>
      </c>
      <c r="P11" s="27">
        <v>58</v>
      </c>
      <c r="Q11" s="59">
        <f>P11*2</f>
        <v>116</v>
      </c>
      <c r="R11" s="26">
        <v>6</v>
      </c>
      <c r="S11" s="7">
        <f>R11*15</f>
        <v>90</v>
      </c>
      <c r="T11" s="27">
        <v>12</v>
      </c>
      <c r="U11" s="8">
        <f>T11*8</f>
        <v>96</v>
      </c>
      <c r="V11" s="26">
        <v>36</v>
      </c>
      <c r="W11" s="8">
        <f>V11*3</f>
        <v>108</v>
      </c>
      <c r="X11" s="26">
        <v>144</v>
      </c>
      <c r="Y11" s="16">
        <f>X11</f>
        <v>144</v>
      </c>
      <c r="Z11" s="27">
        <v>7</v>
      </c>
      <c r="AA11" s="8">
        <f>Z11*6</f>
        <v>42</v>
      </c>
      <c r="AB11" s="27">
        <v>5</v>
      </c>
      <c r="AC11" s="8">
        <f>AB11*12</f>
        <v>60</v>
      </c>
      <c r="AD11" s="25">
        <v>12</v>
      </c>
      <c r="AE11" s="8">
        <f>AD11*6</f>
        <v>72</v>
      </c>
      <c r="AF11" s="89">
        <f>G11+I11+K11+M11+O11+Q11+S11+U11+W11+Y11+AA11+AC11+AE11</f>
        <v>1191</v>
      </c>
    </row>
    <row r="12" spans="2:35" s="2" customFormat="1" ht="24" customHeight="1" x14ac:dyDescent="0.25">
      <c r="B12" s="6">
        <v>8</v>
      </c>
      <c r="C12" s="67" t="s">
        <v>124</v>
      </c>
      <c r="D12" s="24" t="s">
        <v>22</v>
      </c>
      <c r="E12" s="41" t="s">
        <v>21</v>
      </c>
      <c r="F12" s="26">
        <v>8</v>
      </c>
      <c r="G12" s="7">
        <f>F12*10</f>
        <v>80</v>
      </c>
      <c r="H12" s="27">
        <v>55</v>
      </c>
      <c r="I12" s="8">
        <f>H12*1</f>
        <v>55</v>
      </c>
      <c r="J12" s="26">
        <v>45</v>
      </c>
      <c r="K12" s="7">
        <f>J12*1</f>
        <v>45</v>
      </c>
      <c r="L12" s="27">
        <v>9</v>
      </c>
      <c r="M12" s="8">
        <f>L12*10</f>
        <v>90</v>
      </c>
      <c r="N12" s="26">
        <v>226</v>
      </c>
      <c r="O12" s="7">
        <f>N12</f>
        <v>226</v>
      </c>
      <c r="P12" s="27">
        <v>40</v>
      </c>
      <c r="Q12" s="59">
        <f>P12*2</f>
        <v>80</v>
      </c>
      <c r="R12" s="26">
        <v>3</v>
      </c>
      <c r="S12" s="7">
        <f>R12*15</f>
        <v>45</v>
      </c>
      <c r="T12" s="27">
        <v>11</v>
      </c>
      <c r="U12" s="8">
        <f>T12*8</f>
        <v>88</v>
      </c>
      <c r="V12" s="26">
        <v>16</v>
      </c>
      <c r="W12" s="8">
        <f>V12*3</f>
        <v>48</v>
      </c>
      <c r="X12" s="26">
        <v>118</v>
      </c>
      <c r="Y12" s="16">
        <f>X12</f>
        <v>118</v>
      </c>
      <c r="Z12" s="27">
        <v>19</v>
      </c>
      <c r="AA12" s="8">
        <f>Z12*6</f>
        <v>114</v>
      </c>
      <c r="AB12" s="27">
        <v>4</v>
      </c>
      <c r="AC12" s="8">
        <f>AB12*12</f>
        <v>48</v>
      </c>
      <c r="AD12" s="25">
        <v>23</v>
      </c>
      <c r="AE12" s="8">
        <f>AD12*6</f>
        <v>138</v>
      </c>
      <c r="AF12" s="89">
        <f>G12+I12+K12+M12+O12+Q12+S12+U12+W12+Y12+AA12+AC12+AE12</f>
        <v>1175</v>
      </c>
    </row>
    <row r="13" spans="2:35" s="2" customFormat="1" ht="24" customHeight="1" x14ac:dyDescent="0.25">
      <c r="B13" s="6">
        <v>9</v>
      </c>
      <c r="C13" s="67" t="s">
        <v>95</v>
      </c>
      <c r="D13" s="24" t="s">
        <v>27</v>
      </c>
      <c r="E13" s="41" t="s">
        <v>21</v>
      </c>
      <c r="F13" s="26">
        <v>11</v>
      </c>
      <c r="G13" s="7">
        <f>F13*10</f>
        <v>110</v>
      </c>
      <c r="H13" s="27">
        <v>69</v>
      </c>
      <c r="I13" s="8">
        <f>H13*1</f>
        <v>69</v>
      </c>
      <c r="J13" s="26">
        <v>32</v>
      </c>
      <c r="K13" s="7">
        <f>J13*1</f>
        <v>32</v>
      </c>
      <c r="L13" s="27">
        <v>6</v>
      </c>
      <c r="M13" s="8">
        <f>L13*10</f>
        <v>60</v>
      </c>
      <c r="N13" s="26">
        <v>189</v>
      </c>
      <c r="O13" s="7">
        <f>N13</f>
        <v>189</v>
      </c>
      <c r="P13" s="27">
        <v>72</v>
      </c>
      <c r="Q13" s="59">
        <f>P13*2</f>
        <v>144</v>
      </c>
      <c r="R13" s="26">
        <v>5</v>
      </c>
      <c r="S13" s="7">
        <f>R13*15</f>
        <v>75</v>
      </c>
      <c r="T13" s="27">
        <v>6</v>
      </c>
      <c r="U13" s="8">
        <f>T13*8</f>
        <v>48</v>
      </c>
      <c r="V13" s="26">
        <v>33</v>
      </c>
      <c r="W13" s="8">
        <f>V13*3</f>
        <v>99</v>
      </c>
      <c r="X13" s="26">
        <v>107</v>
      </c>
      <c r="Y13" s="16">
        <f>X13</f>
        <v>107</v>
      </c>
      <c r="Z13" s="27">
        <v>20</v>
      </c>
      <c r="AA13" s="8">
        <f>Z13*6</f>
        <v>120</v>
      </c>
      <c r="AB13" s="27">
        <v>0</v>
      </c>
      <c r="AC13" s="8">
        <f>AB13*12</f>
        <v>0</v>
      </c>
      <c r="AD13" s="25">
        <v>14</v>
      </c>
      <c r="AE13" s="8">
        <f>AD13*6</f>
        <v>84</v>
      </c>
      <c r="AF13" s="89">
        <f>G13+I13+K13+M13+O13+Q13+S13+U13+W13+Y13+AA13+AC13+AE13</f>
        <v>1137</v>
      </c>
    </row>
    <row r="14" spans="2:35" s="2" customFormat="1" ht="24" customHeight="1" x14ac:dyDescent="0.25">
      <c r="B14" s="6">
        <v>10</v>
      </c>
      <c r="C14" s="67" t="s">
        <v>97</v>
      </c>
      <c r="D14" s="24" t="s">
        <v>27</v>
      </c>
      <c r="E14" s="41" t="s">
        <v>21</v>
      </c>
      <c r="F14" s="26">
        <v>5</v>
      </c>
      <c r="G14" s="7">
        <f>F14*10</f>
        <v>50</v>
      </c>
      <c r="H14" s="27">
        <v>57</v>
      </c>
      <c r="I14" s="8">
        <f>H14*1</f>
        <v>57</v>
      </c>
      <c r="J14" s="26">
        <v>25</v>
      </c>
      <c r="K14" s="7">
        <f>J14*1</f>
        <v>25</v>
      </c>
      <c r="L14" s="27">
        <v>10</v>
      </c>
      <c r="M14" s="8">
        <f>L14*10</f>
        <v>100</v>
      </c>
      <c r="N14" s="26">
        <v>202</v>
      </c>
      <c r="O14" s="7">
        <f>N14</f>
        <v>202</v>
      </c>
      <c r="P14" s="27">
        <v>54</v>
      </c>
      <c r="Q14" s="59">
        <f>P14*2</f>
        <v>108</v>
      </c>
      <c r="R14" s="26">
        <v>5</v>
      </c>
      <c r="S14" s="7">
        <f>R14*15</f>
        <v>75</v>
      </c>
      <c r="T14" s="27">
        <v>8</v>
      </c>
      <c r="U14" s="8">
        <f>T14*8</f>
        <v>64</v>
      </c>
      <c r="V14" s="26">
        <v>45</v>
      </c>
      <c r="W14" s="8">
        <f>V14*3</f>
        <v>135</v>
      </c>
      <c r="X14" s="26">
        <v>97</v>
      </c>
      <c r="Y14" s="16">
        <f>X14</f>
        <v>97</v>
      </c>
      <c r="Z14" s="27">
        <v>12</v>
      </c>
      <c r="AA14" s="8">
        <f>Z14*6</f>
        <v>72</v>
      </c>
      <c r="AB14" s="27">
        <v>4</v>
      </c>
      <c r="AC14" s="8">
        <f>AB14*12</f>
        <v>48</v>
      </c>
      <c r="AD14" s="25">
        <v>17</v>
      </c>
      <c r="AE14" s="8">
        <f>AD14*6</f>
        <v>102</v>
      </c>
      <c r="AF14" s="89">
        <f>G14+I14+K14+M14+O14+Q14+S14+U14+W14+Y14+AA14+AC14+AE14</f>
        <v>1135</v>
      </c>
    </row>
    <row r="15" spans="2:35" s="2" customFormat="1" ht="24" customHeight="1" x14ac:dyDescent="0.25">
      <c r="B15" s="6">
        <v>11</v>
      </c>
      <c r="C15" s="67" t="s">
        <v>96</v>
      </c>
      <c r="D15" s="24" t="s">
        <v>27</v>
      </c>
      <c r="E15" s="41" t="s">
        <v>21</v>
      </c>
      <c r="F15" s="26">
        <v>10</v>
      </c>
      <c r="G15" s="7">
        <f>F15*10</f>
        <v>100</v>
      </c>
      <c r="H15" s="27">
        <v>59</v>
      </c>
      <c r="I15" s="8">
        <f>H15*1</f>
        <v>59</v>
      </c>
      <c r="J15" s="26">
        <v>33</v>
      </c>
      <c r="K15" s="7">
        <f>J15*1</f>
        <v>33</v>
      </c>
      <c r="L15" s="27">
        <v>7</v>
      </c>
      <c r="M15" s="8">
        <f>L15*10</f>
        <v>70</v>
      </c>
      <c r="N15" s="26">
        <v>172</v>
      </c>
      <c r="O15" s="7">
        <f>N15</f>
        <v>172</v>
      </c>
      <c r="P15" s="27">
        <v>64</v>
      </c>
      <c r="Q15" s="59">
        <f>P15*2</f>
        <v>128</v>
      </c>
      <c r="R15" s="26">
        <v>4</v>
      </c>
      <c r="S15" s="7">
        <f>R15*15</f>
        <v>60</v>
      </c>
      <c r="T15" s="27">
        <v>10</v>
      </c>
      <c r="U15" s="8">
        <f>T15*8</f>
        <v>80</v>
      </c>
      <c r="V15" s="26">
        <v>33</v>
      </c>
      <c r="W15" s="8">
        <f>V15*3</f>
        <v>99</v>
      </c>
      <c r="X15" s="26">
        <v>133</v>
      </c>
      <c r="Y15" s="16">
        <f>X15</f>
        <v>133</v>
      </c>
      <c r="Z15" s="27">
        <v>10</v>
      </c>
      <c r="AA15" s="8">
        <f>Z15*6</f>
        <v>60</v>
      </c>
      <c r="AB15" s="27">
        <v>2</v>
      </c>
      <c r="AC15" s="8">
        <f>AB15*12</f>
        <v>24</v>
      </c>
      <c r="AD15" s="25">
        <v>18</v>
      </c>
      <c r="AE15" s="8">
        <f>AD15*6</f>
        <v>108</v>
      </c>
      <c r="AF15" s="89">
        <f>G15+I15+K15+M15+O15+Q15+S15+U15+W15+Y15+AA15+AC15+AE15</f>
        <v>1126</v>
      </c>
    </row>
    <row r="16" spans="2:35" s="2" customFormat="1" ht="24" customHeight="1" x14ac:dyDescent="0.25">
      <c r="B16" s="6">
        <v>12</v>
      </c>
      <c r="C16" s="67" t="s">
        <v>145</v>
      </c>
      <c r="D16" s="24" t="s">
        <v>23</v>
      </c>
      <c r="E16" s="41" t="s">
        <v>21</v>
      </c>
      <c r="F16" s="26">
        <v>8</v>
      </c>
      <c r="G16" s="7">
        <f>F16*10</f>
        <v>80</v>
      </c>
      <c r="H16" s="27">
        <v>63</v>
      </c>
      <c r="I16" s="8">
        <f>H16*1</f>
        <v>63</v>
      </c>
      <c r="J16" s="26">
        <v>30</v>
      </c>
      <c r="K16" s="7">
        <f>J16*1</f>
        <v>30</v>
      </c>
      <c r="L16" s="27">
        <v>5</v>
      </c>
      <c r="M16" s="8">
        <f>L16*10</f>
        <v>50</v>
      </c>
      <c r="N16" s="26">
        <v>176</v>
      </c>
      <c r="O16" s="7">
        <f>N16</f>
        <v>176</v>
      </c>
      <c r="P16" s="27">
        <v>54</v>
      </c>
      <c r="Q16" s="59">
        <f>P16*2</f>
        <v>108</v>
      </c>
      <c r="R16" s="26">
        <v>6</v>
      </c>
      <c r="S16" s="7">
        <f>R16*15</f>
        <v>90</v>
      </c>
      <c r="T16" s="27">
        <v>8</v>
      </c>
      <c r="U16" s="8">
        <f>T16*8</f>
        <v>64</v>
      </c>
      <c r="V16" s="26">
        <v>29</v>
      </c>
      <c r="W16" s="8">
        <f>V16*3</f>
        <v>87</v>
      </c>
      <c r="X16" s="26">
        <v>130</v>
      </c>
      <c r="Y16" s="16">
        <f>X16</f>
        <v>130</v>
      </c>
      <c r="Z16" s="27">
        <v>17</v>
      </c>
      <c r="AA16" s="8">
        <f>Z16*6</f>
        <v>102</v>
      </c>
      <c r="AB16" s="27">
        <v>2</v>
      </c>
      <c r="AC16" s="8">
        <f>AB16*12</f>
        <v>24</v>
      </c>
      <c r="AD16" s="25">
        <v>17</v>
      </c>
      <c r="AE16" s="8">
        <f>AD16*6</f>
        <v>102</v>
      </c>
      <c r="AF16" s="89">
        <f>G16+I16+K16+M16+O16+Q16+S16+U16+W16+Y16+AA16+AC16+AE16</f>
        <v>1106</v>
      </c>
    </row>
    <row r="17" spans="2:32" s="2" customFormat="1" ht="24" customHeight="1" x14ac:dyDescent="0.25">
      <c r="B17" s="6">
        <v>13</v>
      </c>
      <c r="C17" s="67" t="s">
        <v>146</v>
      </c>
      <c r="D17" s="24" t="s">
        <v>23</v>
      </c>
      <c r="E17" s="41" t="s">
        <v>21</v>
      </c>
      <c r="F17" s="26">
        <v>7</v>
      </c>
      <c r="G17" s="7">
        <f>F17*10</f>
        <v>70</v>
      </c>
      <c r="H17" s="27">
        <v>66</v>
      </c>
      <c r="I17" s="8">
        <f>H17*1</f>
        <v>66</v>
      </c>
      <c r="J17" s="26">
        <v>38</v>
      </c>
      <c r="K17" s="7">
        <f>J17*1</f>
        <v>38</v>
      </c>
      <c r="L17" s="27">
        <v>8</v>
      </c>
      <c r="M17" s="8">
        <f>L17*10</f>
        <v>80</v>
      </c>
      <c r="N17" s="26">
        <v>154</v>
      </c>
      <c r="O17" s="7">
        <f>N17</f>
        <v>154</v>
      </c>
      <c r="P17" s="27">
        <v>48</v>
      </c>
      <c r="Q17" s="59">
        <f>P17*2</f>
        <v>96</v>
      </c>
      <c r="R17" s="26">
        <v>3</v>
      </c>
      <c r="S17" s="7">
        <f>R17*15</f>
        <v>45</v>
      </c>
      <c r="T17" s="27">
        <v>11</v>
      </c>
      <c r="U17" s="8">
        <f>T17*8</f>
        <v>88</v>
      </c>
      <c r="V17" s="26">
        <v>50</v>
      </c>
      <c r="W17" s="8">
        <f>V17*3</f>
        <v>150</v>
      </c>
      <c r="X17" s="26">
        <v>100</v>
      </c>
      <c r="Y17" s="16">
        <f>X17</f>
        <v>100</v>
      </c>
      <c r="Z17" s="27">
        <v>20</v>
      </c>
      <c r="AA17" s="8">
        <f>Z17*6</f>
        <v>120</v>
      </c>
      <c r="AB17" s="27">
        <v>0</v>
      </c>
      <c r="AC17" s="8">
        <f>AB17*12</f>
        <v>0</v>
      </c>
      <c r="AD17" s="25">
        <v>14</v>
      </c>
      <c r="AE17" s="8">
        <f>AD17*6</f>
        <v>84</v>
      </c>
      <c r="AF17" s="89">
        <f>G17+I17+K17+M17+O17+Q17+S17+U17+W17+Y17+AA17+AC17+AE17</f>
        <v>1091</v>
      </c>
    </row>
    <row r="18" spans="2:32" s="2" customFormat="1" ht="24" customHeight="1" x14ac:dyDescent="0.25">
      <c r="B18" s="6">
        <v>14</v>
      </c>
      <c r="C18" s="67" t="s">
        <v>98</v>
      </c>
      <c r="D18" s="24" t="s">
        <v>27</v>
      </c>
      <c r="E18" s="41" t="s">
        <v>21</v>
      </c>
      <c r="F18" s="26">
        <v>10</v>
      </c>
      <c r="G18" s="7">
        <f>F18*10</f>
        <v>100</v>
      </c>
      <c r="H18" s="27">
        <v>74</v>
      </c>
      <c r="I18" s="8">
        <f>H18*1</f>
        <v>74</v>
      </c>
      <c r="J18" s="26">
        <v>32</v>
      </c>
      <c r="K18" s="7">
        <f>J18*1</f>
        <v>32</v>
      </c>
      <c r="L18" s="27">
        <v>7</v>
      </c>
      <c r="M18" s="8">
        <f>L18*10</f>
        <v>70</v>
      </c>
      <c r="N18" s="26">
        <v>175</v>
      </c>
      <c r="O18" s="7">
        <f>N18</f>
        <v>175</v>
      </c>
      <c r="P18" s="27">
        <v>60</v>
      </c>
      <c r="Q18" s="59">
        <f>P18*2</f>
        <v>120</v>
      </c>
      <c r="R18" s="26">
        <v>3</v>
      </c>
      <c r="S18" s="7">
        <f>R18*15</f>
        <v>45</v>
      </c>
      <c r="T18" s="27">
        <v>9</v>
      </c>
      <c r="U18" s="8">
        <f>T18*8</f>
        <v>72</v>
      </c>
      <c r="V18" s="26">
        <v>21</v>
      </c>
      <c r="W18" s="8">
        <f>V18*3</f>
        <v>63</v>
      </c>
      <c r="X18" s="26">
        <v>126</v>
      </c>
      <c r="Y18" s="16">
        <f>X18</f>
        <v>126</v>
      </c>
      <c r="Z18" s="27">
        <v>14</v>
      </c>
      <c r="AA18" s="8">
        <f>Z18*6</f>
        <v>84</v>
      </c>
      <c r="AB18" s="27">
        <v>4</v>
      </c>
      <c r="AC18" s="8">
        <f>AB18*12</f>
        <v>48</v>
      </c>
      <c r="AD18" s="25">
        <v>13</v>
      </c>
      <c r="AE18" s="8">
        <f>AD18*6</f>
        <v>78</v>
      </c>
      <c r="AF18" s="89">
        <f>G18+I18+K18+M18+O18+Q18+S18+U18+W18+Y18+AA18+AC18+AE18</f>
        <v>1087</v>
      </c>
    </row>
    <row r="19" spans="2:32" s="2" customFormat="1" ht="24" customHeight="1" x14ac:dyDescent="0.25">
      <c r="B19" s="6">
        <v>15</v>
      </c>
      <c r="C19" s="67" t="s">
        <v>125</v>
      </c>
      <c r="D19" s="24" t="s">
        <v>22</v>
      </c>
      <c r="E19" s="41" t="s">
        <v>21</v>
      </c>
      <c r="F19" s="26">
        <v>8</v>
      </c>
      <c r="G19" s="7">
        <f>F19*10</f>
        <v>80</v>
      </c>
      <c r="H19" s="27">
        <v>64</v>
      </c>
      <c r="I19" s="8">
        <f>H19*1</f>
        <v>64</v>
      </c>
      <c r="J19" s="26">
        <v>29</v>
      </c>
      <c r="K19" s="7">
        <f>J19*1</f>
        <v>29</v>
      </c>
      <c r="L19" s="27">
        <v>7</v>
      </c>
      <c r="M19" s="8">
        <f>L19*10</f>
        <v>70</v>
      </c>
      <c r="N19" s="26">
        <v>185</v>
      </c>
      <c r="O19" s="7">
        <f>N19</f>
        <v>185</v>
      </c>
      <c r="P19" s="27">
        <v>67</v>
      </c>
      <c r="Q19" s="59">
        <f>P19*2</f>
        <v>134</v>
      </c>
      <c r="R19" s="26">
        <v>1</v>
      </c>
      <c r="S19" s="7">
        <f>R19*15</f>
        <v>15</v>
      </c>
      <c r="T19" s="27">
        <v>13</v>
      </c>
      <c r="U19" s="8">
        <f>T19*8</f>
        <v>104</v>
      </c>
      <c r="V19" s="26">
        <v>26</v>
      </c>
      <c r="W19" s="8">
        <f>V19*3</f>
        <v>78</v>
      </c>
      <c r="X19" s="26">
        <v>129</v>
      </c>
      <c r="Y19" s="16">
        <f>X19</f>
        <v>129</v>
      </c>
      <c r="Z19" s="27">
        <v>18</v>
      </c>
      <c r="AA19" s="8">
        <f>Z19*6</f>
        <v>108</v>
      </c>
      <c r="AB19" s="27">
        <v>2</v>
      </c>
      <c r="AC19" s="8">
        <f>AB19*12</f>
        <v>24</v>
      </c>
      <c r="AD19" s="25">
        <v>11</v>
      </c>
      <c r="AE19" s="8">
        <f>AD19*6</f>
        <v>66</v>
      </c>
      <c r="AF19" s="89">
        <f>G19+I19+K19+M19+O19+Q19+S19+U19+W19+Y19+AA19+AC19+AE19</f>
        <v>1086</v>
      </c>
    </row>
    <row r="20" spans="2:32" s="2" customFormat="1" ht="24" customHeight="1" x14ac:dyDescent="0.25">
      <c r="B20" s="6">
        <v>16</v>
      </c>
      <c r="C20" s="67" t="s">
        <v>126</v>
      </c>
      <c r="D20" s="24" t="s">
        <v>22</v>
      </c>
      <c r="E20" s="41" t="s">
        <v>21</v>
      </c>
      <c r="F20" s="26">
        <v>7</v>
      </c>
      <c r="G20" s="7">
        <f>F20*10</f>
        <v>70</v>
      </c>
      <c r="H20" s="27">
        <v>61</v>
      </c>
      <c r="I20" s="8">
        <f>H20*1</f>
        <v>61</v>
      </c>
      <c r="J20" s="26">
        <v>23</v>
      </c>
      <c r="K20" s="7">
        <f>J20*1</f>
        <v>23</v>
      </c>
      <c r="L20" s="27">
        <v>8</v>
      </c>
      <c r="M20" s="8">
        <f>L20*10</f>
        <v>80</v>
      </c>
      <c r="N20" s="26">
        <v>184</v>
      </c>
      <c r="O20" s="7">
        <f>N20</f>
        <v>184</v>
      </c>
      <c r="P20" s="27">
        <v>59</v>
      </c>
      <c r="Q20" s="59">
        <f>P20*2</f>
        <v>118</v>
      </c>
      <c r="R20" s="26">
        <v>3</v>
      </c>
      <c r="S20" s="7">
        <f>R20*15</f>
        <v>45</v>
      </c>
      <c r="T20" s="27">
        <v>8</v>
      </c>
      <c r="U20" s="8">
        <f>T20*8</f>
        <v>64</v>
      </c>
      <c r="V20" s="26">
        <v>33</v>
      </c>
      <c r="W20" s="8">
        <f>V20*3</f>
        <v>99</v>
      </c>
      <c r="X20" s="26">
        <v>86</v>
      </c>
      <c r="Y20" s="16">
        <f>X20</f>
        <v>86</v>
      </c>
      <c r="Z20" s="27">
        <v>19</v>
      </c>
      <c r="AA20" s="8">
        <f>Z20*6</f>
        <v>114</v>
      </c>
      <c r="AB20" s="27">
        <v>2</v>
      </c>
      <c r="AC20" s="8">
        <f>AB20*12</f>
        <v>24</v>
      </c>
      <c r="AD20" s="25">
        <v>17</v>
      </c>
      <c r="AE20" s="8">
        <f>AD20*6</f>
        <v>102</v>
      </c>
      <c r="AF20" s="89">
        <f>G20+I20+K20+M20+O20+Q20+S20+U20+W20+Y20+AA20+AC20+AE20</f>
        <v>1070</v>
      </c>
    </row>
    <row r="21" spans="2:32" s="2" customFormat="1" ht="24" customHeight="1" x14ac:dyDescent="0.25">
      <c r="B21" s="6">
        <v>17</v>
      </c>
      <c r="C21" s="67" t="s">
        <v>99</v>
      </c>
      <c r="D21" s="24" t="s">
        <v>27</v>
      </c>
      <c r="E21" s="41" t="s">
        <v>21</v>
      </c>
      <c r="F21" s="26">
        <v>8</v>
      </c>
      <c r="G21" s="7">
        <f>F21*10</f>
        <v>80</v>
      </c>
      <c r="H21" s="27">
        <v>57</v>
      </c>
      <c r="I21" s="8">
        <f>H21*1</f>
        <v>57</v>
      </c>
      <c r="J21" s="26">
        <v>40</v>
      </c>
      <c r="K21" s="7">
        <f>J21*1</f>
        <v>40</v>
      </c>
      <c r="L21" s="27">
        <v>10</v>
      </c>
      <c r="M21" s="8">
        <f>L21*10</f>
        <v>100</v>
      </c>
      <c r="N21" s="26">
        <v>174</v>
      </c>
      <c r="O21" s="7">
        <f>N21</f>
        <v>174</v>
      </c>
      <c r="P21" s="27">
        <v>59</v>
      </c>
      <c r="Q21" s="59">
        <f>P21*2</f>
        <v>118</v>
      </c>
      <c r="R21" s="26">
        <v>3</v>
      </c>
      <c r="S21" s="7">
        <f>R21*15</f>
        <v>45</v>
      </c>
      <c r="T21" s="27">
        <v>3</v>
      </c>
      <c r="U21" s="8">
        <f>T21*8</f>
        <v>24</v>
      </c>
      <c r="V21" s="26">
        <v>39</v>
      </c>
      <c r="W21" s="8">
        <f>V21*3</f>
        <v>117</v>
      </c>
      <c r="X21" s="26">
        <v>120</v>
      </c>
      <c r="Y21" s="16">
        <f>X21</f>
        <v>120</v>
      </c>
      <c r="Z21" s="27">
        <v>9</v>
      </c>
      <c r="AA21" s="8">
        <f>Z21*6</f>
        <v>54</v>
      </c>
      <c r="AB21" s="27">
        <v>4</v>
      </c>
      <c r="AC21" s="8">
        <f>AB21*12</f>
        <v>48</v>
      </c>
      <c r="AD21" s="25">
        <v>15</v>
      </c>
      <c r="AE21" s="8">
        <f>AD21*6</f>
        <v>90</v>
      </c>
      <c r="AF21" s="89">
        <f>G21+I21+K21+M21+O21+Q21+S21+U21+W21+Y21+AA21+AC21+AE21</f>
        <v>1067</v>
      </c>
    </row>
    <row r="22" spans="2:32" s="2" customFormat="1" ht="24" customHeight="1" x14ac:dyDescent="0.25">
      <c r="B22" s="6">
        <v>18</v>
      </c>
      <c r="C22" s="67" t="s">
        <v>100</v>
      </c>
      <c r="D22" s="24" t="s">
        <v>27</v>
      </c>
      <c r="E22" s="41" t="s">
        <v>21</v>
      </c>
      <c r="F22" s="26">
        <v>6</v>
      </c>
      <c r="G22" s="7">
        <f>F22*10</f>
        <v>60</v>
      </c>
      <c r="H22" s="27">
        <v>77</v>
      </c>
      <c r="I22" s="8">
        <f>H22*1</f>
        <v>77</v>
      </c>
      <c r="J22" s="26">
        <v>35</v>
      </c>
      <c r="K22" s="7">
        <f>J22*1</f>
        <v>35</v>
      </c>
      <c r="L22" s="27">
        <v>11</v>
      </c>
      <c r="M22" s="8">
        <f>L22*10</f>
        <v>110</v>
      </c>
      <c r="N22" s="26">
        <v>195</v>
      </c>
      <c r="O22" s="7">
        <f>N22</f>
        <v>195</v>
      </c>
      <c r="P22" s="27">
        <v>36</v>
      </c>
      <c r="Q22" s="59">
        <f>P22*2</f>
        <v>72</v>
      </c>
      <c r="R22" s="26">
        <v>3</v>
      </c>
      <c r="S22" s="7">
        <f>R22*15</f>
        <v>45</v>
      </c>
      <c r="T22" s="27">
        <v>6</v>
      </c>
      <c r="U22" s="8">
        <f>T22*8</f>
        <v>48</v>
      </c>
      <c r="V22" s="26">
        <v>33</v>
      </c>
      <c r="W22" s="8">
        <f>V22*3</f>
        <v>99</v>
      </c>
      <c r="X22" s="26">
        <v>102</v>
      </c>
      <c r="Y22" s="16">
        <f>X22</f>
        <v>102</v>
      </c>
      <c r="Z22" s="27">
        <v>13</v>
      </c>
      <c r="AA22" s="8">
        <f>Z22*6</f>
        <v>78</v>
      </c>
      <c r="AB22" s="27">
        <v>1</v>
      </c>
      <c r="AC22" s="8">
        <f>AB22*12</f>
        <v>12</v>
      </c>
      <c r="AD22" s="25">
        <v>21</v>
      </c>
      <c r="AE22" s="8">
        <f>AD22*6</f>
        <v>126</v>
      </c>
      <c r="AF22" s="89">
        <f>G22+I22+K22+M22+O22+Q22+S22+U22+W22+Y22+AA22+AC22+AE22</f>
        <v>1059</v>
      </c>
    </row>
    <row r="23" spans="2:32" s="2" customFormat="1" ht="24" customHeight="1" x14ac:dyDescent="0.25">
      <c r="B23" s="6">
        <v>19</v>
      </c>
      <c r="C23" s="67" t="s">
        <v>127</v>
      </c>
      <c r="D23" s="24" t="s">
        <v>22</v>
      </c>
      <c r="E23" s="41" t="s">
        <v>21</v>
      </c>
      <c r="F23" s="26">
        <v>9</v>
      </c>
      <c r="G23" s="7">
        <f>F23*10</f>
        <v>90</v>
      </c>
      <c r="H23" s="27">
        <v>48</v>
      </c>
      <c r="I23" s="8">
        <f>H23*1</f>
        <v>48</v>
      </c>
      <c r="J23" s="26">
        <v>40</v>
      </c>
      <c r="K23" s="7">
        <f>J23*1</f>
        <v>40</v>
      </c>
      <c r="L23" s="27">
        <v>9</v>
      </c>
      <c r="M23" s="8">
        <f>L23*10</f>
        <v>90</v>
      </c>
      <c r="N23" s="26">
        <v>145</v>
      </c>
      <c r="O23" s="7">
        <f>N23</f>
        <v>145</v>
      </c>
      <c r="P23" s="27">
        <v>48</v>
      </c>
      <c r="Q23" s="59">
        <f>P23*2</f>
        <v>96</v>
      </c>
      <c r="R23" s="26">
        <v>2</v>
      </c>
      <c r="S23" s="7">
        <f>R23*15</f>
        <v>30</v>
      </c>
      <c r="T23" s="27">
        <v>13</v>
      </c>
      <c r="U23" s="8">
        <f>T23*8</f>
        <v>104</v>
      </c>
      <c r="V23" s="26">
        <v>32</v>
      </c>
      <c r="W23" s="8">
        <f>V23*3</f>
        <v>96</v>
      </c>
      <c r="X23" s="26">
        <v>106</v>
      </c>
      <c r="Y23" s="16">
        <f>X23</f>
        <v>106</v>
      </c>
      <c r="Z23" s="27">
        <v>9</v>
      </c>
      <c r="AA23" s="8">
        <f>Z23*6</f>
        <v>54</v>
      </c>
      <c r="AB23" s="27">
        <v>4</v>
      </c>
      <c r="AC23" s="8">
        <f>AB23*12</f>
        <v>48</v>
      </c>
      <c r="AD23" s="25">
        <v>17</v>
      </c>
      <c r="AE23" s="8">
        <f>AD23*6</f>
        <v>102</v>
      </c>
      <c r="AF23" s="89">
        <f>G23+I23+K23+M23+O23+Q23+S23+U23+W23+Y23+AA23+AC23+AE23</f>
        <v>1049</v>
      </c>
    </row>
    <row r="24" spans="2:32" s="2" customFormat="1" ht="24" customHeight="1" x14ac:dyDescent="0.25">
      <c r="B24" s="6">
        <v>20</v>
      </c>
      <c r="C24" s="67" t="s">
        <v>129</v>
      </c>
      <c r="D24" s="24" t="s">
        <v>22</v>
      </c>
      <c r="E24" s="41" t="s">
        <v>21</v>
      </c>
      <c r="F24" s="26">
        <v>7</v>
      </c>
      <c r="G24" s="7">
        <f>F24*10</f>
        <v>70</v>
      </c>
      <c r="H24" s="27">
        <v>63</v>
      </c>
      <c r="I24" s="8">
        <f>H24*1</f>
        <v>63</v>
      </c>
      <c r="J24" s="26">
        <v>26</v>
      </c>
      <c r="K24" s="7">
        <f>J24*1</f>
        <v>26</v>
      </c>
      <c r="L24" s="27">
        <v>7</v>
      </c>
      <c r="M24" s="8">
        <f>L24*10</f>
        <v>70</v>
      </c>
      <c r="N24" s="26">
        <v>169</v>
      </c>
      <c r="O24" s="7">
        <f>N24</f>
        <v>169</v>
      </c>
      <c r="P24" s="27">
        <v>53</v>
      </c>
      <c r="Q24" s="59">
        <f>P24*2</f>
        <v>106</v>
      </c>
      <c r="R24" s="26">
        <v>5</v>
      </c>
      <c r="S24" s="7">
        <f>R24*15</f>
        <v>75</v>
      </c>
      <c r="T24" s="27">
        <v>7</v>
      </c>
      <c r="U24" s="8">
        <f>T24*8</f>
        <v>56</v>
      </c>
      <c r="V24" s="26">
        <v>49</v>
      </c>
      <c r="W24" s="8">
        <f>V24*3</f>
        <v>147</v>
      </c>
      <c r="X24" s="26">
        <v>93</v>
      </c>
      <c r="Y24" s="16">
        <f>X24</f>
        <v>93</v>
      </c>
      <c r="Z24" s="27">
        <v>10</v>
      </c>
      <c r="AA24" s="8">
        <f>Z24*6</f>
        <v>60</v>
      </c>
      <c r="AB24" s="27">
        <v>1</v>
      </c>
      <c r="AC24" s="8">
        <f>AB24*12</f>
        <v>12</v>
      </c>
      <c r="AD24" s="25">
        <v>17</v>
      </c>
      <c r="AE24" s="8">
        <f>AD24*6</f>
        <v>102</v>
      </c>
      <c r="AF24" s="89">
        <f>G24+I24+K24+M24+O24+Q24+S24+U24+W24+Y24+AA24+AC24+AE24</f>
        <v>1049</v>
      </c>
    </row>
    <row r="25" spans="2:32" s="2" customFormat="1" ht="24" customHeight="1" x14ac:dyDescent="0.25">
      <c r="B25" s="6">
        <v>21</v>
      </c>
      <c r="C25" s="67" t="s">
        <v>128</v>
      </c>
      <c r="D25" s="24" t="s">
        <v>22</v>
      </c>
      <c r="E25" s="41" t="s">
        <v>21</v>
      </c>
      <c r="F25" s="26">
        <v>10</v>
      </c>
      <c r="G25" s="7">
        <f>F25*10</f>
        <v>100</v>
      </c>
      <c r="H25" s="27">
        <v>63</v>
      </c>
      <c r="I25" s="8">
        <f>H25*1</f>
        <v>63</v>
      </c>
      <c r="J25" s="26">
        <v>11</v>
      </c>
      <c r="K25" s="7">
        <f>J25*1</f>
        <v>11</v>
      </c>
      <c r="L25" s="27">
        <v>5</v>
      </c>
      <c r="M25" s="8">
        <f>L25*10</f>
        <v>50</v>
      </c>
      <c r="N25" s="26">
        <v>177</v>
      </c>
      <c r="O25" s="7">
        <f>N25</f>
        <v>177</v>
      </c>
      <c r="P25" s="27">
        <v>67</v>
      </c>
      <c r="Q25" s="59">
        <f>P25*2</f>
        <v>134</v>
      </c>
      <c r="R25" s="26">
        <v>2</v>
      </c>
      <c r="S25" s="7">
        <f>R25*15</f>
        <v>30</v>
      </c>
      <c r="T25" s="27">
        <v>10</v>
      </c>
      <c r="U25" s="8">
        <f>T25*8</f>
        <v>80</v>
      </c>
      <c r="V25" s="26">
        <v>35</v>
      </c>
      <c r="W25" s="8">
        <f>V25*3</f>
        <v>105</v>
      </c>
      <c r="X25" s="26">
        <v>97</v>
      </c>
      <c r="Y25" s="16">
        <f>X25</f>
        <v>97</v>
      </c>
      <c r="Z25" s="27">
        <v>14</v>
      </c>
      <c r="AA25" s="8">
        <f>Z25*6</f>
        <v>84</v>
      </c>
      <c r="AB25" s="27">
        <v>1</v>
      </c>
      <c r="AC25" s="8">
        <f>AB25*12</f>
        <v>12</v>
      </c>
      <c r="AD25" s="25">
        <v>17</v>
      </c>
      <c r="AE25" s="8">
        <f>AD25*6</f>
        <v>102</v>
      </c>
      <c r="AF25" s="89">
        <f>G25+I25+K25+M25+O25+Q25+S25+U25+W25+Y25+AA25+AC25+AE25</f>
        <v>1045</v>
      </c>
    </row>
    <row r="26" spans="2:32" s="2" customFormat="1" ht="24" customHeight="1" x14ac:dyDescent="0.25">
      <c r="B26" s="6">
        <v>22</v>
      </c>
      <c r="C26" s="67" t="s">
        <v>130</v>
      </c>
      <c r="D26" s="24" t="s">
        <v>22</v>
      </c>
      <c r="E26" s="41" t="s">
        <v>21</v>
      </c>
      <c r="F26" s="26">
        <v>11</v>
      </c>
      <c r="G26" s="7">
        <f>F26*10</f>
        <v>110</v>
      </c>
      <c r="H26" s="27">
        <v>60</v>
      </c>
      <c r="I26" s="8">
        <f>H26*1</f>
        <v>60</v>
      </c>
      <c r="J26" s="26">
        <v>26</v>
      </c>
      <c r="K26" s="7">
        <f>J26*1</f>
        <v>26</v>
      </c>
      <c r="L26" s="27">
        <v>6</v>
      </c>
      <c r="M26" s="8">
        <f>L26*10</f>
        <v>60</v>
      </c>
      <c r="N26" s="26">
        <v>165</v>
      </c>
      <c r="O26" s="7">
        <f>N26</f>
        <v>165</v>
      </c>
      <c r="P26" s="27">
        <v>53</v>
      </c>
      <c r="Q26" s="59">
        <f>P26*2</f>
        <v>106</v>
      </c>
      <c r="R26" s="26">
        <v>1</v>
      </c>
      <c r="S26" s="7">
        <f>R26*15</f>
        <v>15</v>
      </c>
      <c r="T26" s="27">
        <v>9</v>
      </c>
      <c r="U26" s="8">
        <f>T26*8</f>
        <v>72</v>
      </c>
      <c r="V26" s="26">
        <v>24</v>
      </c>
      <c r="W26" s="8">
        <f>V26*3</f>
        <v>72</v>
      </c>
      <c r="X26" s="26">
        <v>83</v>
      </c>
      <c r="Y26" s="16">
        <f>X26</f>
        <v>83</v>
      </c>
      <c r="Z26" s="27">
        <v>17</v>
      </c>
      <c r="AA26" s="8">
        <f>Z26*6</f>
        <v>102</v>
      </c>
      <c r="AB26" s="27">
        <v>6</v>
      </c>
      <c r="AC26" s="8">
        <f>AB26*12</f>
        <v>72</v>
      </c>
      <c r="AD26" s="25">
        <v>14</v>
      </c>
      <c r="AE26" s="8">
        <f>AD26*6</f>
        <v>84</v>
      </c>
      <c r="AF26" s="89">
        <f>G26+I26+K26+M26+O26+Q26+S26+U26+W26+Y26+AA26+AC26+AE26</f>
        <v>1027</v>
      </c>
    </row>
    <row r="27" spans="2:32" s="2" customFormat="1" ht="24" customHeight="1" x14ac:dyDescent="0.25">
      <c r="B27" s="6">
        <v>23</v>
      </c>
      <c r="C27" s="67" t="s">
        <v>131</v>
      </c>
      <c r="D27" s="24" t="s">
        <v>22</v>
      </c>
      <c r="E27" s="41" t="s">
        <v>21</v>
      </c>
      <c r="F27" s="26">
        <v>9</v>
      </c>
      <c r="G27" s="7">
        <f>F27*10</f>
        <v>90</v>
      </c>
      <c r="H27" s="27">
        <v>42</v>
      </c>
      <c r="I27" s="8">
        <f>H27*1</f>
        <v>42</v>
      </c>
      <c r="J27" s="26">
        <v>30</v>
      </c>
      <c r="K27" s="7">
        <f>J27*1</f>
        <v>30</v>
      </c>
      <c r="L27" s="27">
        <v>7</v>
      </c>
      <c r="M27" s="8">
        <f>L27*10</f>
        <v>70</v>
      </c>
      <c r="N27" s="26">
        <v>151</v>
      </c>
      <c r="O27" s="7">
        <f>N27</f>
        <v>151</v>
      </c>
      <c r="P27" s="27">
        <v>46</v>
      </c>
      <c r="Q27" s="59">
        <f>P27*2</f>
        <v>92</v>
      </c>
      <c r="R27" s="26">
        <v>4</v>
      </c>
      <c r="S27" s="7">
        <f>R27*15</f>
        <v>60</v>
      </c>
      <c r="T27" s="27">
        <v>8</v>
      </c>
      <c r="U27" s="8">
        <f>T27*8</f>
        <v>64</v>
      </c>
      <c r="V27" s="26">
        <v>18</v>
      </c>
      <c r="W27" s="8">
        <f>V27*3</f>
        <v>54</v>
      </c>
      <c r="X27" s="26">
        <v>115</v>
      </c>
      <c r="Y27" s="16">
        <f>X27</f>
        <v>115</v>
      </c>
      <c r="Z27" s="27">
        <v>18</v>
      </c>
      <c r="AA27" s="8">
        <f>Z27*6</f>
        <v>108</v>
      </c>
      <c r="AB27" s="27">
        <v>1</v>
      </c>
      <c r="AC27" s="8">
        <f>AB27*12</f>
        <v>12</v>
      </c>
      <c r="AD27" s="25">
        <v>17</v>
      </c>
      <c r="AE27" s="8">
        <f>AD27*6</f>
        <v>102</v>
      </c>
      <c r="AF27" s="89">
        <f>G27+I27+K27+M27+O27+Q27+S27+U27+W27+Y27+AA27+AC27+AE27</f>
        <v>990</v>
      </c>
    </row>
    <row r="28" spans="2:32" s="2" customFormat="1" ht="24" customHeight="1" x14ac:dyDescent="0.25">
      <c r="B28" s="6">
        <v>24</v>
      </c>
      <c r="C28" s="67" t="s">
        <v>103</v>
      </c>
      <c r="D28" s="24" t="s">
        <v>27</v>
      </c>
      <c r="E28" s="41" t="s">
        <v>21</v>
      </c>
      <c r="F28" s="26">
        <v>9</v>
      </c>
      <c r="G28" s="7">
        <f>F28*10</f>
        <v>90</v>
      </c>
      <c r="H28" s="27">
        <v>65</v>
      </c>
      <c r="I28" s="8">
        <f>H28*1</f>
        <v>65</v>
      </c>
      <c r="J28" s="26">
        <v>19</v>
      </c>
      <c r="K28" s="7">
        <f>J28*1</f>
        <v>19</v>
      </c>
      <c r="L28" s="27">
        <v>10</v>
      </c>
      <c r="M28" s="8">
        <f>L28*10</f>
        <v>100</v>
      </c>
      <c r="N28" s="26">
        <v>129</v>
      </c>
      <c r="O28" s="7">
        <f>N28</f>
        <v>129</v>
      </c>
      <c r="P28" s="27">
        <v>36</v>
      </c>
      <c r="Q28" s="59">
        <f>P28*2</f>
        <v>72</v>
      </c>
      <c r="R28" s="26">
        <v>3</v>
      </c>
      <c r="S28" s="7">
        <f>R28*15</f>
        <v>45</v>
      </c>
      <c r="T28" s="27">
        <v>5</v>
      </c>
      <c r="U28" s="8">
        <f>T28*8</f>
        <v>40</v>
      </c>
      <c r="V28" s="26">
        <v>36</v>
      </c>
      <c r="W28" s="8">
        <f>V28*3</f>
        <v>108</v>
      </c>
      <c r="X28" s="26">
        <v>126</v>
      </c>
      <c r="Y28" s="16">
        <f>X28</f>
        <v>126</v>
      </c>
      <c r="Z28" s="27">
        <v>8</v>
      </c>
      <c r="AA28" s="8">
        <f>Z28*6</f>
        <v>48</v>
      </c>
      <c r="AB28" s="27">
        <v>3</v>
      </c>
      <c r="AC28" s="8">
        <f>AB28*12</f>
        <v>36</v>
      </c>
      <c r="AD28" s="25">
        <v>17</v>
      </c>
      <c r="AE28" s="8">
        <f>AD28*6</f>
        <v>102</v>
      </c>
      <c r="AF28" s="89">
        <f>G28+I28+K28+M28+O28+Q28+S28+U28+W28+Y28+AA28+AC28+AE28</f>
        <v>980</v>
      </c>
    </row>
    <row r="29" spans="2:32" s="2" customFormat="1" ht="24" customHeight="1" x14ac:dyDescent="0.25">
      <c r="B29" s="6">
        <v>25</v>
      </c>
      <c r="C29" s="67" t="s">
        <v>101</v>
      </c>
      <c r="D29" s="24" t="s">
        <v>27</v>
      </c>
      <c r="E29" s="41" t="s">
        <v>21</v>
      </c>
      <c r="F29" s="26">
        <v>9</v>
      </c>
      <c r="G29" s="7">
        <f>F29*10</f>
        <v>90</v>
      </c>
      <c r="H29" s="27">
        <v>63</v>
      </c>
      <c r="I29" s="8">
        <f>H29*1</f>
        <v>63</v>
      </c>
      <c r="J29" s="26">
        <v>31</v>
      </c>
      <c r="K29" s="7">
        <f>J29*1</f>
        <v>31</v>
      </c>
      <c r="L29" s="27">
        <v>8</v>
      </c>
      <c r="M29" s="8">
        <f>L29*10</f>
        <v>80</v>
      </c>
      <c r="N29" s="26">
        <v>174</v>
      </c>
      <c r="O29" s="7">
        <f>N29</f>
        <v>174</v>
      </c>
      <c r="P29" s="27">
        <v>48</v>
      </c>
      <c r="Q29" s="59">
        <f>P29*2</f>
        <v>96</v>
      </c>
      <c r="R29" s="26">
        <v>4</v>
      </c>
      <c r="S29" s="7">
        <f>R29*15</f>
        <v>60</v>
      </c>
      <c r="T29" s="27">
        <v>4</v>
      </c>
      <c r="U29" s="8">
        <f>T29*8</f>
        <v>32</v>
      </c>
      <c r="V29" s="26">
        <v>42</v>
      </c>
      <c r="W29" s="8">
        <f>V29*3</f>
        <v>126</v>
      </c>
      <c r="X29" s="26">
        <v>112</v>
      </c>
      <c r="Y29" s="16">
        <f>X29</f>
        <v>112</v>
      </c>
      <c r="Z29" s="27">
        <v>2</v>
      </c>
      <c r="AA29" s="8">
        <f>Z29*6</f>
        <v>12</v>
      </c>
      <c r="AB29" s="27">
        <v>0</v>
      </c>
      <c r="AC29" s="8">
        <f>AB29*12</f>
        <v>0</v>
      </c>
      <c r="AD29" s="25">
        <v>17</v>
      </c>
      <c r="AE29" s="8">
        <f>AD29*6</f>
        <v>102</v>
      </c>
      <c r="AF29" s="89">
        <f>G29+I29+K29+M29+O29+Q29+S29+U29+W29+Y29+AA29+AC29+AE29</f>
        <v>978</v>
      </c>
    </row>
    <row r="30" spans="2:32" s="2" customFormat="1" ht="24" customHeight="1" x14ac:dyDescent="0.25">
      <c r="B30" s="6">
        <v>26</v>
      </c>
      <c r="C30" s="67" t="s">
        <v>147</v>
      </c>
      <c r="D30" s="24" t="s">
        <v>23</v>
      </c>
      <c r="E30" s="41" t="s">
        <v>21</v>
      </c>
      <c r="F30" s="26">
        <v>9</v>
      </c>
      <c r="G30" s="7">
        <f>F30*10</f>
        <v>90</v>
      </c>
      <c r="H30" s="27">
        <v>58</v>
      </c>
      <c r="I30" s="8">
        <f>H30*1</f>
        <v>58</v>
      </c>
      <c r="J30" s="26">
        <v>14</v>
      </c>
      <c r="K30" s="7">
        <f>J30*1</f>
        <v>14</v>
      </c>
      <c r="L30" s="27">
        <v>9</v>
      </c>
      <c r="M30" s="8">
        <f>L30*10</f>
        <v>90</v>
      </c>
      <c r="N30" s="26">
        <v>148</v>
      </c>
      <c r="O30" s="7">
        <f>N30</f>
        <v>148</v>
      </c>
      <c r="P30" s="27">
        <v>52</v>
      </c>
      <c r="Q30" s="59">
        <f>P30*2</f>
        <v>104</v>
      </c>
      <c r="R30" s="26">
        <v>4</v>
      </c>
      <c r="S30" s="7">
        <f>R30*15</f>
        <v>60</v>
      </c>
      <c r="T30" s="27">
        <v>7</v>
      </c>
      <c r="U30" s="8">
        <f>T30*8</f>
        <v>56</v>
      </c>
      <c r="V30" s="26">
        <v>13</v>
      </c>
      <c r="W30" s="8">
        <f>V30*3</f>
        <v>39</v>
      </c>
      <c r="X30" s="26">
        <v>104</v>
      </c>
      <c r="Y30" s="16">
        <f>X30</f>
        <v>104</v>
      </c>
      <c r="Z30" s="27">
        <v>19</v>
      </c>
      <c r="AA30" s="8">
        <f>Z30*6</f>
        <v>114</v>
      </c>
      <c r="AB30" s="27">
        <v>2</v>
      </c>
      <c r="AC30" s="8">
        <f>AB30*12</f>
        <v>24</v>
      </c>
      <c r="AD30" s="25">
        <v>10</v>
      </c>
      <c r="AE30" s="8">
        <f>AD30*6</f>
        <v>60</v>
      </c>
      <c r="AF30" s="89">
        <f>G30+I30+K30+M30+O30+Q30+S30+U30+W30+Y30+AA30+AC30+AE30</f>
        <v>961</v>
      </c>
    </row>
    <row r="31" spans="2:32" s="2" customFormat="1" ht="24" customHeight="1" x14ac:dyDescent="0.25">
      <c r="B31" s="6">
        <v>27</v>
      </c>
      <c r="C31" s="67" t="s">
        <v>102</v>
      </c>
      <c r="D31" s="24" t="s">
        <v>27</v>
      </c>
      <c r="E31" s="41" t="s">
        <v>21</v>
      </c>
      <c r="F31" s="26">
        <v>10</v>
      </c>
      <c r="G31" s="7">
        <f>F31*10</f>
        <v>100</v>
      </c>
      <c r="H31" s="27">
        <v>61</v>
      </c>
      <c r="I31" s="8">
        <f>H31*1</f>
        <v>61</v>
      </c>
      <c r="J31" s="26">
        <v>41</v>
      </c>
      <c r="K31" s="7">
        <f>J31*1</f>
        <v>41</v>
      </c>
      <c r="L31" s="27">
        <v>8</v>
      </c>
      <c r="M31" s="8">
        <f>L31*10</f>
        <v>80</v>
      </c>
      <c r="N31" s="26">
        <v>154</v>
      </c>
      <c r="O31" s="7">
        <f>N31</f>
        <v>154</v>
      </c>
      <c r="P31" s="27">
        <v>56</v>
      </c>
      <c r="Q31" s="59">
        <f>P31*2</f>
        <v>112</v>
      </c>
      <c r="R31" s="26">
        <v>1</v>
      </c>
      <c r="S31" s="7">
        <f>R31*15</f>
        <v>15</v>
      </c>
      <c r="T31" s="27">
        <v>12</v>
      </c>
      <c r="U31" s="8">
        <f>T31*8</f>
        <v>96</v>
      </c>
      <c r="V31" s="26">
        <v>21</v>
      </c>
      <c r="W31" s="8">
        <f>V31*3</f>
        <v>63</v>
      </c>
      <c r="X31" s="26">
        <v>111</v>
      </c>
      <c r="Y31" s="16">
        <f>X31</f>
        <v>111</v>
      </c>
      <c r="Z31" s="27">
        <v>3</v>
      </c>
      <c r="AA31" s="8">
        <f>Z31*6</f>
        <v>18</v>
      </c>
      <c r="AB31" s="27">
        <v>1</v>
      </c>
      <c r="AC31" s="8">
        <f>AB31*12</f>
        <v>12</v>
      </c>
      <c r="AD31" s="25">
        <v>15</v>
      </c>
      <c r="AE31" s="8">
        <f>AD31*6</f>
        <v>90</v>
      </c>
      <c r="AF31" s="89">
        <f>G31+I31+K31+M31+O31+Q31+S31+U31+W31+Y31+AA31+AC31+AE31</f>
        <v>953</v>
      </c>
    </row>
    <row r="32" spans="2:32" s="2" customFormat="1" ht="24" customHeight="1" x14ac:dyDescent="0.25">
      <c r="B32" s="6">
        <v>28</v>
      </c>
      <c r="C32" s="67" t="s">
        <v>104</v>
      </c>
      <c r="D32" s="24" t="s">
        <v>27</v>
      </c>
      <c r="E32" s="41" t="s">
        <v>21</v>
      </c>
      <c r="F32" s="26">
        <v>7</v>
      </c>
      <c r="G32" s="7">
        <f>F32*10</f>
        <v>70</v>
      </c>
      <c r="H32" s="27">
        <v>68</v>
      </c>
      <c r="I32" s="8">
        <f>H32*1</f>
        <v>68</v>
      </c>
      <c r="J32" s="26">
        <v>43</v>
      </c>
      <c r="K32" s="7">
        <f>J32*1</f>
        <v>43</v>
      </c>
      <c r="L32" s="27">
        <v>10</v>
      </c>
      <c r="M32" s="8">
        <f>L32*10</f>
        <v>100</v>
      </c>
      <c r="N32" s="26">
        <v>134</v>
      </c>
      <c r="O32" s="7">
        <f>N32</f>
        <v>134</v>
      </c>
      <c r="P32" s="27">
        <v>36</v>
      </c>
      <c r="Q32" s="59">
        <f>P32*2</f>
        <v>72</v>
      </c>
      <c r="R32" s="26">
        <v>2</v>
      </c>
      <c r="S32" s="7">
        <f>R32*15</f>
        <v>30</v>
      </c>
      <c r="T32" s="27">
        <v>8</v>
      </c>
      <c r="U32" s="8">
        <f>T32*8</f>
        <v>64</v>
      </c>
      <c r="V32" s="26">
        <v>41</v>
      </c>
      <c r="W32" s="8">
        <f>V32*3</f>
        <v>123</v>
      </c>
      <c r="X32" s="26">
        <v>102</v>
      </c>
      <c r="Y32" s="16">
        <f>X32</f>
        <v>102</v>
      </c>
      <c r="Z32" s="27">
        <v>7</v>
      </c>
      <c r="AA32" s="8">
        <f>Z32*6</f>
        <v>42</v>
      </c>
      <c r="AB32" s="27">
        <v>2</v>
      </c>
      <c r="AC32" s="8">
        <f>AB32*12</f>
        <v>24</v>
      </c>
      <c r="AD32" s="25">
        <v>11</v>
      </c>
      <c r="AE32" s="8">
        <f>AD32*6</f>
        <v>66</v>
      </c>
      <c r="AF32" s="89">
        <f>G32+I32+K32+M32+O32+Q32+S32+U32+W32+Y32+AA32+AC32+AE32</f>
        <v>938</v>
      </c>
    </row>
    <row r="33" spans="2:32" s="2" customFormat="1" ht="24" customHeight="1" x14ac:dyDescent="0.25">
      <c r="B33" s="6">
        <v>29</v>
      </c>
      <c r="C33" s="67" t="s">
        <v>105</v>
      </c>
      <c r="D33" s="24" t="s">
        <v>27</v>
      </c>
      <c r="E33" s="41" t="s">
        <v>21</v>
      </c>
      <c r="F33" s="26">
        <v>8</v>
      </c>
      <c r="G33" s="7">
        <f>F33*10</f>
        <v>80</v>
      </c>
      <c r="H33" s="27">
        <v>62</v>
      </c>
      <c r="I33" s="8">
        <f>H33*1</f>
        <v>62</v>
      </c>
      <c r="J33" s="26">
        <v>42</v>
      </c>
      <c r="K33" s="7">
        <f>J33*1</f>
        <v>42</v>
      </c>
      <c r="L33" s="27">
        <v>10</v>
      </c>
      <c r="M33" s="8">
        <f>L33*10</f>
        <v>100</v>
      </c>
      <c r="N33" s="26">
        <v>133</v>
      </c>
      <c r="O33" s="7">
        <f>N33</f>
        <v>133</v>
      </c>
      <c r="P33" s="27">
        <v>18</v>
      </c>
      <c r="Q33" s="59">
        <f>P33*2</f>
        <v>36</v>
      </c>
      <c r="R33" s="26">
        <v>1</v>
      </c>
      <c r="S33" s="7">
        <f>R33*15</f>
        <v>15</v>
      </c>
      <c r="T33" s="27">
        <v>11</v>
      </c>
      <c r="U33" s="8">
        <f>T33*8</f>
        <v>88</v>
      </c>
      <c r="V33" s="26">
        <v>30</v>
      </c>
      <c r="W33" s="8">
        <f>V33*3</f>
        <v>90</v>
      </c>
      <c r="X33" s="26">
        <v>94</v>
      </c>
      <c r="Y33" s="16">
        <f>X33</f>
        <v>94</v>
      </c>
      <c r="Z33" s="27">
        <v>16</v>
      </c>
      <c r="AA33" s="8">
        <f>Z33*6</f>
        <v>96</v>
      </c>
      <c r="AB33" s="27">
        <v>1</v>
      </c>
      <c r="AC33" s="8">
        <f>AB33*12</f>
        <v>12</v>
      </c>
      <c r="AD33" s="25">
        <v>11</v>
      </c>
      <c r="AE33" s="8">
        <f>AD33*6</f>
        <v>66</v>
      </c>
      <c r="AF33" s="89">
        <f>G33+I33+K33+M33+O33+Q33+S33+U33+W33+Y33+AA33+AC33+AE33</f>
        <v>914</v>
      </c>
    </row>
    <row r="34" spans="2:32" s="2" customFormat="1" ht="24" customHeight="1" x14ac:dyDescent="0.25">
      <c r="B34" s="6">
        <v>30</v>
      </c>
      <c r="C34" s="67" t="s">
        <v>148</v>
      </c>
      <c r="D34" s="24" t="s">
        <v>23</v>
      </c>
      <c r="E34" s="41" t="s">
        <v>21</v>
      </c>
      <c r="F34" s="26">
        <v>10</v>
      </c>
      <c r="G34" s="7">
        <f>F34*10</f>
        <v>100</v>
      </c>
      <c r="H34" s="27">
        <v>39</v>
      </c>
      <c r="I34" s="8">
        <f>H34*1</f>
        <v>39</v>
      </c>
      <c r="J34" s="26">
        <v>39</v>
      </c>
      <c r="K34" s="7">
        <f>J34*1</f>
        <v>39</v>
      </c>
      <c r="L34" s="27">
        <v>9</v>
      </c>
      <c r="M34" s="8">
        <f>L34*10</f>
        <v>90</v>
      </c>
      <c r="N34" s="26">
        <v>86</v>
      </c>
      <c r="O34" s="7">
        <f>N34</f>
        <v>86</v>
      </c>
      <c r="P34" s="27">
        <v>49</v>
      </c>
      <c r="Q34" s="59">
        <f>P34*2</f>
        <v>98</v>
      </c>
      <c r="R34" s="26">
        <v>3</v>
      </c>
      <c r="S34" s="7">
        <f>R34*15</f>
        <v>45</v>
      </c>
      <c r="T34" s="27">
        <v>10</v>
      </c>
      <c r="U34" s="8">
        <f>T34*8</f>
        <v>80</v>
      </c>
      <c r="V34" s="26">
        <v>5</v>
      </c>
      <c r="W34" s="8">
        <f>V34*3</f>
        <v>15</v>
      </c>
      <c r="X34" s="26">
        <v>102</v>
      </c>
      <c r="Y34" s="16">
        <f>X34</f>
        <v>102</v>
      </c>
      <c r="Z34" s="27">
        <v>19</v>
      </c>
      <c r="AA34" s="8">
        <f>Z34*6</f>
        <v>114</v>
      </c>
      <c r="AB34" s="27">
        <v>0</v>
      </c>
      <c r="AC34" s="8">
        <f>AB34*12</f>
        <v>0</v>
      </c>
      <c r="AD34" s="25">
        <v>17</v>
      </c>
      <c r="AE34" s="8">
        <f>AD34*6</f>
        <v>102</v>
      </c>
      <c r="AF34" s="89">
        <f>G34+I34+K34+M34+O34+Q34+S34+U34+W34+Y34+AA34+AC34+AE34</f>
        <v>910</v>
      </c>
    </row>
    <row r="35" spans="2:32" s="2" customFormat="1" ht="24" customHeight="1" x14ac:dyDescent="0.25">
      <c r="B35" s="6">
        <v>31</v>
      </c>
      <c r="C35" s="67" t="s">
        <v>132</v>
      </c>
      <c r="D35" s="24" t="s">
        <v>22</v>
      </c>
      <c r="E35" s="41" t="s">
        <v>21</v>
      </c>
      <c r="F35" s="26">
        <v>7</v>
      </c>
      <c r="G35" s="7">
        <f>F35*10</f>
        <v>70</v>
      </c>
      <c r="H35" s="27">
        <v>43</v>
      </c>
      <c r="I35" s="8">
        <f>H35*1</f>
        <v>43</v>
      </c>
      <c r="J35" s="26">
        <v>40</v>
      </c>
      <c r="K35" s="7">
        <f>J35*1</f>
        <v>40</v>
      </c>
      <c r="L35" s="27">
        <v>9</v>
      </c>
      <c r="M35" s="8">
        <f>L35*10</f>
        <v>90</v>
      </c>
      <c r="N35" s="26">
        <v>158</v>
      </c>
      <c r="O35" s="7">
        <f>N35</f>
        <v>158</v>
      </c>
      <c r="P35" s="27">
        <v>42</v>
      </c>
      <c r="Q35" s="59">
        <f>P35*2</f>
        <v>84</v>
      </c>
      <c r="R35" s="26">
        <v>2</v>
      </c>
      <c r="S35" s="7">
        <f>R35*15</f>
        <v>30</v>
      </c>
      <c r="T35" s="27">
        <v>3</v>
      </c>
      <c r="U35" s="8">
        <f>T35*8</f>
        <v>24</v>
      </c>
      <c r="V35" s="26">
        <v>42</v>
      </c>
      <c r="W35" s="8">
        <f>V35*3</f>
        <v>126</v>
      </c>
      <c r="X35" s="26">
        <v>99</v>
      </c>
      <c r="Y35" s="16">
        <f>X35</f>
        <v>99</v>
      </c>
      <c r="Z35" s="27">
        <v>0</v>
      </c>
      <c r="AA35" s="8">
        <f>Z35*6</f>
        <v>0</v>
      </c>
      <c r="AB35" s="27">
        <v>4</v>
      </c>
      <c r="AC35" s="8">
        <f>AB35*12</f>
        <v>48</v>
      </c>
      <c r="AD35" s="25">
        <v>16</v>
      </c>
      <c r="AE35" s="8">
        <f>AD35*6</f>
        <v>96</v>
      </c>
      <c r="AF35" s="89">
        <f>G35+I35+K35+M35+O35+Q35+S35+U35+W35+Y35+AA35+AC35+AE35</f>
        <v>908</v>
      </c>
    </row>
    <row r="36" spans="2:32" s="2" customFormat="1" ht="24" customHeight="1" x14ac:dyDescent="0.25">
      <c r="B36" s="6">
        <v>32</v>
      </c>
      <c r="C36" s="67" t="s">
        <v>106</v>
      </c>
      <c r="D36" s="24" t="s">
        <v>27</v>
      </c>
      <c r="E36" s="41" t="s">
        <v>21</v>
      </c>
      <c r="F36" s="26">
        <v>6</v>
      </c>
      <c r="G36" s="7">
        <f>F36*10</f>
        <v>60</v>
      </c>
      <c r="H36" s="27">
        <v>44</v>
      </c>
      <c r="I36" s="8">
        <f>H36*1</f>
        <v>44</v>
      </c>
      <c r="J36" s="26">
        <v>40</v>
      </c>
      <c r="K36" s="7">
        <f>J36*1</f>
        <v>40</v>
      </c>
      <c r="L36" s="27">
        <v>6</v>
      </c>
      <c r="M36" s="8">
        <f>L36*10</f>
        <v>60</v>
      </c>
      <c r="N36" s="26">
        <v>153</v>
      </c>
      <c r="O36" s="7">
        <f>N36</f>
        <v>153</v>
      </c>
      <c r="P36" s="27">
        <v>52</v>
      </c>
      <c r="Q36" s="59">
        <f>P36*2</f>
        <v>104</v>
      </c>
      <c r="R36" s="26">
        <v>3</v>
      </c>
      <c r="S36" s="7">
        <f>R36*15</f>
        <v>45</v>
      </c>
      <c r="T36" s="27">
        <v>3</v>
      </c>
      <c r="U36" s="8">
        <f>T36*8</f>
        <v>24</v>
      </c>
      <c r="V36" s="26">
        <v>26</v>
      </c>
      <c r="W36" s="8">
        <f>V36*3</f>
        <v>78</v>
      </c>
      <c r="X36" s="26">
        <v>123</v>
      </c>
      <c r="Y36" s="16">
        <f>X36</f>
        <v>123</v>
      </c>
      <c r="Z36" s="27">
        <v>13</v>
      </c>
      <c r="AA36" s="8">
        <f>Z36*6</f>
        <v>78</v>
      </c>
      <c r="AB36" s="27">
        <v>1</v>
      </c>
      <c r="AC36" s="8">
        <f>AB36*12</f>
        <v>12</v>
      </c>
      <c r="AD36" s="25">
        <v>14</v>
      </c>
      <c r="AE36" s="8">
        <f>AD36*6</f>
        <v>84</v>
      </c>
      <c r="AF36" s="89">
        <f>G36+I36+K36+M36+O36+Q36+S36+U36+W36+Y36+AA36+AC36+AE36</f>
        <v>905</v>
      </c>
    </row>
    <row r="37" spans="2:32" s="2" customFormat="1" ht="24" customHeight="1" x14ac:dyDescent="0.25">
      <c r="B37" s="6">
        <v>33</v>
      </c>
      <c r="C37" s="67" t="s">
        <v>107</v>
      </c>
      <c r="D37" s="24" t="s">
        <v>27</v>
      </c>
      <c r="E37" s="41" t="s">
        <v>21</v>
      </c>
      <c r="F37" s="26">
        <v>7</v>
      </c>
      <c r="G37" s="7">
        <f>F37*10</f>
        <v>70</v>
      </c>
      <c r="H37" s="27">
        <v>64</v>
      </c>
      <c r="I37" s="8">
        <f>H37*1</f>
        <v>64</v>
      </c>
      <c r="J37" s="26">
        <v>29</v>
      </c>
      <c r="K37" s="7">
        <f>J37*1</f>
        <v>29</v>
      </c>
      <c r="L37" s="27">
        <v>10</v>
      </c>
      <c r="M37" s="8">
        <f>L37*10</f>
        <v>100</v>
      </c>
      <c r="N37" s="26">
        <v>156</v>
      </c>
      <c r="O37" s="7">
        <f>N37</f>
        <v>156</v>
      </c>
      <c r="P37" s="27">
        <v>42</v>
      </c>
      <c r="Q37" s="59">
        <f>P37*2</f>
        <v>84</v>
      </c>
      <c r="R37" s="26">
        <v>1</v>
      </c>
      <c r="S37" s="7">
        <f>R37*15</f>
        <v>15</v>
      </c>
      <c r="T37" s="27">
        <v>3</v>
      </c>
      <c r="U37" s="8">
        <f>T37*8</f>
        <v>24</v>
      </c>
      <c r="V37" s="26">
        <v>27</v>
      </c>
      <c r="W37" s="8">
        <f>V37*3</f>
        <v>81</v>
      </c>
      <c r="X37" s="26">
        <v>115</v>
      </c>
      <c r="Y37" s="16">
        <f>X37</f>
        <v>115</v>
      </c>
      <c r="Z37" s="27">
        <v>7</v>
      </c>
      <c r="AA37" s="8">
        <f>Z37*6</f>
        <v>42</v>
      </c>
      <c r="AB37" s="27">
        <v>1</v>
      </c>
      <c r="AC37" s="8">
        <f>AB37*12</f>
        <v>12</v>
      </c>
      <c r="AD37" s="25">
        <v>18</v>
      </c>
      <c r="AE37" s="8">
        <f>AD37*6</f>
        <v>108</v>
      </c>
      <c r="AF37" s="89">
        <f>G37+I37+K37+M37+O37+Q37+S37+U37+W37+Y37+AA37+AC37+AE37</f>
        <v>900</v>
      </c>
    </row>
    <row r="38" spans="2:32" s="2" customFormat="1" ht="24" customHeight="1" x14ac:dyDescent="0.25">
      <c r="B38" s="6">
        <v>34</v>
      </c>
      <c r="C38" s="67" t="s">
        <v>133</v>
      </c>
      <c r="D38" s="24" t="s">
        <v>22</v>
      </c>
      <c r="E38" s="41" t="s">
        <v>21</v>
      </c>
      <c r="F38" s="26">
        <v>5</v>
      </c>
      <c r="G38" s="7">
        <f>F38*10</f>
        <v>50</v>
      </c>
      <c r="H38" s="27">
        <v>48</v>
      </c>
      <c r="I38" s="8">
        <f>H38*1</f>
        <v>48</v>
      </c>
      <c r="J38" s="26">
        <v>32</v>
      </c>
      <c r="K38" s="7">
        <f>J38*1</f>
        <v>32</v>
      </c>
      <c r="L38" s="27">
        <v>4</v>
      </c>
      <c r="M38" s="8">
        <f>L38*10</f>
        <v>40</v>
      </c>
      <c r="N38" s="26">
        <v>140</v>
      </c>
      <c r="O38" s="7">
        <f>N38</f>
        <v>140</v>
      </c>
      <c r="P38" s="27">
        <v>59</v>
      </c>
      <c r="Q38" s="59">
        <f>P38*2</f>
        <v>118</v>
      </c>
      <c r="R38" s="26">
        <v>3</v>
      </c>
      <c r="S38" s="7">
        <f>R38*15</f>
        <v>45</v>
      </c>
      <c r="T38" s="27">
        <v>6</v>
      </c>
      <c r="U38" s="8">
        <f>T38*8</f>
        <v>48</v>
      </c>
      <c r="V38" s="26">
        <v>32</v>
      </c>
      <c r="W38" s="8">
        <f>V38*3</f>
        <v>96</v>
      </c>
      <c r="X38" s="26">
        <v>107</v>
      </c>
      <c r="Y38" s="16">
        <f>X38</f>
        <v>107</v>
      </c>
      <c r="Z38" s="27">
        <v>16</v>
      </c>
      <c r="AA38" s="8">
        <f>Z38*6</f>
        <v>96</v>
      </c>
      <c r="AB38" s="27">
        <v>0</v>
      </c>
      <c r="AC38" s="8">
        <f>AB38*12</f>
        <v>0</v>
      </c>
      <c r="AD38" s="25">
        <v>11</v>
      </c>
      <c r="AE38" s="8">
        <f>AD38*6</f>
        <v>66</v>
      </c>
      <c r="AF38" s="89">
        <f>G38+I38+K38+M38+O38+Q38+S38+U38+W38+Y38+AA38+AC38+AE38</f>
        <v>886</v>
      </c>
    </row>
    <row r="39" spans="2:32" s="2" customFormat="1" ht="24" customHeight="1" x14ac:dyDescent="0.25">
      <c r="B39" s="6">
        <v>35</v>
      </c>
      <c r="C39" s="67" t="s">
        <v>134</v>
      </c>
      <c r="D39" s="24" t="s">
        <v>22</v>
      </c>
      <c r="E39" s="41" t="s">
        <v>21</v>
      </c>
      <c r="F39" s="26">
        <v>6</v>
      </c>
      <c r="G39" s="7">
        <f>F39*10</f>
        <v>60</v>
      </c>
      <c r="H39" s="27">
        <v>43</v>
      </c>
      <c r="I39" s="8">
        <f>H39*1</f>
        <v>43</v>
      </c>
      <c r="J39" s="26">
        <v>18</v>
      </c>
      <c r="K39" s="7">
        <f>J39*1</f>
        <v>18</v>
      </c>
      <c r="L39" s="27">
        <v>8</v>
      </c>
      <c r="M39" s="8">
        <f>L39*10</f>
        <v>80</v>
      </c>
      <c r="N39" s="26">
        <v>182</v>
      </c>
      <c r="O39" s="7">
        <f>N39</f>
        <v>182</v>
      </c>
      <c r="P39" s="27">
        <v>28</v>
      </c>
      <c r="Q39" s="59">
        <f>P39*2</f>
        <v>56</v>
      </c>
      <c r="R39" s="26">
        <v>2</v>
      </c>
      <c r="S39" s="7">
        <f>R39*15</f>
        <v>30</v>
      </c>
      <c r="T39" s="27">
        <v>6</v>
      </c>
      <c r="U39" s="8">
        <f>T39*8</f>
        <v>48</v>
      </c>
      <c r="V39" s="26">
        <v>23</v>
      </c>
      <c r="W39" s="8">
        <f>V39*3</f>
        <v>69</v>
      </c>
      <c r="X39" s="26">
        <v>87</v>
      </c>
      <c r="Y39" s="16">
        <f>X39</f>
        <v>87</v>
      </c>
      <c r="Z39" s="27">
        <v>15</v>
      </c>
      <c r="AA39" s="8">
        <f>Z39*6</f>
        <v>90</v>
      </c>
      <c r="AB39" s="27">
        <v>0</v>
      </c>
      <c r="AC39" s="8">
        <f>AB39*12</f>
        <v>0</v>
      </c>
      <c r="AD39" s="25">
        <v>19</v>
      </c>
      <c r="AE39" s="8">
        <f>AD39*6</f>
        <v>114</v>
      </c>
      <c r="AF39" s="89">
        <f>G39+I39+K39+M39+O39+Q39+S39+U39+W39+Y39+AA39+AC39+AE39</f>
        <v>877</v>
      </c>
    </row>
    <row r="40" spans="2:32" s="2" customFormat="1" ht="24" customHeight="1" x14ac:dyDescent="0.25">
      <c r="B40" s="6">
        <v>36</v>
      </c>
      <c r="C40" s="67" t="s">
        <v>108</v>
      </c>
      <c r="D40" s="24" t="s">
        <v>27</v>
      </c>
      <c r="E40" s="41" t="s">
        <v>21</v>
      </c>
      <c r="F40" s="26">
        <v>3</v>
      </c>
      <c r="G40" s="7">
        <f>F40*10</f>
        <v>30</v>
      </c>
      <c r="H40" s="27">
        <v>52</v>
      </c>
      <c r="I40" s="8">
        <f>H40*1</f>
        <v>52</v>
      </c>
      <c r="J40" s="26">
        <v>34</v>
      </c>
      <c r="K40" s="7">
        <f>J40*1</f>
        <v>34</v>
      </c>
      <c r="L40" s="27">
        <v>8</v>
      </c>
      <c r="M40" s="8">
        <f>L40*10</f>
        <v>80</v>
      </c>
      <c r="N40" s="26">
        <v>122</v>
      </c>
      <c r="O40" s="7">
        <f>N40</f>
        <v>122</v>
      </c>
      <c r="P40" s="27">
        <v>38</v>
      </c>
      <c r="Q40" s="59">
        <f>P40*2</f>
        <v>76</v>
      </c>
      <c r="R40" s="26">
        <v>1</v>
      </c>
      <c r="S40" s="7">
        <f>R40*15</f>
        <v>15</v>
      </c>
      <c r="T40" s="27">
        <v>9</v>
      </c>
      <c r="U40" s="8">
        <f>T40*8</f>
        <v>72</v>
      </c>
      <c r="V40" s="26">
        <v>31</v>
      </c>
      <c r="W40" s="8">
        <f>V40*3</f>
        <v>93</v>
      </c>
      <c r="X40" s="26">
        <v>87</v>
      </c>
      <c r="Y40" s="16">
        <f>X40</f>
        <v>87</v>
      </c>
      <c r="Z40" s="27">
        <v>13</v>
      </c>
      <c r="AA40" s="8">
        <f>Z40*6</f>
        <v>78</v>
      </c>
      <c r="AB40" s="27">
        <v>4</v>
      </c>
      <c r="AC40" s="8">
        <f>AB40*12</f>
        <v>48</v>
      </c>
      <c r="AD40" s="25">
        <v>14</v>
      </c>
      <c r="AE40" s="8">
        <f>AD40*6</f>
        <v>84</v>
      </c>
      <c r="AF40" s="89">
        <f>G40+I40+K40+M40+O40+Q40+S40+U40+W40+Y40+AA40+AC40+AE40</f>
        <v>871</v>
      </c>
    </row>
    <row r="41" spans="2:32" s="2" customFormat="1" ht="24" customHeight="1" x14ac:dyDescent="0.25">
      <c r="B41" s="6">
        <v>37</v>
      </c>
      <c r="C41" s="67" t="s">
        <v>109</v>
      </c>
      <c r="D41" s="24" t="s">
        <v>27</v>
      </c>
      <c r="E41" s="41" t="s">
        <v>21</v>
      </c>
      <c r="F41" s="26">
        <v>8</v>
      </c>
      <c r="G41" s="7">
        <f>F41*10</f>
        <v>80</v>
      </c>
      <c r="H41" s="27">
        <v>65</v>
      </c>
      <c r="I41" s="8">
        <f>H41*1</f>
        <v>65</v>
      </c>
      <c r="J41" s="26">
        <v>29</v>
      </c>
      <c r="K41" s="7">
        <f>J41*1</f>
        <v>29</v>
      </c>
      <c r="L41" s="27">
        <v>9</v>
      </c>
      <c r="M41" s="8">
        <f>L41*10</f>
        <v>90</v>
      </c>
      <c r="N41" s="26">
        <v>154</v>
      </c>
      <c r="O41" s="7">
        <f>N41</f>
        <v>154</v>
      </c>
      <c r="P41" s="27">
        <v>48</v>
      </c>
      <c r="Q41" s="59">
        <f>P41*2</f>
        <v>96</v>
      </c>
      <c r="R41" s="26">
        <v>1</v>
      </c>
      <c r="S41" s="7">
        <f>R41*15</f>
        <v>15</v>
      </c>
      <c r="T41" s="27">
        <v>3</v>
      </c>
      <c r="U41" s="8">
        <f>T41*8</f>
        <v>24</v>
      </c>
      <c r="V41" s="26">
        <v>30</v>
      </c>
      <c r="W41" s="8">
        <f>V41*3</f>
        <v>90</v>
      </c>
      <c r="X41" s="26">
        <v>118</v>
      </c>
      <c r="Y41" s="16">
        <f>X41</f>
        <v>118</v>
      </c>
      <c r="Z41" s="27">
        <v>0</v>
      </c>
      <c r="AA41" s="8">
        <f>Z41*6</f>
        <v>0</v>
      </c>
      <c r="AB41" s="27">
        <v>0</v>
      </c>
      <c r="AC41" s="8">
        <f>AB41*12</f>
        <v>0</v>
      </c>
      <c r="AD41" s="25">
        <v>13</v>
      </c>
      <c r="AE41" s="8">
        <f>AD41*6</f>
        <v>78</v>
      </c>
      <c r="AF41" s="89">
        <f>G41+I41+K41+M41+O41+Q41+S41+U41+W41+Y41+AA41+AC41+AE41</f>
        <v>839</v>
      </c>
    </row>
    <row r="42" spans="2:32" s="2" customFormat="1" ht="24" customHeight="1" x14ac:dyDescent="0.25">
      <c r="B42" s="6">
        <v>38</v>
      </c>
      <c r="C42" s="67" t="s">
        <v>110</v>
      </c>
      <c r="D42" s="24" t="s">
        <v>27</v>
      </c>
      <c r="E42" s="41" t="s">
        <v>21</v>
      </c>
      <c r="F42" s="26">
        <v>6</v>
      </c>
      <c r="G42" s="7">
        <f>F42*10</f>
        <v>60</v>
      </c>
      <c r="H42" s="27">
        <v>41</v>
      </c>
      <c r="I42" s="8">
        <f>H42*1</f>
        <v>41</v>
      </c>
      <c r="J42" s="26">
        <v>12</v>
      </c>
      <c r="K42" s="7">
        <f>J42*1</f>
        <v>12</v>
      </c>
      <c r="L42" s="27">
        <v>10</v>
      </c>
      <c r="M42" s="8">
        <f>L42*10</f>
        <v>100</v>
      </c>
      <c r="N42" s="26">
        <v>148</v>
      </c>
      <c r="O42" s="7">
        <f>N42</f>
        <v>148</v>
      </c>
      <c r="P42" s="27">
        <v>40</v>
      </c>
      <c r="Q42" s="59">
        <f>P42*2</f>
        <v>80</v>
      </c>
      <c r="R42" s="26">
        <v>2</v>
      </c>
      <c r="S42" s="7">
        <f>R42*15</f>
        <v>30</v>
      </c>
      <c r="T42" s="27">
        <v>5</v>
      </c>
      <c r="U42" s="8">
        <f>T42*8</f>
        <v>40</v>
      </c>
      <c r="V42" s="26">
        <v>20</v>
      </c>
      <c r="W42" s="8">
        <f>V42*3</f>
        <v>60</v>
      </c>
      <c r="X42" s="26">
        <v>133</v>
      </c>
      <c r="Y42" s="16">
        <f>X42</f>
        <v>133</v>
      </c>
      <c r="Z42" s="27">
        <v>15</v>
      </c>
      <c r="AA42" s="8">
        <f>Z42*6</f>
        <v>90</v>
      </c>
      <c r="AB42" s="27">
        <v>2</v>
      </c>
      <c r="AC42" s="8">
        <f>AB42*12</f>
        <v>24</v>
      </c>
      <c r="AD42" s="25">
        <v>3</v>
      </c>
      <c r="AE42" s="8">
        <f>AD42*6</f>
        <v>18</v>
      </c>
      <c r="AF42" s="89">
        <f>G42+I42+K42+M42+O42+Q42+S42+U42+W42+Y42+AA42+AC42+AE42</f>
        <v>836</v>
      </c>
    </row>
    <row r="43" spans="2:32" s="2" customFormat="1" ht="24" customHeight="1" x14ac:dyDescent="0.25">
      <c r="B43" s="6">
        <v>39</v>
      </c>
      <c r="C43" s="67" t="s">
        <v>135</v>
      </c>
      <c r="D43" s="24" t="s">
        <v>22</v>
      </c>
      <c r="E43" s="41" t="s">
        <v>21</v>
      </c>
      <c r="F43" s="26">
        <v>10</v>
      </c>
      <c r="G43" s="7">
        <f>F43*10</f>
        <v>100</v>
      </c>
      <c r="H43" s="27">
        <v>30</v>
      </c>
      <c r="I43" s="8">
        <f>H43*1</f>
        <v>30</v>
      </c>
      <c r="J43" s="26">
        <v>15</v>
      </c>
      <c r="K43" s="7">
        <f>J43*1</f>
        <v>15</v>
      </c>
      <c r="L43" s="27">
        <v>5</v>
      </c>
      <c r="M43" s="8">
        <f>L43*10</f>
        <v>50</v>
      </c>
      <c r="N43" s="26">
        <v>131</v>
      </c>
      <c r="O43" s="7">
        <f>N43</f>
        <v>131</v>
      </c>
      <c r="P43" s="27">
        <v>39</v>
      </c>
      <c r="Q43" s="59">
        <f>P43*2</f>
        <v>78</v>
      </c>
      <c r="R43" s="26">
        <v>2</v>
      </c>
      <c r="S43" s="7">
        <f>R43*15</f>
        <v>30</v>
      </c>
      <c r="T43" s="27">
        <v>2</v>
      </c>
      <c r="U43" s="8">
        <f>T43*8</f>
        <v>16</v>
      </c>
      <c r="V43" s="26">
        <v>26</v>
      </c>
      <c r="W43" s="8">
        <f>V43*3</f>
        <v>78</v>
      </c>
      <c r="X43" s="26">
        <v>80</v>
      </c>
      <c r="Y43" s="16">
        <f>X43</f>
        <v>80</v>
      </c>
      <c r="Z43" s="27">
        <v>18</v>
      </c>
      <c r="AA43" s="8">
        <f>Z43*6</f>
        <v>108</v>
      </c>
      <c r="AB43" s="27">
        <v>4</v>
      </c>
      <c r="AC43" s="8">
        <f>AB43*12</f>
        <v>48</v>
      </c>
      <c r="AD43" s="25">
        <v>12</v>
      </c>
      <c r="AE43" s="8">
        <f>AD43*6</f>
        <v>72</v>
      </c>
      <c r="AF43" s="89">
        <f>G43+I43+K43+M43+O43+Q43+S43+U43+W43+Y43+AA43+AC43+AE43</f>
        <v>836</v>
      </c>
    </row>
    <row r="44" spans="2:32" s="2" customFormat="1" ht="24" customHeight="1" x14ac:dyDescent="0.25">
      <c r="B44" s="6">
        <v>40</v>
      </c>
      <c r="C44" s="67" t="s">
        <v>111</v>
      </c>
      <c r="D44" s="24" t="s">
        <v>27</v>
      </c>
      <c r="E44" s="41" t="s">
        <v>21</v>
      </c>
      <c r="F44" s="26">
        <v>6</v>
      </c>
      <c r="G44" s="7">
        <f>F44*10</f>
        <v>60</v>
      </c>
      <c r="H44" s="27">
        <v>52</v>
      </c>
      <c r="I44" s="8">
        <f>H44*1</f>
        <v>52</v>
      </c>
      <c r="J44" s="26">
        <v>8</v>
      </c>
      <c r="K44" s="7">
        <f>J44*1</f>
        <v>8</v>
      </c>
      <c r="L44" s="27">
        <v>8</v>
      </c>
      <c r="M44" s="8">
        <f>L44*10</f>
        <v>80</v>
      </c>
      <c r="N44" s="26">
        <v>127</v>
      </c>
      <c r="O44" s="7">
        <f>N44</f>
        <v>127</v>
      </c>
      <c r="P44" s="27">
        <v>60</v>
      </c>
      <c r="Q44" s="59">
        <f>P44*2</f>
        <v>120</v>
      </c>
      <c r="R44" s="26">
        <v>3</v>
      </c>
      <c r="S44" s="7">
        <f>R44*15</f>
        <v>45</v>
      </c>
      <c r="T44" s="27">
        <v>3</v>
      </c>
      <c r="U44" s="8">
        <f>T44*8</f>
        <v>24</v>
      </c>
      <c r="V44" s="26">
        <v>34</v>
      </c>
      <c r="W44" s="8">
        <f>V44*3</f>
        <v>102</v>
      </c>
      <c r="X44" s="26">
        <v>99</v>
      </c>
      <c r="Y44" s="16">
        <f>X44</f>
        <v>99</v>
      </c>
      <c r="Z44" s="27">
        <v>11</v>
      </c>
      <c r="AA44" s="8">
        <f>Z44*6</f>
        <v>66</v>
      </c>
      <c r="AB44" s="27">
        <v>0</v>
      </c>
      <c r="AC44" s="8">
        <f>AB44*12</f>
        <v>0</v>
      </c>
      <c r="AD44" s="25">
        <v>8</v>
      </c>
      <c r="AE44" s="8">
        <f>AD44*6</f>
        <v>48</v>
      </c>
      <c r="AF44" s="89">
        <f>G44+I44+K44+M44+O44+Q44+S44+U44+W44+Y44+AA44+AC44+AE44</f>
        <v>831</v>
      </c>
    </row>
    <row r="45" spans="2:32" s="2" customFormat="1" ht="24" customHeight="1" x14ac:dyDescent="0.25">
      <c r="B45" s="6">
        <v>41</v>
      </c>
      <c r="C45" s="67" t="s">
        <v>112</v>
      </c>
      <c r="D45" s="24" t="s">
        <v>27</v>
      </c>
      <c r="E45" s="41" t="s">
        <v>21</v>
      </c>
      <c r="F45" s="26">
        <v>5</v>
      </c>
      <c r="G45" s="7">
        <f>F45*10</f>
        <v>50</v>
      </c>
      <c r="H45" s="27">
        <v>42</v>
      </c>
      <c r="I45" s="8">
        <f>H45*1</f>
        <v>42</v>
      </c>
      <c r="J45" s="26">
        <v>12</v>
      </c>
      <c r="K45" s="7">
        <f>J45*1</f>
        <v>12</v>
      </c>
      <c r="L45" s="27">
        <v>9</v>
      </c>
      <c r="M45" s="8">
        <f>L45*10</f>
        <v>90</v>
      </c>
      <c r="N45" s="26">
        <v>166</v>
      </c>
      <c r="O45" s="7">
        <f>N45</f>
        <v>166</v>
      </c>
      <c r="P45" s="27">
        <v>63</v>
      </c>
      <c r="Q45" s="59">
        <f>P45*2</f>
        <v>126</v>
      </c>
      <c r="R45" s="26">
        <v>0</v>
      </c>
      <c r="S45" s="7">
        <f>R45*15</f>
        <v>0</v>
      </c>
      <c r="T45" s="27">
        <v>7</v>
      </c>
      <c r="U45" s="8">
        <f>T45*8</f>
        <v>56</v>
      </c>
      <c r="V45" s="26">
        <v>23</v>
      </c>
      <c r="W45" s="8">
        <f>V45*3</f>
        <v>69</v>
      </c>
      <c r="X45" s="26">
        <v>112</v>
      </c>
      <c r="Y45" s="16">
        <f>X45</f>
        <v>112</v>
      </c>
      <c r="Z45" s="27">
        <v>11</v>
      </c>
      <c r="AA45" s="8">
        <f>Z45*6</f>
        <v>66</v>
      </c>
      <c r="AB45" s="27">
        <v>1</v>
      </c>
      <c r="AC45" s="8">
        <f>AB45*12</f>
        <v>12</v>
      </c>
      <c r="AD45" s="25">
        <v>2</v>
      </c>
      <c r="AE45" s="8">
        <f>AD45*6</f>
        <v>12</v>
      </c>
      <c r="AF45" s="89">
        <f>G45+I45+K45+M45+O45+Q45+S45+U45+W45+Y45+AA45+AC45+AE45</f>
        <v>813</v>
      </c>
    </row>
    <row r="46" spans="2:32" s="2" customFormat="1" ht="24" customHeight="1" x14ac:dyDescent="0.25">
      <c r="B46" s="6">
        <v>42</v>
      </c>
      <c r="C46" s="67" t="s">
        <v>136</v>
      </c>
      <c r="D46" s="24" t="s">
        <v>22</v>
      </c>
      <c r="E46" s="41" t="s">
        <v>21</v>
      </c>
      <c r="F46" s="26">
        <v>4</v>
      </c>
      <c r="G46" s="7">
        <f>F46*10</f>
        <v>40</v>
      </c>
      <c r="H46" s="27">
        <v>34</v>
      </c>
      <c r="I46" s="8">
        <f>H46*1</f>
        <v>34</v>
      </c>
      <c r="J46" s="26">
        <v>23</v>
      </c>
      <c r="K46" s="7">
        <f>J46*1</f>
        <v>23</v>
      </c>
      <c r="L46" s="27">
        <v>9</v>
      </c>
      <c r="M46" s="8">
        <f>L46*10</f>
        <v>90</v>
      </c>
      <c r="N46" s="26">
        <v>136</v>
      </c>
      <c r="O46" s="7">
        <f>N46</f>
        <v>136</v>
      </c>
      <c r="P46" s="27">
        <v>46</v>
      </c>
      <c r="Q46" s="59">
        <f>P46*2</f>
        <v>92</v>
      </c>
      <c r="R46" s="26">
        <v>5</v>
      </c>
      <c r="S46" s="7">
        <f>R46*15</f>
        <v>75</v>
      </c>
      <c r="T46" s="27">
        <v>6</v>
      </c>
      <c r="U46" s="8">
        <f>T46*8</f>
        <v>48</v>
      </c>
      <c r="V46" s="26">
        <v>15</v>
      </c>
      <c r="W46" s="8">
        <f>V46*3</f>
        <v>45</v>
      </c>
      <c r="X46" s="26">
        <v>104</v>
      </c>
      <c r="Y46" s="16">
        <f>X46</f>
        <v>104</v>
      </c>
      <c r="Z46" s="27">
        <v>10</v>
      </c>
      <c r="AA46" s="8">
        <f>Z46*6</f>
        <v>60</v>
      </c>
      <c r="AB46" s="27">
        <v>0</v>
      </c>
      <c r="AC46" s="8">
        <f>AB46*12</f>
        <v>0</v>
      </c>
      <c r="AD46" s="25">
        <v>11</v>
      </c>
      <c r="AE46" s="8">
        <f>AD46*6</f>
        <v>66</v>
      </c>
      <c r="AF46" s="89">
        <f>G46+I46+K46+M46+O46+Q46+S46+U46+W46+Y46+AA46+AC46+AE46</f>
        <v>813</v>
      </c>
    </row>
    <row r="47" spans="2:32" s="2" customFormat="1" ht="24" customHeight="1" x14ac:dyDescent="0.25">
      <c r="B47" s="6">
        <v>43</v>
      </c>
      <c r="C47" s="67" t="s">
        <v>113</v>
      </c>
      <c r="D47" s="24" t="s">
        <v>27</v>
      </c>
      <c r="E47" s="41" t="s">
        <v>21</v>
      </c>
      <c r="F47" s="26">
        <v>6</v>
      </c>
      <c r="G47" s="7">
        <f>F47*10</f>
        <v>60</v>
      </c>
      <c r="H47" s="27">
        <v>46</v>
      </c>
      <c r="I47" s="8">
        <f>H47*1</f>
        <v>46</v>
      </c>
      <c r="J47" s="26">
        <v>28</v>
      </c>
      <c r="K47" s="7">
        <f>J47*1</f>
        <v>28</v>
      </c>
      <c r="L47" s="27">
        <v>11</v>
      </c>
      <c r="M47" s="8">
        <f>L47*10</f>
        <v>110</v>
      </c>
      <c r="N47" s="26">
        <v>154</v>
      </c>
      <c r="O47" s="7">
        <f>N47</f>
        <v>154</v>
      </c>
      <c r="P47" s="27">
        <v>38</v>
      </c>
      <c r="Q47" s="59">
        <f>P47*2</f>
        <v>76</v>
      </c>
      <c r="R47" s="26">
        <v>1</v>
      </c>
      <c r="S47" s="7">
        <f>R47*15</f>
        <v>15</v>
      </c>
      <c r="T47" s="27">
        <v>9</v>
      </c>
      <c r="U47" s="8">
        <f>T47*8</f>
        <v>72</v>
      </c>
      <c r="V47" s="26">
        <v>8</v>
      </c>
      <c r="W47" s="8">
        <f>V47*3</f>
        <v>24</v>
      </c>
      <c r="X47" s="26">
        <v>88</v>
      </c>
      <c r="Y47" s="16">
        <f>X47</f>
        <v>88</v>
      </c>
      <c r="Z47" s="27">
        <v>4</v>
      </c>
      <c r="AA47" s="8">
        <f>Z47*6</f>
        <v>24</v>
      </c>
      <c r="AB47" s="27">
        <v>0</v>
      </c>
      <c r="AC47" s="8">
        <f>AB47*12</f>
        <v>0</v>
      </c>
      <c r="AD47" s="25">
        <v>18</v>
      </c>
      <c r="AE47" s="8">
        <f>AD47*6</f>
        <v>108</v>
      </c>
      <c r="AF47" s="89">
        <f>G47+I47+K47+M47+O47+Q47+S47+U47+W47+Y47+AA47+AC47+AE47</f>
        <v>805</v>
      </c>
    </row>
    <row r="48" spans="2:32" s="2" customFormat="1" ht="24" customHeight="1" x14ac:dyDescent="0.25">
      <c r="B48" s="6">
        <v>44</v>
      </c>
      <c r="C48" s="67" t="s">
        <v>114</v>
      </c>
      <c r="D48" s="24" t="s">
        <v>27</v>
      </c>
      <c r="E48" s="41" t="s">
        <v>21</v>
      </c>
      <c r="F48" s="26">
        <v>5</v>
      </c>
      <c r="G48" s="7">
        <f>F48*10</f>
        <v>50</v>
      </c>
      <c r="H48" s="27">
        <v>38</v>
      </c>
      <c r="I48" s="8">
        <f>H48*1</f>
        <v>38</v>
      </c>
      <c r="J48" s="26">
        <v>13</v>
      </c>
      <c r="K48" s="7">
        <f>J48*1</f>
        <v>13</v>
      </c>
      <c r="L48" s="27">
        <v>6</v>
      </c>
      <c r="M48" s="8">
        <f>L48*10</f>
        <v>60</v>
      </c>
      <c r="N48" s="26">
        <v>168</v>
      </c>
      <c r="O48" s="7">
        <f>N48</f>
        <v>168</v>
      </c>
      <c r="P48" s="27">
        <v>41</v>
      </c>
      <c r="Q48" s="59">
        <f>P48*2</f>
        <v>82</v>
      </c>
      <c r="R48" s="26">
        <v>2</v>
      </c>
      <c r="S48" s="7">
        <f>R48*15</f>
        <v>30</v>
      </c>
      <c r="T48" s="27">
        <v>6</v>
      </c>
      <c r="U48" s="8">
        <f>T48*8</f>
        <v>48</v>
      </c>
      <c r="V48" s="26">
        <v>20</v>
      </c>
      <c r="W48" s="8">
        <f>V48*3</f>
        <v>60</v>
      </c>
      <c r="X48" s="26">
        <v>96</v>
      </c>
      <c r="Y48" s="16">
        <f>X48</f>
        <v>96</v>
      </c>
      <c r="Z48" s="27">
        <v>10</v>
      </c>
      <c r="AA48" s="8">
        <f>Z48*6</f>
        <v>60</v>
      </c>
      <c r="AB48" s="27">
        <v>0</v>
      </c>
      <c r="AC48" s="8">
        <f>AB48*12</f>
        <v>0</v>
      </c>
      <c r="AD48" s="25">
        <v>12</v>
      </c>
      <c r="AE48" s="8">
        <f>AD48*6</f>
        <v>72</v>
      </c>
      <c r="AF48" s="89">
        <f>G48+I48+K48+M48+O48+Q48+S48+U48+W48+Y48+AA48+AC48+AE48</f>
        <v>777</v>
      </c>
    </row>
    <row r="49" spans="2:32" s="2" customFormat="1" ht="24" customHeight="1" x14ac:dyDescent="0.25">
      <c r="B49" s="6">
        <v>45</v>
      </c>
      <c r="C49" s="67" t="s">
        <v>138</v>
      </c>
      <c r="D49" s="24" t="s">
        <v>22</v>
      </c>
      <c r="E49" s="41" t="s">
        <v>21</v>
      </c>
      <c r="F49" s="26">
        <v>5</v>
      </c>
      <c r="G49" s="7">
        <f>F49*10</f>
        <v>50</v>
      </c>
      <c r="H49" s="27">
        <v>36</v>
      </c>
      <c r="I49" s="8">
        <f>H49*1</f>
        <v>36</v>
      </c>
      <c r="J49" s="26">
        <v>11</v>
      </c>
      <c r="K49" s="7">
        <f>J49*1</f>
        <v>11</v>
      </c>
      <c r="L49" s="27">
        <v>5</v>
      </c>
      <c r="M49" s="8">
        <f>L49*10</f>
        <v>50</v>
      </c>
      <c r="N49" s="26">
        <v>126</v>
      </c>
      <c r="O49" s="7">
        <f>N49</f>
        <v>126</v>
      </c>
      <c r="P49" s="27">
        <v>48</v>
      </c>
      <c r="Q49" s="59">
        <f>P49*2</f>
        <v>96</v>
      </c>
      <c r="R49" s="26">
        <v>1</v>
      </c>
      <c r="S49" s="7">
        <f>R49*15</f>
        <v>15</v>
      </c>
      <c r="T49" s="27">
        <v>6</v>
      </c>
      <c r="U49" s="8">
        <f>T49*8</f>
        <v>48</v>
      </c>
      <c r="V49" s="26">
        <v>32</v>
      </c>
      <c r="W49" s="8">
        <f>V49*3</f>
        <v>96</v>
      </c>
      <c r="X49" s="26">
        <v>100</v>
      </c>
      <c r="Y49" s="16">
        <f>X49</f>
        <v>100</v>
      </c>
      <c r="Z49" s="27">
        <v>8</v>
      </c>
      <c r="AA49" s="8">
        <f>Z49*6</f>
        <v>48</v>
      </c>
      <c r="AB49" s="27">
        <v>2</v>
      </c>
      <c r="AC49" s="8">
        <f>AB49*12</f>
        <v>24</v>
      </c>
      <c r="AD49" s="25">
        <v>12</v>
      </c>
      <c r="AE49" s="8">
        <f>AD49*6</f>
        <v>72</v>
      </c>
      <c r="AF49" s="89">
        <f>G49+I49+K49+M49+O49+Q49+S49+U49+W49+Y49+AA49+AC49+AE49</f>
        <v>772</v>
      </c>
    </row>
    <row r="50" spans="2:32" s="2" customFormat="1" ht="24" customHeight="1" x14ac:dyDescent="0.25">
      <c r="B50" s="6">
        <v>46</v>
      </c>
      <c r="C50" s="67" t="s">
        <v>115</v>
      </c>
      <c r="D50" s="24" t="s">
        <v>27</v>
      </c>
      <c r="E50" s="41" t="s">
        <v>21</v>
      </c>
      <c r="F50" s="26">
        <v>4</v>
      </c>
      <c r="G50" s="7">
        <f>F50*10</f>
        <v>40</v>
      </c>
      <c r="H50" s="27">
        <v>46</v>
      </c>
      <c r="I50" s="8">
        <f>H50*1</f>
        <v>46</v>
      </c>
      <c r="J50" s="26">
        <v>10</v>
      </c>
      <c r="K50" s="7">
        <f>J50*1</f>
        <v>10</v>
      </c>
      <c r="L50" s="27">
        <v>8</v>
      </c>
      <c r="M50" s="8">
        <f>L50*10</f>
        <v>80</v>
      </c>
      <c r="N50" s="26">
        <v>154</v>
      </c>
      <c r="O50" s="7">
        <f>N50</f>
        <v>154</v>
      </c>
      <c r="P50" s="27">
        <v>49</v>
      </c>
      <c r="Q50" s="59">
        <f>P50*2</f>
        <v>98</v>
      </c>
      <c r="R50" s="26">
        <v>2</v>
      </c>
      <c r="S50" s="7">
        <f>R50*15</f>
        <v>30</v>
      </c>
      <c r="T50" s="27">
        <v>6</v>
      </c>
      <c r="U50" s="8">
        <f>T50*8</f>
        <v>48</v>
      </c>
      <c r="V50" s="26">
        <v>23</v>
      </c>
      <c r="W50" s="8">
        <f>V50*3</f>
        <v>69</v>
      </c>
      <c r="X50" s="26">
        <v>111</v>
      </c>
      <c r="Y50" s="16">
        <f>X50</f>
        <v>111</v>
      </c>
      <c r="Z50" s="27">
        <v>0</v>
      </c>
      <c r="AA50" s="8">
        <f>Z50*6</f>
        <v>0</v>
      </c>
      <c r="AB50" s="27">
        <v>0</v>
      </c>
      <c r="AC50" s="8">
        <f>AB50*12</f>
        <v>0</v>
      </c>
      <c r="AD50" s="25">
        <v>14</v>
      </c>
      <c r="AE50" s="8">
        <f>AD50*6</f>
        <v>84</v>
      </c>
      <c r="AF50" s="89">
        <f>G50+I50+K50+M50+O50+Q50+S50+U50+W50+Y50+AA50+AC50+AE50</f>
        <v>770</v>
      </c>
    </row>
    <row r="51" spans="2:32" s="2" customFormat="1" ht="24" customHeight="1" x14ac:dyDescent="0.25">
      <c r="B51" s="6">
        <v>47</v>
      </c>
      <c r="C51" s="67" t="s">
        <v>149</v>
      </c>
      <c r="D51" s="24" t="s">
        <v>23</v>
      </c>
      <c r="E51" s="41" t="s">
        <v>21</v>
      </c>
      <c r="F51" s="26">
        <v>3</v>
      </c>
      <c r="G51" s="7">
        <f>F51*10</f>
        <v>30</v>
      </c>
      <c r="H51" s="27">
        <v>45</v>
      </c>
      <c r="I51" s="8">
        <f>H51*1</f>
        <v>45</v>
      </c>
      <c r="J51" s="26">
        <v>8</v>
      </c>
      <c r="K51" s="7">
        <f>J51*1</f>
        <v>8</v>
      </c>
      <c r="L51" s="27">
        <v>7</v>
      </c>
      <c r="M51" s="8">
        <f>L51*10</f>
        <v>70</v>
      </c>
      <c r="N51" s="26">
        <v>138</v>
      </c>
      <c r="O51" s="7">
        <f>N51</f>
        <v>138</v>
      </c>
      <c r="P51" s="27">
        <v>52</v>
      </c>
      <c r="Q51" s="59">
        <f>P51*2</f>
        <v>104</v>
      </c>
      <c r="R51" s="26">
        <v>2</v>
      </c>
      <c r="S51" s="7">
        <f>R51*15</f>
        <v>30</v>
      </c>
      <c r="T51" s="27">
        <v>0</v>
      </c>
      <c r="U51" s="8">
        <f>T51*8</f>
        <v>0</v>
      </c>
      <c r="V51" s="26">
        <v>20</v>
      </c>
      <c r="W51" s="8">
        <f>V51*3</f>
        <v>60</v>
      </c>
      <c r="X51" s="26">
        <v>99</v>
      </c>
      <c r="Y51" s="16">
        <f>X51</f>
        <v>99</v>
      </c>
      <c r="Z51" s="27">
        <v>19</v>
      </c>
      <c r="AA51" s="8">
        <f>Z51*6</f>
        <v>114</v>
      </c>
      <c r="AB51" s="27">
        <v>2</v>
      </c>
      <c r="AC51" s="8">
        <f>AB51*12</f>
        <v>24</v>
      </c>
      <c r="AD51" s="25">
        <v>8</v>
      </c>
      <c r="AE51" s="8">
        <f>AD51*6</f>
        <v>48</v>
      </c>
      <c r="AF51" s="89">
        <f>G51+I51+K51+M51+O51+Q51+S51+U51+W51+Y51+AA51+AC51+AE51</f>
        <v>770</v>
      </c>
    </row>
    <row r="52" spans="2:32" s="2" customFormat="1" ht="24" customHeight="1" x14ac:dyDescent="0.25">
      <c r="B52" s="6">
        <v>48</v>
      </c>
      <c r="C52" s="67" t="s">
        <v>137</v>
      </c>
      <c r="D52" s="24" t="s">
        <v>22</v>
      </c>
      <c r="E52" s="41" t="s">
        <v>21</v>
      </c>
      <c r="F52" s="26">
        <v>5</v>
      </c>
      <c r="G52" s="7">
        <f>F52*10</f>
        <v>50</v>
      </c>
      <c r="H52" s="27">
        <v>45</v>
      </c>
      <c r="I52" s="8">
        <f>H52*1</f>
        <v>45</v>
      </c>
      <c r="J52" s="26">
        <v>13</v>
      </c>
      <c r="K52" s="7">
        <f>J52*1</f>
        <v>13</v>
      </c>
      <c r="L52" s="27">
        <v>4</v>
      </c>
      <c r="M52" s="8">
        <f>L52*10</f>
        <v>40</v>
      </c>
      <c r="N52" s="26">
        <v>127</v>
      </c>
      <c r="O52" s="7">
        <f>N52</f>
        <v>127</v>
      </c>
      <c r="P52" s="27">
        <v>53</v>
      </c>
      <c r="Q52" s="59">
        <f>P52*2</f>
        <v>106</v>
      </c>
      <c r="R52" s="26">
        <v>0</v>
      </c>
      <c r="S52" s="7">
        <f>R52*15</f>
        <v>0</v>
      </c>
      <c r="T52" s="27">
        <v>4</v>
      </c>
      <c r="U52" s="8">
        <f>T52*8</f>
        <v>32</v>
      </c>
      <c r="V52" s="26">
        <v>26</v>
      </c>
      <c r="W52" s="8">
        <f>V52*3</f>
        <v>78</v>
      </c>
      <c r="X52" s="26">
        <v>110</v>
      </c>
      <c r="Y52" s="16">
        <f>X52</f>
        <v>110</v>
      </c>
      <c r="Z52" s="27">
        <v>16</v>
      </c>
      <c r="AA52" s="8">
        <f>Z52*6</f>
        <v>96</v>
      </c>
      <c r="AB52" s="27">
        <v>1</v>
      </c>
      <c r="AC52" s="8">
        <f>AB52*12</f>
        <v>12</v>
      </c>
      <c r="AD52" s="25">
        <v>10</v>
      </c>
      <c r="AE52" s="8">
        <f>AD52*6</f>
        <v>60</v>
      </c>
      <c r="AF52" s="89">
        <f>G52+I52+K52+M52+O52+Q52+S52+U52+W52+Y52+AA52+AC52+AE52</f>
        <v>769</v>
      </c>
    </row>
    <row r="53" spans="2:32" s="2" customFormat="1" ht="24" customHeight="1" x14ac:dyDescent="0.25">
      <c r="B53" s="6">
        <v>49</v>
      </c>
      <c r="C53" s="67" t="s">
        <v>150</v>
      </c>
      <c r="D53" s="24" t="s">
        <v>23</v>
      </c>
      <c r="E53" s="41" t="s">
        <v>21</v>
      </c>
      <c r="F53" s="26">
        <v>4</v>
      </c>
      <c r="G53" s="7">
        <f>F53*10</f>
        <v>40</v>
      </c>
      <c r="H53" s="27">
        <v>42</v>
      </c>
      <c r="I53" s="8">
        <f>H53*1</f>
        <v>42</v>
      </c>
      <c r="J53" s="26">
        <v>30</v>
      </c>
      <c r="K53" s="7">
        <f>J53*1</f>
        <v>30</v>
      </c>
      <c r="L53" s="27">
        <v>3</v>
      </c>
      <c r="M53" s="8">
        <f>L53*10</f>
        <v>30</v>
      </c>
      <c r="N53" s="26">
        <v>125</v>
      </c>
      <c r="O53" s="7">
        <f>N53</f>
        <v>125</v>
      </c>
      <c r="P53" s="27">
        <v>55</v>
      </c>
      <c r="Q53" s="59">
        <f>P53*2</f>
        <v>110</v>
      </c>
      <c r="R53" s="26">
        <v>1</v>
      </c>
      <c r="S53" s="7">
        <f>R53*15</f>
        <v>15</v>
      </c>
      <c r="T53" s="27">
        <v>13</v>
      </c>
      <c r="U53" s="8">
        <f>T53*8</f>
        <v>104</v>
      </c>
      <c r="V53" s="26">
        <v>34</v>
      </c>
      <c r="W53" s="8">
        <f>V53*3</f>
        <v>102</v>
      </c>
      <c r="X53" s="26">
        <v>75</v>
      </c>
      <c r="Y53" s="16">
        <f>X53</f>
        <v>75</v>
      </c>
      <c r="Z53" s="27">
        <v>3</v>
      </c>
      <c r="AA53" s="8">
        <f>Z53*6</f>
        <v>18</v>
      </c>
      <c r="AB53" s="27">
        <v>0</v>
      </c>
      <c r="AC53" s="8">
        <f>AB53*12</f>
        <v>0</v>
      </c>
      <c r="AD53" s="25">
        <v>13</v>
      </c>
      <c r="AE53" s="8">
        <f>AD53*6</f>
        <v>78</v>
      </c>
      <c r="AF53" s="89">
        <f>G53+I53+K53+M53+O53+Q53+S53+U53+W53+Y53+AA53+AC53+AE53</f>
        <v>769</v>
      </c>
    </row>
    <row r="54" spans="2:32" s="2" customFormat="1" ht="24" customHeight="1" x14ac:dyDescent="0.25">
      <c r="B54" s="6">
        <v>50</v>
      </c>
      <c r="C54" s="67" t="s">
        <v>151</v>
      </c>
      <c r="D54" s="24" t="s">
        <v>23</v>
      </c>
      <c r="E54" s="41" t="s">
        <v>21</v>
      </c>
      <c r="F54" s="26">
        <v>6</v>
      </c>
      <c r="G54" s="7">
        <f>F54*10</f>
        <v>60</v>
      </c>
      <c r="H54" s="27">
        <v>57</v>
      </c>
      <c r="I54" s="8">
        <f>H54*1</f>
        <v>57</v>
      </c>
      <c r="J54" s="26">
        <v>4</v>
      </c>
      <c r="K54" s="7">
        <f>J54*1</f>
        <v>4</v>
      </c>
      <c r="L54" s="27">
        <v>7</v>
      </c>
      <c r="M54" s="8">
        <f>L54*10</f>
        <v>70</v>
      </c>
      <c r="N54" s="26">
        <v>139</v>
      </c>
      <c r="O54" s="7">
        <f>N54</f>
        <v>139</v>
      </c>
      <c r="P54" s="27">
        <v>48</v>
      </c>
      <c r="Q54" s="59">
        <f>P54*2</f>
        <v>96</v>
      </c>
      <c r="R54" s="26">
        <v>2</v>
      </c>
      <c r="S54" s="7">
        <f>R54*15</f>
        <v>30</v>
      </c>
      <c r="T54" s="27">
        <v>8</v>
      </c>
      <c r="U54" s="8">
        <f>T54*8</f>
        <v>64</v>
      </c>
      <c r="V54" s="26">
        <v>41</v>
      </c>
      <c r="W54" s="8">
        <f>V54*3</f>
        <v>123</v>
      </c>
      <c r="X54" s="26">
        <v>0</v>
      </c>
      <c r="Y54" s="16">
        <f>X54</f>
        <v>0</v>
      </c>
      <c r="Z54" s="27">
        <v>10</v>
      </c>
      <c r="AA54" s="8">
        <f>Z54*6</f>
        <v>60</v>
      </c>
      <c r="AB54" s="27">
        <v>0</v>
      </c>
      <c r="AC54" s="8">
        <f>AB54*12</f>
        <v>0</v>
      </c>
      <c r="AD54" s="25">
        <v>10</v>
      </c>
      <c r="AE54" s="8">
        <f>AD54*6</f>
        <v>60</v>
      </c>
      <c r="AF54" s="89">
        <f>G54+I54+K54+M54+O54+Q54+S54+U54+W54+Y54+AA54+AC54+AE54</f>
        <v>763</v>
      </c>
    </row>
    <row r="55" spans="2:32" s="2" customFormat="1" ht="24" customHeight="1" x14ac:dyDescent="0.25">
      <c r="B55" s="6">
        <v>51</v>
      </c>
      <c r="C55" s="67" t="s">
        <v>116</v>
      </c>
      <c r="D55" s="24" t="s">
        <v>27</v>
      </c>
      <c r="E55" s="41" t="s">
        <v>21</v>
      </c>
      <c r="F55" s="26">
        <v>6</v>
      </c>
      <c r="G55" s="7">
        <f>F55*10</f>
        <v>60</v>
      </c>
      <c r="H55" s="27">
        <v>67</v>
      </c>
      <c r="I55" s="8">
        <f>H55*1</f>
        <v>67</v>
      </c>
      <c r="J55" s="26">
        <v>6</v>
      </c>
      <c r="K55" s="7">
        <f>J55*1</f>
        <v>6</v>
      </c>
      <c r="L55" s="27">
        <v>7</v>
      </c>
      <c r="M55" s="8">
        <f>L55*10</f>
        <v>70</v>
      </c>
      <c r="N55" s="26">
        <v>132</v>
      </c>
      <c r="O55" s="7">
        <f>N55</f>
        <v>132</v>
      </c>
      <c r="P55" s="27">
        <v>51</v>
      </c>
      <c r="Q55" s="59">
        <f>P55*2</f>
        <v>102</v>
      </c>
      <c r="R55" s="26">
        <v>1</v>
      </c>
      <c r="S55" s="7">
        <f>R55*15</f>
        <v>15</v>
      </c>
      <c r="T55" s="27">
        <v>2</v>
      </c>
      <c r="U55" s="8">
        <f>T55*8</f>
        <v>16</v>
      </c>
      <c r="V55" s="26">
        <v>13</v>
      </c>
      <c r="W55" s="8">
        <f>V55*3</f>
        <v>39</v>
      </c>
      <c r="X55" s="26">
        <v>108</v>
      </c>
      <c r="Y55" s="16">
        <f>X55</f>
        <v>108</v>
      </c>
      <c r="Z55" s="27">
        <v>14</v>
      </c>
      <c r="AA55" s="8">
        <f>Z55*6</f>
        <v>84</v>
      </c>
      <c r="AB55" s="27">
        <v>2</v>
      </c>
      <c r="AC55" s="8">
        <f>AB55*12</f>
        <v>24</v>
      </c>
      <c r="AD55" s="25">
        <v>5</v>
      </c>
      <c r="AE55" s="8">
        <f>AD55*6</f>
        <v>30</v>
      </c>
      <c r="AF55" s="89">
        <f>G55+I55+K55+M55+O55+Q55+S55+U55+W55+Y55+AA55+AC55+AE55</f>
        <v>753</v>
      </c>
    </row>
    <row r="56" spans="2:32" s="2" customFormat="1" ht="24" customHeight="1" x14ac:dyDescent="0.25">
      <c r="B56" s="6">
        <v>52</v>
      </c>
      <c r="C56" s="67" t="s">
        <v>117</v>
      </c>
      <c r="D56" s="24" t="s">
        <v>27</v>
      </c>
      <c r="E56" s="41" t="s">
        <v>21</v>
      </c>
      <c r="F56" s="26">
        <v>6</v>
      </c>
      <c r="G56" s="7">
        <f>F56*10</f>
        <v>60</v>
      </c>
      <c r="H56" s="27">
        <v>39</v>
      </c>
      <c r="I56" s="8">
        <f>H56*1</f>
        <v>39</v>
      </c>
      <c r="J56" s="26">
        <v>23</v>
      </c>
      <c r="K56" s="7">
        <f>J56*1</f>
        <v>23</v>
      </c>
      <c r="L56" s="27">
        <v>7</v>
      </c>
      <c r="M56" s="8">
        <f>L56*10</f>
        <v>70</v>
      </c>
      <c r="N56" s="26">
        <v>173</v>
      </c>
      <c r="O56" s="7">
        <f>N56</f>
        <v>173</v>
      </c>
      <c r="P56" s="27">
        <v>45</v>
      </c>
      <c r="Q56" s="59">
        <f>P56*2</f>
        <v>90</v>
      </c>
      <c r="R56" s="26">
        <v>1</v>
      </c>
      <c r="S56" s="7">
        <f>R56*15</f>
        <v>15</v>
      </c>
      <c r="T56" s="27">
        <v>4</v>
      </c>
      <c r="U56" s="8">
        <f>T56*8</f>
        <v>32</v>
      </c>
      <c r="V56" s="26">
        <v>0</v>
      </c>
      <c r="W56" s="8">
        <f>V56*3</f>
        <v>0</v>
      </c>
      <c r="X56" s="26">
        <v>100</v>
      </c>
      <c r="Y56" s="16">
        <f>X56</f>
        <v>100</v>
      </c>
      <c r="Z56" s="27">
        <v>14</v>
      </c>
      <c r="AA56" s="8">
        <f>Z56*6</f>
        <v>84</v>
      </c>
      <c r="AB56" s="27">
        <v>1</v>
      </c>
      <c r="AC56" s="8">
        <f>AB56*12</f>
        <v>12</v>
      </c>
      <c r="AD56" s="25">
        <v>9</v>
      </c>
      <c r="AE56" s="8">
        <f>AD56*6</f>
        <v>54</v>
      </c>
      <c r="AF56" s="89">
        <f>G56+I56+K56+M56+O56+Q56+S56+U56+W56+Y56+AA56+AC56+AE56</f>
        <v>752</v>
      </c>
    </row>
    <row r="57" spans="2:32" s="2" customFormat="1" ht="24" customHeight="1" x14ac:dyDescent="0.25">
      <c r="B57" s="6">
        <v>53</v>
      </c>
      <c r="C57" s="67" t="s">
        <v>118</v>
      </c>
      <c r="D57" s="24" t="s">
        <v>27</v>
      </c>
      <c r="E57" s="41" t="s">
        <v>21</v>
      </c>
      <c r="F57" s="26">
        <v>0</v>
      </c>
      <c r="G57" s="7">
        <f>F57*10</f>
        <v>0</v>
      </c>
      <c r="H57" s="27">
        <v>48</v>
      </c>
      <c r="I57" s="8">
        <f>H57*1</f>
        <v>48</v>
      </c>
      <c r="J57" s="26">
        <v>43</v>
      </c>
      <c r="K57" s="7">
        <f>J57*1</f>
        <v>43</v>
      </c>
      <c r="L57" s="27">
        <v>9</v>
      </c>
      <c r="M57" s="8">
        <f>L57*10</f>
        <v>90</v>
      </c>
      <c r="N57" s="26">
        <v>152</v>
      </c>
      <c r="O57" s="7">
        <f>N57</f>
        <v>152</v>
      </c>
      <c r="P57" s="27">
        <v>43</v>
      </c>
      <c r="Q57" s="59">
        <f>P57*2</f>
        <v>86</v>
      </c>
      <c r="R57" s="26">
        <v>3</v>
      </c>
      <c r="S57" s="7">
        <f>R57*15</f>
        <v>45</v>
      </c>
      <c r="T57" s="27">
        <v>5</v>
      </c>
      <c r="U57" s="8">
        <f>T57*8</f>
        <v>40</v>
      </c>
      <c r="V57" s="26">
        <v>13</v>
      </c>
      <c r="W57" s="8">
        <f>V57*3</f>
        <v>39</v>
      </c>
      <c r="X57" s="26">
        <v>101</v>
      </c>
      <c r="Y57" s="16">
        <f>X57</f>
        <v>101</v>
      </c>
      <c r="Z57" s="27">
        <v>8</v>
      </c>
      <c r="AA57" s="8">
        <f>Z57*6</f>
        <v>48</v>
      </c>
      <c r="AB57" s="27">
        <v>1</v>
      </c>
      <c r="AC57" s="8">
        <f>AB57*12</f>
        <v>12</v>
      </c>
      <c r="AD57" s="25">
        <v>3</v>
      </c>
      <c r="AE57" s="8">
        <f>AD57*6</f>
        <v>18</v>
      </c>
      <c r="AF57" s="89">
        <f>G57+I57+K57+M57+O57+Q57+S57+U57+W57+Y57+AA57+AC57+AE57</f>
        <v>722</v>
      </c>
    </row>
    <row r="58" spans="2:32" s="2" customFormat="1" ht="24" customHeight="1" x14ac:dyDescent="0.25">
      <c r="B58" s="6">
        <v>54</v>
      </c>
      <c r="C58" s="67" t="s">
        <v>139</v>
      </c>
      <c r="D58" s="24" t="s">
        <v>22</v>
      </c>
      <c r="E58" s="41" t="s">
        <v>21</v>
      </c>
      <c r="F58" s="26">
        <v>7</v>
      </c>
      <c r="G58" s="7">
        <f>F58*10</f>
        <v>70</v>
      </c>
      <c r="H58" s="27">
        <v>48</v>
      </c>
      <c r="I58" s="8">
        <f>H58*1</f>
        <v>48</v>
      </c>
      <c r="J58" s="26">
        <v>3</v>
      </c>
      <c r="K58" s="7">
        <f>J58*1</f>
        <v>3</v>
      </c>
      <c r="L58" s="27">
        <v>6</v>
      </c>
      <c r="M58" s="8">
        <f>L58*10</f>
        <v>60</v>
      </c>
      <c r="N58" s="26">
        <v>119</v>
      </c>
      <c r="O58" s="7">
        <f>N58</f>
        <v>119</v>
      </c>
      <c r="P58" s="27">
        <v>40</v>
      </c>
      <c r="Q58" s="59">
        <f>P58*2</f>
        <v>80</v>
      </c>
      <c r="R58" s="26">
        <v>3</v>
      </c>
      <c r="S58" s="7">
        <f>R58*15</f>
        <v>45</v>
      </c>
      <c r="T58" s="27">
        <v>5</v>
      </c>
      <c r="U58" s="8">
        <f>T58*8</f>
        <v>40</v>
      </c>
      <c r="V58" s="26">
        <v>23</v>
      </c>
      <c r="W58" s="8">
        <f>V58*3</f>
        <v>69</v>
      </c>
      <c r="X58" s="26">
        <v>42</v>
      </c>
      <c r="Y58" s="16">
        <f>X58</f>
        <v>42</v>
      </c>
      <c r="Z58" s="27">
        <v>6</v>
      </c>
      <c r="AA58" s="8">
        <f>Z58*6</f>
        <v>36</v>
      </c>
      <c r="AB58" s="27">
        <v>2</v>
      </c>
      <c r="AC58" s="8">
        <f>AB58*12</f>
        <v>24</v>
      </c>
      <c r="AD58" s="25">
        <v>11</v>
      </c>
      <c r="AE58" s="8">
        <f>AD58*6</f>
        <v>66</v>
      </c>
      <c r="AF58" s="89">
        <f>G58+I58+K58+M58+O58+Q58+S58+U58+W58+Y58+AA58+AC58+AE58</f>
        <v>702</v>
      </c>
    </row>
    <row r="59" spans="2:32" s="2" customFormat="1" ht="24" customHeight="1" x14ac:dyDescent="0.25">
      <c r="B59" s="6">
        <v>55</v>
      </c>
      <c r="C59" s="67" t="s">
        <v>140</v>
      </c>
      <c r="D59" s="24" t="s">
        <v>22</v>
      </c>
      <c r="E59" s="41" t="s">
        <v>21</v>
      </c>
      <c r="F59" s="26">
        <v>3</v>
      </c>
      <c r="G59" s="7">
        <f>F59*10</f>
        <v>30</v>
      </c>
      <c r="H59" s="27">
        <v>23</v>
      </c>
      <c r="I59" s="8">
        <f>H59*1</f>
        <v>23</v>
      </c>
      <c r="J59" s="26">
        <v>33</v>
      </c>
      <c r="K59" s="7">
        <f>J59*1</f>
        <v>33</v>
      </c>
      <c r="L59" s="27">
        <v>3</v>
      </c>
      <c r="M59" s="8">
        <f>L59*10</f>
        <v>30</v>
      </c>
      <c r="N59" s="26">
        <v>68</v>
      </c>
      <c r="O59" s="7">
        <f>N59</f>
        <v>68</v>
      </c>
      <c r="P59" s="27">
        <v>58</v>
      </c>
      <c r="Q59" s="59">
        <f>P59*2</f>
        <v>116</v>
      </c>
      <c r="R59" s="26">
        <v>2</v>
      </c>
      <c r="S59" s="7">
        <f>R59*15</f>
        <v>30</v>
      </c>
      <c r="T59" s="27">
        <v>5</v>
      </c>
      <c r="U59" s="8">
        <f>T59*8</f>
        <v>40</v>
      </c>
      <c r="V59" s="26">
        <v>18</v>
      </c>
      <c r="W59" s="8">
        <f>V59*3</f>
        <v>54</v>
      </c>
      <c r="X59" s="26">
        <v>128</v>
      </c>
      <c r="Y59" s="16">
        <f>X59</f>
        <v>128</v>
      </c>
      <c r="Z59" s="27">
        <v>16</v>
      </c>
      <c r="AA59" s="8">
        <f>Z59*6</f>
        <v>96</v>
      </c>
      <c r="AB59" s="27">
        <v>3</v>
      </c>
      <c r="AC59" s="8">
        <f>AB59*12</f>
        <v>36</v>
      </c>
      <c r="AD59" s="25">
        <v>3</v>
      </c>
      <c r="AE59" s="8">
        <f>AD59*6</f>
        <v>18</v>
      </c>
      <c r="AF59" s="89">
        <f>G59+I59+K59+M59+O59+Q59+S59+U59+W59+Y59+AA59+AC59+AE59</f>
        <v>702</v>
      </c>
    </row>
    <row r="60" spans="2:32" s="2" customFormat="1" ht="24" customHeight="1" x14ac:dyDescent="0.25">
      <c r="B60" s="6">
        <v>56</v>
      </c>
      <c r="C60" s="67" t="s">
        <v>141</v>
      </c>
      <c r="D60" s="24" t="s">
        <v>22</v>
      </c>
      <c r="E60" s="41" t="s">
        <v>21</v>
      </c>
      <c r="F60" s="26">
        <v>7</v>
      </c>
      <c r="G60" s="7">
        <f>F60*10</f>
        <v>70</v>
      </c>
      <c r="H60" s="27">
        <v>16</v>
      </c>
      <c r="I60" s="8">
        <f>H60*1</f>
        <v>16</v>
      </c>
      <c r="J60" s="26">
        <v>11</v>
      </c>
      <c r="K60" s="7">
        <f>J60*1</f>
        <v>11</v>
      </c>
      <c r="L60" s="27">
        <v>6</v>
      </c>
      <c r="M60" s="8">
        <f>L60*10</f>
        <v>60</v>
      </c>
      <c r="N60" s="26">
        <v>128</v>
      </c>
      <c r="O60" s="7">
        <f>N60</f>
        <v>128</v>
      </c>
      <c r="P60" s="27">
        <v>60</v>
      </c>
      <c r="Q60" s="59">
        <f>P60*2</f>
        <v>120</v>
      </c>
      <c r="R60" s="26">
        <v>1</v>
      </c>
      <c r="S60" s="7">
        <f>R60*15</f>
        <v>15</v>
      </c>
      <c r="T60" s="27">
        <v>5</v>
      </c>
      <c r="U60" s="8">
        <f>T60*8</f>
        <v>40</v>
      </c>
      <c r="V60" s="26">
        <v>8</v>
      </c>
      <c r="W60" s="8">
        <f>V60*3</f>
        <v>24</v>
      </c>
      <c r="X60" s="26">
        <v>49</v>
      </c>
      <c r="Y60" s="16">
        <f>X60</f>
        <v>49</v>
      </c>
      <c r="Z60" s="27">
        <v>8</v>
      </c>
      <c r="AA60" s="8">
        <f>Z60*6</f>
        <v>48</v>
      </c>
      <c r="AB60" s="27">
        <v>1</v>
      </c>
      <c r="AC60" s="8">
        <f>AB60*12</f>
        <v>12</v>
      </c>
      <c r="AD60" s="25">
        <v>18</v>
      </c>
      <c r="AE60" s="8">
        <f>AD60*6</f>
        <v>108</v>
      </c>
      <c r="AF60" s="89">
        <f>G60+I60+K60+M60+O60+Q60+S60+U60+W60+Y60+AA60+AC60+AE60</f>
        <v>701</v>
      </c>
    </row>
    <row r="61" spans="2:32" s="2" customFormat="1" ht="24" customHeight="1" x14ac:dyDescent="0.25">
      <c r="B61" s="6">
        <v>57</v>
      </c>
      <c r="C61" s="67" t="s">
        <v>119</v>
      </c>
      <c r="D61" s="24" t="s">
        <v>27</v>
      </c>
      <c r="E61" s="41" t="s">
        <v>21</v>
      </c>
      <c r="F61" s="26">
        <v>4</v>
      </c>
      <c r="G61" s="7">
        <f>F61*10</f>
        <v>40</v>
      </c>
      <c r="H61" s="27">
        <v>63</v>
      </c>
      <c r="I61" s="8">
        <f>H61*1</f>
        <v>63</v>
      </c>
      <c r="J61" s="26">
        <v>4</v>
      </c>
      <c r="K61" s="7">
        <f>J61*1</f>
        <v>4</v>
      </c>
      <c r="L61" s="27">
        <v>8</v>
      </c>
      <c r="M61" s="8">
        <f>L61*10</f>
        <v>80</v>
      </c>
      <c r="N61" s="26">
        <v>123</v>
      </c>
      <c r="O61" s="7">
        <f>N61</f>
        <v>123</v>
      </c>
      <c r="P61" s="27">
        <v>21</v>
      </c>
      <c r="Q61" s="59">
        <f>P61*2</f>
        <v>42</v>
      </c>
      <c r="R61" s="26">
        <v>1</v>
      </c>
      <c r="S61" s="7">
        <f>R61*15</f>
        <v>15</v>
      </c>
      <c r="T61" s="27">
        <v>5</v>
      </c>
      <c r="U61" s="8">
        <f>T61*8</f>
        <v>40</v>
      </c>
      <c r="V61" s="26">
        <v>13</v>
      </c>
      <c r="W61" s="8">
        <f>V61*3</f>
        <v>39</v>
      </c>
      <c r="X61" s="26">
        <v>122</v>
      </c>
      <c r="Y61" s="16">
        <f>X61</f>
        <v>122</v>
      </c>
      <c r="Z61" s="27">
        <v>0</v>
      </c>
      <c r="AA61" s="8">
        <f>Z61*6</f>
        <v>0</v>
      </c>
      <c r="AB61" s="27">
        <v>2</v>
      </c>
      <c r="AC61" s="8">
        <f>AB61*12</f>
        <v>24</v>
      </c>
      <c r="AD61" s="25">
        <v>13</v>
      </c>
      <c r="AE61" s="8">
        <f>AD61*6</f>
        <v>78</v>
      </c>
      <c r="AF61" s="89">
        <f>G61+I61+K61+M61+O61+Q61+S61+U61+W61+Y61+AA61+AC61+AE61</f>
        <v>670</v>
      </c>
    </row>
    <row r="62" spans="2:32" s="2" customFormat="1" ht="24" customHeight="1" x14ac:dyDescent="0.25">
      <c r="B62" s="6">
        <v>58</v>
      </c>
      <c r="C62" s="67" t="s">
        <v>120</v>
      </c>
      <c r="D62" s="24" t="s">
        <v>27</v>
      </c>
      <c r="E62" s="41" t="s">
        <v>21</v>
      </c>
      <c r="F62" s="26">
        <v>2</v>
      </c>
      <c r="G62" s="7">
        <f>F62*10</f>
        <v>20</v>
      </c>
      <c r="H62" s="27">
        <v>19</v>
      </c>
      <c r="I62" s="8">
        <f>H62*1</f>
        <v>19</v>
      </c>
      <c r="J62" s="26">
        <v>17</v>
      </c>
      <c r="K62" s="7">
        <f>J62*1</f>
        <v>17</v>
      </c>
      <c r="L62" s="27">
        <v>8</v>
      </c>
      <c r="M62" s="8">
        <f>L62*10</f>
        <v>80</v>
      </c>
      <c r="N62" s="26">
        <v>92</v>
      </c>
      <c r="O62" s="7">
        <f>N62</f>
        <v>92</v>
      </c>
      <c r="P62" s="27">
        <v>24</v>
      </c>
      <c r="Q62" s="59">
        <f>P62*2</f>
        <v>48</v>
      </c>
      <c r="R62" s="26">
        <v>1</v>
      </c>
      <c r="S62" s="7">
        <f>R62*15</f>
        <v>15</v>
      </c>
      <c r="T62" s="27">
        <v>1</v>
      </c>
      <c r="U62" s="8">
        <f>T62*8</f>
        <v>8</v>
      </c>
      <c r="V62" s="26">
        <v>40</v>
      </c>
      <c r="W62" s="8">
        <f>V62*3</f>
        <v>120</v>
      </c>
      <c r="X62" s="26">
        <v>112</v>
      </c>
      <c r="Y62" s="16">
        <f>X62</f>
        <v>112</v>
      </c>
      <c r="Z62" s="27">
        <v>5</v>
      </c>
      <c r="AA62" s="8">
        <f>Z62*6</f>
        <v>30</v>
      </c>
      <c r="AB62" s="27">
        <v>2</v>
      </c>
      <c r="AC62" s="8">
        <f>AB62*12</f>
        <v>24</v>
      </c>
      <c r="AD62" s="25">
        <v>5</v>
      </c>
      <c r="AE62" s="8">
        <f>AD62*6</f>
        <v>30</v>
      </c>
      <c r="AF62" s="89">
        <f>G62+I62+K62+M62+O62+Q62+S62+U62+W62+Y62+AA62+AC62+AE62</f>
        <v>615</v>
      </c>
    </row>
    <row r="63" spans="2:32" s="2" customFormat="1" ht="24" customHeight="1" x14ac:dyDescent="0.25">
      <c r="B63" s="6">
        <v>59</v>
      </c>
      <c r="C63" s="67" t="s">
        <v>152</v>
      </c>
      <c r="D63" s="24" t="s">
        <v>23</v>
      </c>
      <c r="E63" s="41" t="s">
        <v>21</v>
      </c>
      <c r="F63" s="26">
        <v>4</v>
      </c>
      <c r="G63" s="7">
        <f>F63*10</f>
        <v>40</v>
      </c>
      <c r="H63" s="27">
        <v>47</v>
      </c>
      <c r="I63" s="8">
        <f>H63*1</f>
        <v>47</v>
      </c>
      <c r="J63" s="26">
        <v>16</v>
      </c>
      <c r="K63" s="7">
        <f>J63*1</f>
        <v>16</v>
      </c>
      <c r="L63" s="27">
        <v>4</v>
      </c>
      <c r="M63" s="8">
        <f>L63*10</f>
        <v>40</v>
      </c>
      <c r="N63" s="26">
        <v>140</v>
      </c>
      <c r="O63" s="7">
        <f>N63</f>
        <v>140</v>
      </c>
      <c r="P63" s="27">
        <v>40</v>
      </c>
      <c r="Q63" s="59">
        <f>P63*2</f>
        <v>80</v>
      </c>
      <c r="R63" s="26">
        <v>0</v>
      </c>
      <c r="S63" s="7">
        <f>R63*15</f>
        <v>0</v>
      </c>
      <c r="T63" s="27">
        <v>2</v>
      </c>
      <c r="U63" s="8">
        <f>T63*8</f>
        <v>16</v>
      </c>
      <c r="V63" s="26">
        <v>21</v>
      </c>
      <c r="W63" s="8">
        <f>V63*3</f>
        <v>63</v>
      </c>
      <c r="X63" s="26">
        <v>0</v>
      </c>
      <c r="Y63" s="16">
        <f>X63</f>
        <v>0</v>
      </c>
      <c r="Z63" s="27">
        <v>1</v>
      </c>
      <c r="AA63" s="8">
        <f>Z63*6</f>
        <v>6</v>
      </c>
      <c r="AB63" s="27">
        <v>3</v>
      </c>
      <c r="AC63" s="8">
        <f>AB63*12</f>
        <v>36</v>
      </c>
      <c r="AD63" s="25">
        <v>13</v>
      </c>
      <c r="AE63" s="8">
        <f>AD63*6</f>
        <v>78</v>
      </c>
      <c r="AF63" s="89">
        <f>G63+I63+K63+M63+O63+Q63+S63+U63+W63+Y63+AA63+AC63+AE63</f>
        <v>562</v>
      </c>
    </row>
    <row r="64" spans="2:32" s="2" customFormat="1" ht="24" customHeight="1" x14ac:dyDescent="0.25">
      <c r="B64" s="6">
        <v>60</v>
      </c>
      <c r="C64" s="67" t="s">
        <v>153</v>
      </c>
      <c r="D64" s="24" t="s">
        <v>23</v>
      </c>
      <c r="E64" s="41" t="s">
        <v>21</v>
      </c>
      <c r="F64" s="26">
        <v>7</v>
      </c>
      <c r="G64" s="7">
        <f>F64*10</f>
        <v>70</v>
      </c>
      <c r="H64" s="27">
        <v>42</v>
      </c>
      <c r="I64" s="8">
        <f>H64*1</f>
        <v>42</v>
      </c>
      <c r="J64" s="26">
        <v>11</v>
      </c>
      <c r="K64" s="7">
        <f>J64*1</f>
        <v>11</v>
      </c>
      <c r="L64" s="27">
        <v>7</v>
      </c>
      <c r="M64" s="8">
        <f>L64*10</f>
        <v>70</v>
      </c>
      <c r="N64" s="26">
        <v>82</v>
      </c>
      <c r="O64" s="7">
        <f>N64</f>
        <v>82</v>
      </c>
      <c r="P64" s="27">
        <v>50</v>
      </c>
      <c r="Q64" s="59">
        <f>P64*2</f>
        <v>100</v>
      </c>
      <c r="R64" s="26">
        <v>1</v>
      </c>
      <c r="S64" s="7">
        <f>R64*15</f>
        <v>15</v>
      </c>
      <c r="T64" s="27">
        <v>8</v>
      </c>
      <c r="U64" s="8">
        <f>T64*8</f>
        <v>64</v>
      </c>
      <c r="V64" s="26">
        <v>10</v>
      </c>
      <c r="W64" s="8">
        <f>V64*3</f>
        <v>30</v>
      </c>
      <c r="X64" s="26">
        <v>0</v>
      </c>
      <c r="Y64" s="16">
        <f>X64</f>
        <v>0</v>
      </c>
      <c r="Z64" s="27">
        <v>0</v>
      </c>
      <c r="AA64" s="8">
        <f>Z64*6</f>
        <v>0</v>
      </c>
      <c r="AB64" s="27">
        <v>1</v>
      </c>
      <c r="AC64" s="8">
        <f>AB64*12</f>
        <v>12</v>
      </c>
      <c r="AD64" s="25">
        <v>3</v>
      </c>
      <c r="AE64" s="8">
        <f>AD64*6</f>
        <v>18</v>
      </c>
      <c r="AF64" s="89">
        <f>G64+I64+K64+M64+O64+Q64+S64+U64+W64+Y64+AA64+AC64+AE64</f>
        <v>514</v>
      </c>
    </row>
    <row r="65" spans="2:32" s="2" customFormat="1" ht="24" customHeight="1" x14ac:dyDescent="0.25">
      <c r="B65" s="6">
        <v>61</v>
      </c>
      <c r="C65" s="67" t="s">
        <v>142</v>
      </c>
      <c r="D65" s="24" t="s">
        <v>22</v>
      </c>
      <c r="E65" s="41" t="s">
        <v>21</v>
      </c>
      <c r="F65" s="26">
        <v>2</v>
      </c>
      <c r="G65" s="7">
        <f>F65*10</f>
        <v>20</v>
      </c>
      <c r="H65" s="27">
        <v>27</v>
      </c>
      <c r="I65" s="8">
        <f>H65*1</f>
        <v>27</v>
      </c>
      <c r="J65" s="26">
        <v>1</v>
      </c>
      <c r="K65" s="7">
        <f>J65*1</f>
        <v>1</v>
      </c>
      <c r="L65" s="27">
        <v>3</v>
      </c>
      <c r="M65" s="8">
        <f>L65*10</f>
        <v>30</v>
      </c>
      <c r="N65" s="26">
        <v>48</v>
      </c>
      <c r="O65" s="7">
        <f>N65</f>
        <v>48</v>
      </c>
      <c r="P65" s="27">
        <v>26</v>
      </c>
      <c r="Q65" s="59">
        <f>P65*2</f>
        <v>52</v>
      </c>
      <c r="R65" s="26">
        <v>0</v>
      </c>
      <c r="S65" s="7">
        <f>R65*15</f>
        <v>0</v>
      </c>
      <c r="T65" s="27">
        <v>4</v>
      </c>
      <c r="U65" s="8">
        <f>T65*8</f>
        <v>32</v>
      </c>
      <c r="V65" s="26">
        <v>0</v>
      </c>
      <c r="W65" s="8">
        <f>V65*3</f>
        <v>0</v>
      </c>
      <c r="X65" s="26">
        <v>31</v>
      </c>
      <c r="Y65" s="16">
        <f>X65</f>
        <v>31</v>
      </c>
      <c r="Z65" s="27">
        <v>23</v>
      </c>
      <c r="AA65" s="8">
        <f>Z65*6</f>
        <v>138</v>
      </c>
      <c r="AB65" s="27">
        <v>1</v>
      </c>
      <c r="AC65" s="8">
        <f>AB65*12</f>
        <v>12</v>
      </c>
      <c r="AD65" s="25">
        <v>10</v>
      </c>
      <c r="AE65" s="8">
        <f>AD65*6</f>
        <v>60</v>
      </c>
      <c r="AF65" s="89">
        <f>G65+I65+K65+M65+O65+Q65+S65+U65+W65+Y65+AA65+AC65+AE65</f>
        <v>451</v>
      </c>
    </row>
    <row r="66" spans="2:32" s="2" customFormat="1" ht="24" customHeight="1" x14ac:dyDescent="0.25">
      <c r="B66" s="6">
        <v>62</v>
      </c>
      <c r="C66" s="67" t="s">
        <v>154</v>
      </c>
      <c r="D66" s="24" t="s">
        <v>23</v>
      </c>
      <c r="E66" s="41" t="s">
        <v>21</v>
      </c>
      <c r="F66" s="26">
        <v>3</v>
      </c>
      <c r="G66" s="7">
        <f>F66*10</f>
        <v>30</v>
      </c>
      <c r="H66" s="27">
        <v>33</v>
      </c>
      <c r="I66" s="8">
        <f>H66*1</f>
        <v>33</v>
      </c>
      <c r="J66" s="26">
        <v>16</v>
      </c>
      <c r="K66" s="7">
        <f>J66*1</f>
        <v>16</v>
      </c>
      <c r="L66" s="27">
        <v>5</v>
      </c>
      <c r="M66" s="8">
        <f>L66*10</f>
        <v>50</v>
      </c>
      <c r="N66" s="26">
        <v>102</v>
      </c>
      <c r="O66" s="7">
        <f>N66</f>
        <v>102</v>
      </c>
      <c r="P66" s="27">
        <v>30</v>
      </c>
      <c r="Q66" s="59">
        <f>P66*2</f>
        <v>60</v>
      </c>
      <c r="R66" s="26">
        <v>1</v>
      </c>
      <c r="S66" s="7">
        <f>R66*15</f>
        <v>15</v>
      </c>
      <c r="T66" s="27">
        <v>0</v>
      </c>
      <c r="U66" s="8">
        <f>T66*8</f>
        <v>0</v>
      </c>
      <c r="V66" s="26">
        <v>15</v>
      </c>
      <c r="W66" s="8">
        <f>V66*3</f>
        <v>45</v>
      </c>
      <c r="X66" s="26">
        <v>0</v>
      </c>
      <c r="Y66" s="16">
        <f>X66</f>
        <v>0</v>
      </c>
      <c r="Z66" s="27">
        <v>0</v>
      </c>
      <c r="AA66" s="8">
        <f>Z66*6</f>
        <v>0</v>
      </c>
      <c r="AB66" s="27">
        <v>1</v>
      </c>
      <c r="AC66" s="8">
        <f>AB66*12</f>
        <v>12</v>
      </c>
      <c r="AD66" s="25">
        <v>13</v>
      </c>
      <c r="AE66" s="8">
        <f>AD66*6</f>
        <v>78</v>
      </c>
      <c r="AF66" s="89">
        <f>G66+I66+K66+M66+O66+Q66+S66+U66+W66+Y66+AA66+AC66+AE66</f>
        <v>441</v>
      </c>
    </row>
    <row r="67" spans="2:32" s="2" customFormat="1" ht="24" customHeight="1" x14ac:dyDescent="0.25">
      <c r="B67" s="6">
        <v>63</v>
      </c>
      <c r="C67" s="67" t="s">
        <v>121</v>
      </c>
      <c r="D67" s="24" t="s">
        <v>27</v>
      </c>
      <c r="E67" s="41" t="s">
        <v>21</v>
      </c>
      <c r="F67" s="26">
        <v>4</v>
      </c>
      <c r="G67" s="7">
        <f>F67*10</f>
        <v>40</v>
      </c>
      <c r="H67" s="27">
        <v>22</v>
      </c>
      <c r="I67" s="8">
        <f>H67*1</f>
        <v>22</v>
      </c>
      <c r="J67" s="26">
        <v>7</v>
      </c>
      <c r="K67" s="7">
        <f>J67*1</f>
        <v>7</v>
      </c>
      <c r="L67" s="27">
        <v>6</v>
      </c>
      <c r="M67" s="8">
        <f>L67*10</f>
        <v>60</v>
      </c>
      <c r="N67" s="26">
        <v>63</v>
      </c>
      <c r="O67" s="7">
        <f>N67</f>
        <v>63</v>
      </c>
      <c r="P67" s="27">
        <v>28</v>
      </c>
      <c r="Q67" s="59">
        <f>P67*2</f>
        <v>56</v>
      </c>
      <c r="R67" s="26">
        <v>1</v>
      </c>
      <c r="S67" s="7">
        <f>R67*15</f>
        <v>15</v>
      </c>
      <c r="T67" s="27">
        <v>0</v>
      </c>
      <c r="U67" s="8">
        <f>T67*8</f>
        <v>0</v>
      </c>
      <c r="V67" s="26">
        <v>13</v>
      </c>
      <c r="W67" s="8">
        <f>V67*3</f>
        <v>39</v>
      </c>
      <c r="X67" s="26">
        <v>66</v>
      </c>
      <c r="Y67" s="16">
        <f>X67</f>
        <v>66</v>
      </c>
      <c r="Z67" s="27">
        <v>4</v>
      </c>
      <c r="AA67" s="8">
        <f>Z67*6</f>
        <v>24</v>
      </c>
      <c r="AB67" s="27">
        <v>0</v>
      </c>
      <c r="AC67" s="8">
        <f>AB67*12</f>
        <v>0</v>
      </c>
      <c r="AD67" s="25">
        <v>6</v>
      </c>
      <c r="AE67" s="8">
        <f>AD67*6</f>
        <v>36</v>
      </c>
      <c r="AF67" s="89">
        <f>G67+I67+K67+M67+O67+Q67+S67+U67+W67+Y67+AA67+AC67+AE67</f>
        <v>428</v>
      </c>
    </row>
    <row r="68" spans="2:32" s="2" customFormat="1" ht="24" customHeight="1" x14ac:dyDescent="0.25">
      <c r="B68" s="6">
        <v>64</v>
      </c>
      <c r="C68" s="67" t="s">
        <v>143</v>
      </c>
      <c r="D68" s="24" t="s">
        <v>22</v>
      </c>
      <c r="E68" s="41" t="s">
        <v>21</v>
      </c>
      <c r="F68" s="26">
        <v>4</v>
      </c>
      <c r="G68" s="7">
        <f>F68*10</f>
        <v>40</v>
      </c>
      <c r="H68" s="27">
        <v>29</v>
      </c>
      <c r="I68" s="8">
        <f>H68*1</f>
        <v>29</v>
      </c>
      <c r="J68" s="26">
        <v>15</v>
      </c>
      <c r="K68" s="7">
        <f>J68*1</f>
        <v>15</v>
      </c>
      <c r="L68" s="27">
        <v>3</v>
      </c>
      <c r="M68" s="8">
        <f>L68*10</f>
        <v>30</v>
      </c>
      <c r="N68" s="26">
        <v>49</v>
      </c>
      <c r="O68" s="7">
        <f>N68</f>
        <v>49</v>
      </c>
      <c r="P68" s="27">
        <v>16</v>
      </c>
      <c r="Q68" s="59">
        <f>P68*2</f>
        <v>32</v>
      </c>
      <c r="R68" s="26">
        <v>0</v>
      </c>
      <c r="S68" s="7">
        <f>R68*15</f>
        <v>0</v>
      </c>
      <c r="T68" s="27">
        <v>1</v>
      </c>
      <c r="U68" s="8">
        <f>T68*8</f>
        <v>8</v>
      </c>
      <c r="V68" s="26">
        <v>5</v>
      </c>
      <c r="W68" s="8">
        <f>V68*3</f>
        <v>15</v>
      </c>
      <c r="X68" s="26">
        <v>0</v>
      </c>
      <c r="Y68" s="16">
        <f>X68</f>
        <v>0</v>
      </c>
      <c r="Z68" s="27">
        <v>0</v>
      </c>
      <c r="AA68" s="8">
        <f>Z68*6</f>
        <v>0</v>
      </c>
      <c r="AB68" s="27">
        <v>0</v>
      </c>
      <c r="AC68" s="8">
        <f>AB68*12</f>
        <v>0</v>
      </c>
      <c r="AD68" s="25">
        <v>3</v>
      </c>
      <c r="AE68" s="8">
        <f>AD68*6</f>
        <v>18</v>
      </c>
      <c r="AF68" s="89">
        <f>G68+I68+K68+M68+O68+Q68+S68+U68+W68+Y68+AA68+AC68+AE68</f>
        <v>236</v>
      </c>
    </row>
    <row r="69" spans="2:32" s="2" customFormat="1" ht="24" customHeight="1" x14ac:dyDescent="0.25">
      <c r="B69" s="6">
        <v>65</v>
      </c>
      <c r="C69" s="67" t="s">
        <v>144</v>
      </c>
      <c r="D69" s="24" t="s">
        <v>22</v>
      </c>
      <c r="E69" s="41" t="s">
        <v>21</v>
      </c>
      <c r="F69" s="26">
        <v>1</v>
      </c>
      <c r="G69" s="7">
        <f>F69*10</f>
        <v>10</v>
      </c>
      <c r="H69" s="27">
        <v>25</v>
      </c>
      <c r="I69" s="8">
        <f>H69*1</f>
        <v>25</v>
      </c>
      <c r="J69" s="26">
        <v>0</v>
      </c>
      <c r="K69" s="7">
        <f>J69*1</f>
        <v>0</v>
      </c>
      <c r="L69" s="27">
        <v>0</v>
      </c>
      <c r="M69" s="8">
        <f>L69*10</f>
        <v>0</v>
      </c>
      <c r="N69" s="26">
        <v>64</v>
      </c>
      <c r="O69" s="7">
        <f>N69</f>
        <v>64</v>
      </c>
      <c r="P69" s="27">
        <v>30</v>
      </c>
      <c r="Q69" s="59">
        <f>P69*2</f>
        <v>60</v>
      </c>
      <c r="R69" s="26">
        <v>0</v>
      </c>
      <c r="S69" s="7">
        <f>R69*15</f>
        <v>0</v>
      </c>
      <c r="T69" s="27">
        <v>3</v>
      </c>
      <c r="U69" s="8">
        <f>T69*8</f>
        <v>24</v>
      </c>
      <c r="V69" s="26">
        <v>0</v>
      </c>
      <c r="W69" s="8">
        <f>V69*3</f>
        <v>0</v>
      </c>
      <c r="X69" s="26">
        <v>0</v>
      </c>
      <c r="Y69" s="16">
        <f>X69</f>
        <v>0</v>
      </c>
      <c r="Z69" s="27">
        <v>4</v>
      </c>
      <c r="AA69" s="8">
        <f>Z69*6</f>
        <v>24</v>
      </c>
      <c r="AB69" s="27">
        <v>0</v>
      </c>
      <c r="AC69" s="8">
        <f>AB69*12</f>
        <v>0</v>
      </c>
      <c r="AD69" s="25">
        <v>0</v>
      </c>
      <c r="AE69" s="8">
        <f>AD69*6</f>
        <v>0</v>
      </c>
      <c r="AF69" s="89">
        <f>G69+I69+K69+M69+O69+Q69+S69+U69+W69+Y69+AA69+AC69+AE69</f>
        <v>207</v>
      </c>
    </row>
    <row r="70" spans="2:32" s="2" customFormat="1" ht="24" customHeight="1" thickBot="1" x14ac:dyDescent="0.3">
      <c r="B70" s="10">
        <v>66</v>
      </c>
      <c r="C70" s="208" t="s">
        <v>122</v>
      </c>
      <c r="D70" s="28" t="s">
        <v>27</v>
      </c>
      <c r="E70" s="43" t="s">
        <v>21</v>
      </c>
      <c r="F70" s="30">
        <v>0</v>
      </c>
      <c r="G70" s="12">
        <f>F70*10</f>
        <v>0</v>
      </c>
      <c r="H70" s="29">
        <v>0</v>
      </c>
      <c r="I70" s="11">
        <f>H70*1</f>
        <v>0</v>
      </c>
      <c r="J70" s="30">
        <v>0</v>
      </c>
      <c r="K70" s="12">
        <f>J70*1</f>
        <v>0</v>
      </c>
      <c r="L70" s="29">
        <v>6</v>
      </c>
      <c r="M70" s="11">
        <f>L70*10</f>
        <v>60</v>
      </c>
      <c r="N70" s="30">
        <v>26</v>
      </c>
      <c r="O70" s="12">
        <f>N70</f>
        <v>26</v>
      </c>
      <c r="P70" s="29">
        <v>0</v>
      </c>
      <c r="Q70" s="60">
        <f>P70*2</f>
        <v>0</v>
      </c>
      <c r="R70" s="30">
        <v>0</v>
      </c>
      <c r="S70" s="12">
        <f>R70*15</f>
        <v>0</v>
      </c>
      <c r="T70" s="29">
        <v>0</v>
      </c>
      <c r="U70" s="11">
        <f>T70*8</f>
        <v>0</v>
      </c>
      <c r="V70" s="30">
        <v>13</v>
      </c>
      <c r="W70" s="11">
        <f>V70*3</f>
        <v>39</v>
      </c>
      <c r="X70" s="30">
        <v>0</v>
      </c>
      <c r="Y70" s="17">
        <f>X70</f>
        <v>0</v>
      </c>
      <c r="Z70" s="29">
        <v>1</v>
      </c>
      <c r="AA70" s="11">
        <f>Z70*6</f>
        <v>6</v>
      </c>
      <c r="AB70" s="29">
        <v>0</v>
      </c>
      <c r="AC70" s="11">
        <f>AB70*12</f>
        <v>0</v>
      </c>
      <c r="AD70" s="31">
        <v>0</v>
      </c>
      <c r="AE70" s="11">
        <f>AD70*6</f>
        <v>0</v>
      </c>
      <c r="AF70" s="32">
        <f>G70+I70+K70+M70+O70+Q70+S70+U70+W70+Y70+AA70+AC70+AE70</f>
        <v>131</v>
      </c>
    </row>
    <row r="71" spans="2:32" ht="24" customHeight="1" x14ac:dyDescent="0.25"/>
    <row r="72" spans="2:32" ht="24" customHeight="1" x14ac:dyDescent="0.25"/>
    <row r="73" spans="2:32" ht="24" customHeight="1" x14ac:dyDescent="0.25"/>
    <row r="74" spans="2:32" ht="24" customHeight="1" x14ac:dyDescent="0.25"/>
    <row r="75" spans="2:32" ht="24" customHeight="1" x14ac:dyDescent="0.25"/>
    <row r="76" spans="2:32" ht="24" customHeight="1" x14ac:dyDescent="0.25"/>
    <row r="77" spans="2:32" ht="24" customHeight="1" x14ac:dyDescent="0.25"/>
    <row r="78" spans="2:32" ht="24" customHeight="1" x14ac:dyDescent="0.25"/>
    <row r="79" spans="2:32" ht="24" customHeight="1" x14ac:dyDescent="0.25"/>
    <row r="80" spans="2:32" ht="24" customHeight="1" x14ac:dyDescent="0.25"/>
    <row r="81" spans="3:35" ht="24" customHeight="1" x14ac:dyDescent="0.25"/>
    <row r="82" spans="3:35" ht="24" customHeight="1" x14ac:dyDescent="0.25"/>
    <row r="83" spans="3:35" ht="24" customHeight="1" x14ac:dyDescent="0.25"/>
    <row r="84" spans="3:35" s="9" customFormat="1" ht="24" customHeight="1" x14ac:dyDescent="0.25">
      <c r="C84" s="15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3"/>
      <c r="AG84" s="3"/>
      <c r="AH84" s="3"/>
      <c r="AI84" s="3"/>
    </row>
    <row r="85" spans="3:35" s="9" customFormat="1" ht="24" customHeight="1" x14ac:dyDescent="0.25">
      <c r="C85" s="15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3"/>
      <c r="AG85" s="3"/>
      <c r="AH85" s="3"/>
      <c r="AI85" s="3"/>
    </row>
    <row r="86" spans="3:35" s="9" customFormat="1" ht="24" customHeight="1" x14ac:dyDescent="0.25">
      <c r="C86" s="15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3"/>
      <c r="AG86" s="3"/>
      <c r="AH86" s="3"/>
      <c r="AI86" s="3"/>
    </row>
    <row r="87" spans="3:35" s="9" customFormat="1" ht="24" customHeight="1" x14ac:dyDescent="0.25">
      <c r="C87" s="15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3"/>
      <c r="AG87" s="3"/>
      <c r="AH87" s="3"/>
      <c r="AI87" s="3"/>
    </row>
    <row r="88" spans="3:35" s="9" customFormat="1" ht="24" customHeight="1" x14ac:dyDescent="0.25">
      <c r="C88" s="15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3"/>
      <c r="AG88" s="3"/>
      <c r="AH88" s="3"/>
      <c r="AI88" s="3"/>
    </row>
    <row r="89" spans="3:35" s="9" customFormat="1" ht="24" customHeight="1" x14ac:dyDescent="0.25">
      <c r="C89" s="15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3"/>
      <c r="AG89" s="3"/>
      <c r="AH89" s="3"/>
      <c r="AI89" s="3"/>
    </row>
    <row r="90" spans="3:35" s="9" customFormat="1" ht="24" customHeight="1" x14ac:dyDescent="0.25">
      <c r="C90" s="15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3"/>
      <c r="AG90" s="3"/>
      <c r="AH90" s="3"/>
      <c r="AI90" s="3"/>
    </row>
    <row r="91" spans="3:35" s="9" customFormat="1" ht="24" customHeight="1" x14ac:dyDescent="0.25">
      <c r="C91" s="15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3"/>
      <c r="AG91" s="3"/>
      <c r="AH91" s="3"/>
      <c r="AI91" s="3"/>
    </row>
    <row r="92" spans="3:35" s="9" customFormat="1" ht="24" customHeight="1" x14ac:dyDescent="0.25">
      <c r="C92" s="15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3"/>
      <c r="AG92" s="3"/>
      <c r="AH92" s="3"/>
      <c r="AI92" s="3"/>
    </row>
    <row r="93" spans="3:35" s="9" customFormat="1" ht="24" customHeight="1" x14ac:dyDescent="0.25">
      <c r="C93" s="15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3"/>
      <c r="AG93" s="3"/>
      <c r="AH93" s="3"/>
      <c r="AI93" s="3"/>
    </row>
    <row r="94" spans="3:35" s="9" customFormat="1" ht="24" customHeight="1" x14ac:dyDescent="0.25">
      <c r="C94" s="15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3"/>
      <c r="AG94" s="3"/>
      <c r="AH94" s="3"/>
      <c r="AI94" s="3"/>
    </row>
    <row r="95" spans="3:35" s="9" customFormat="1" ht="24" customHeight="1" x14ac:dyDescent="0.25">
      <c r="C95" s="15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3"/>
      <c r="AG95" s="3"/>
      <c r="AH95" s="3"/>
      <c r="AI95" s="3"/>
    </row>
    <row r="96" spans="3:35" s="9" customFormat="1" ht="24" customHeight="1" x14ac:dyDescent="0.25">
      <c r="C96" s="15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3"/>
      <c r="AG96" s="3"/>
      <c r="AH96" s="3"/>
      <c r="AI96" s="3"/>
    </row>
    <row r="97" spans="3:35" s="9" customFormat="1" ht="24" customHeight="1" x14ac:dyDescent="0.25">
      <c r="C97" s="15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3"/>
      <c r="AG97" s="3"/>
      <c r="AH97" s="3"/>
      <c r="AI97" s="3"/>
    </row>
    <row r="98" spans="3:35" s="9" customFormat="1" ht="24" customHeight="1" x14ac:dyDescent="0.25">
      <c r="C98" s="15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3"/>
      <c r="AG98" s="3"/>
      <c r="AH98" s="3"/>
      <c r="AI98" s="3"/>
    </row>
    <row r="99" spans="3:35" s="9" customFormat="1" ht="24" customHeight="1" x14ac:dyDescent="0.25">
      <c r="C99" s="15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3"/>
      <c r="AG99" s="3"/>
      <c r="AH99" s="3"/>
      <c r="AI99" s="3"/>
    </row>
    <row r="100" spans="3:35" s="9" customFormat="1" ht="24" customHeight="1" x14ac:dyDescent="0.25">
      <c r="C100" s="15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3"/>
      <c r="AG100" s="3"/>
      <c r="AH100" s="3"/>
      <c r="AI100" s="3"/>
    </row>
    <row r="101" spans="3:35" s="9" customFormat="1" ht="24" customHeight="1" x14ac:dyDescent="0.25">
      <c r="C101" s="15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3"/>
      <c r="AG101" s="3"/>
      <c r="AH101" s="3"/>
      <c r="AI101" s="3"/>
    </row>
    <row r="102" spans="3:35" s="9" customFormat="1" ht="24" customHeight="1" x14ac:dyDescent="0.25">
      <c r="C102" s="15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3"/>
      <c r="AG102" s="3"/>
      <c r="AH102" s="3"/>
      <c r="AI102" s="3"/>
    </row>
    <row r="103" spans="3:35" s="9" customFormat="1" ht="24" customHeight="1" x14ac:dyDescent="0.25">
      <c r="C103" s="15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3"/>
      <c r="AG103" s="3"/>
      <c r="AH103" s="3"/>
      <c r="AI103" s="3"/>
    </row>
    <row r="104" spans="3:35" s="9" customFormat="1" ht="24" customHeight="1" x14ac:dyDescent="0.25">
      <c r="C104" s="15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3"/>
      <c r="AG104" s="3"/>
      <c r="AH104" s="3"/>
      <c r="AI104" s="3"/>
    </row>
    <row r="105" spans="3:35" s="9" customFormat="1" ht="24" customHeight="1" x14ac:dyDescent="0.25">
      <c r="C105" s="15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3"/>
      <c r="AG105" s="3"/>
      <c r="AH105" s="3"/>
      <c r="AI105" s="3"/>
    </row>
    <row r="106" spans="3:35" s="9" customFormat="1" ht="24" customHeight="1" x14ac:dyDescent="0.25">
      <c r="C106" s="15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3"/>
      <c r="AG106" s="3"/>
      <c r="AH106" s="3"/>
      <c r="AI106" s="3"/>
    </row>
    <row r="107" spans="3:35" s="9" customFormat="1" ht="24" customHeight="1" x14ac:dyDescent="0.25">
      <c r="C107" s="15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3"/>
      <c r="AG107" s="3"/>
      <c r="AH107" s="3"/>
      <c r="AI107" s="3"/>
    </row>
    <row r="108" spans="3:35" s="9" customFormat="1" ht="24" customHeight="1" x14ac:dyDescent="0.25">
      <c r="C108" s="15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3"/>
      <c r="AG108" s="3"/>
      <c r="AH108" s="3"/>
      <c r="AI108" s="3"/>
    </row>
    <row r="109" spans="3:35" s="9" customFormat="1" ht="24" customHeight="1" x14ac:dyDescent="0.25">
      <c r="C109" s="15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3"/>
      <c r="AG109" s="3"/>
      <c r="AH109" s="3"/>
      <c r="AI109" s="3"/>
    </row>
    <row r="110" spans="3:35" s="9" customFormat="1" ht="24" customHeight="1" x14ac:dyDescent="0.25">
      <c r="C110" s="15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3"/>
      <c r="AG110" s="3"/>
      <c r="AH110" s="3"/>
      <c r="AI110" s="3"/>
    </row>
    <row r="111" spans="3:35" s="9" customFormat="1" ht="24" customHeight="1" x14ac:dyDescent="0.25">
      <c r="C111" s="15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3"/>
      <c r="AG111" s="3"/>
      <c r="AH111" s="3"/>
      <c r="AI111" s="3"/>
    </row>
    <row r="112" spans="3:35" s="9" customFormat="1" ht="24" customHeight="1" x14ac:dyDescent="0.25">
      <c r="C112" s="15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3"/>
      <c r="AG112" s="3"/>
      <c r="AH112" s="3"/>
      <c r="AI112" s="3"/>
    </row>
    <row r="113" spans="3:35" s="9" customFormat="1" ht="24" customHeight="1" x14ac:dyDescent="0.25">
      <c r="C113" s="15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3"/>
      <c r="AG113" s="3"/>
      <c r="AH113" s="3"/>
      <c r="AI113" s="3"/>
    </row>
    <row r="114" spans="3:35" s="9" customFormat="1" ht="24" customHeight="1" x14ac:dyDescent="0.25">
      <c r="C114" s="15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3"/>
      <c r="AG114" s="3"/>
      <c r="AH114" s="3"/>
      <c r="AI114" s="3"/>
    </row>
    <row r="115" spans="3:35" s="9" customFormat="1" ht="24" customHeight="1" x14ac:dyDescent="0.25">
      <c r="C115" s="15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3"/>
      <c r="AG115" s="3"/>
      <c r="AH115" s="3"/>
      <c r="AI115" s="3"/>
    </row>
    <row r="116" spans="3:35" s="9" customFormat="1" ht="24" customHeight="1" x14ac:dyDescent="0.25">
      <c r="C116" s="15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3"/>
      <c r="AG116" s="3"/>
      <c r="AH116" s="3"/>
      <c r="AI116" s="3"/>
    </row>
    <row r="117" spans="3:35" s="9" customFormat="1" ht="24" customHeight="1" x14ac:dyDescent="0.25">
      <c r="C117" s="15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3"/>
      <c r="AG117" s="3"/>
      <c r="AH117" s="3"/>
      <c r="AI117" s="3"/>
    </row>
    <row r="118" spans="3:35" s="9" customFormat="1" ht="24" customHeight="1" x14ac:dyDescent="0.25">
      <c r="C118" s="15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3"/>
      <c r="AG118" s="3"/>
      <c r="AH118" s="3"/>
      <c r="AI118" s="3"/>
    </row>
    <row r="119" spans="3:35" s="9" customFormat="1" ht="24" customHeight="1" x14ac:dyDescent="0.25">
      <c r="C119" s="15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3"/>
      <c r="AG119" s="3"/>
      <c r="AH119" s="3"/>
      <c r="AI119" s="3"/>
    </row>
    <row r="120" spans="3:35" s="9" customFormat="1" ht="24" customHeight="1" x14ac:dyDescent="0.25">
      <c r="C120" s="15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3"/>
      <c r="AG120" s="3"/>
      <c r="AH120" s="3"/>
      <c r="AI120" s="3"/>
    </row>
    <row r="121" spans="3:35" s="9" customFormat="1" ht="24" customHeight="1" x14ac:dyDescent="0.25">
      <c r="C121" s="15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3"/>
      <c r="AG121" s="3"/>
      <c r="AH121" s="3"/>
      <c r="AI121" s="3"/>
    </row>
    <row r="122" spans="3:35" s="9" customFormat="1" ht="24" customHeight="1" x14ac:dyDescent="0.25">
      <c r="C122" s="15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3"/>
      <c r="AG122" s="3"/>
      <c r="AH122" s="3"/>
      <c r="AI122" s="3"/>
    </row>
    <row r="123" spans="3:35" s="9" customFormat="1" ht="24" customHeight="1" x14ac:dyDescent="0.25">
      <c r="C123" s="15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3"/>
      <c r="AG123" s="3"/>
      <c r="AH123" s="3"/>
      <c r="AI123" s="3"/>
    </row>
    <row r="124" spans="3:35" s="9" customFormat="1" ht="24" customHeight="1" x14ac:dyDescent="0.25">
      <c r="C124" s="15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3"/>
      <c r="AG124" s="3"/>
      <c r="AH124" s="3"/>
      <c r="AI124" s="3"/>
    </row>
    <row r="125" spans="3:35" s="9" customFormat="1" ht="24" customHeight="1" x14ac:dyDescent="0.25">
      <c r="C125" s="15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3"/>
      <c r="AG125" s="3"/>
      <c r="AH125" s="3"/>
      <c r="AI125" s="3"/>
    </row>
    <row r="126" spans="3:35" s="9" customFormat="1" ht="24" customHeight="1" x14ac:dyDescent="0.25">
      <c r="C126" s="15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3"/>
      <c r="AG126" s="3"/>
      <c r="AH126" s="3"/>
      <c r="AI126" s="3"/>
    </row>
    <row r="127" spans="3:35" s="9" customFormat="1" ht="24" customHeight="1" x14ac:dyDescent="0.25">
      <c r="C127" s="15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3"/>
      <c r="AG127" s="3"/>
      <c r="AH127" s="3"/>
      <c r="AI127" s="3"/>
    </row>
    <row r="128" spans="3:35" s="9" customFormat="1" ht="24" customHeight="1" x14ac:dyDescent="0.25">
      <c r="C128" s="15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3"/>
      <c r="AG128" s="3"/>
      <c r="AH128" s="3"/>
      <c r="AI128" s="3"/>
    </row>
    <row r="129" spans="3:35" s="9" customFormat="1" ht="24" customHeight="1" x14ac:dyDescent="0.25">
      <c r="C129" s="15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3"/>
      <c r="AG129" s="3"/>
      <c r="AH129" s="3"/>
      <c r="AI129" s="3"/>
    </row>
    <row r="130" spans="3:35" s="9" customFormat="1" ht="24" customHeight="1" x14ac:dyDescent="0.25">
      <c r="C130" s="15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3"/>
      <c r="AG130" s="3"/>
      <c r="AH130" s="3"/>
      <c r="AI130" s="3"/>
    </row>
    <row r="131" spans="3:35" s="9" customFormat="1" ht="24" customHeight="1" x14ac:dyDescent="0.25">
      <c r="C131" s="15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3"/>
      <c r="AG131" s="3"/>
      <c r="AH131" s="3"/>
      <c r="AI131" s="3"/>
    </row>
    <row r="132" spans="3:35" s="9" customFormat="1" ht="24" customHeight="1" x14ac:dyDescent="0.25">
      <c r="C132" s="15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3"/>
      <c r="AG132" s="3"/>
      <c r="AH132" s="3"/>
      <c r="AI132" s="3"/>
    </row>
    <row r="133" spans="3:35" s="9" customFormat="1" ht="24" customHeight="1" x14ac:dyDescent="0.25">
      <c r="C133" s="15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3"/>
      <c r="AG133" s="3"/>
      <c r="AH133" s="3"/>
      <c r="AI133" s="3"/>
    </row>
    <row r="134" spans="3:35" s="9" customFormat="1" ht="24" customHeight="1" x14ac:dyDescent="0.25">
      <c r="C134" s="15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3"/>
      <c r="AG134" s="3"/>
      <c r="AH134" s="3"/>
      <c r="AI134" s="3"/>
    </row>
    <row r="135" spans="3:35" s="9" customFormat="1" ht="24" customHeight="1" x14ac:dyDescent="0.25">
      <c r="C135" s="15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3"/>
      <c r="AG135" s="3"/>
      <c r="AH135" s="3"/>
      <c r="AI135" s="3"/>
    </row>
    <row r="136" spans="3:35" s="9" customFormat="1" ht="24" customHeight="1" x14ac:dyDescent="0.25">
      <c r="C136" s="15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3"/>
      <c r="AG136" s="3"/>
      <c r="AH136" s="3"/>
      <c r="AI136" s="3"/>
    </row>
    <row r="137" spans="3:35" s="9" customFormat="1" ht="24" customHeight="1" x14ac:dyDescent="0.25">
      <c r="C137" s="15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3"/>
      <c r="AG137" s="3"/>
      <c r="AH137" s="3"/>
      <c r="AI137" s="3"/>
    </row>
    <row r="138" spans="3:35" s="9" customFormat="1" ht="24" customHeight="1" x14ac:dyDescent="0.25">
      <c r="C138" s="15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3"/>
      <c r="AG138" s="3"/>
      <c r="AH138" s="3"/>
      <c r="AI138" s="3"/>
    </row>
    <row r="139" spans="3:35" s="9" customFormat="1" ht="24" customHeight="1" x14ac:dyDescent="0.25">
      <c r="C139" s="15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3"/>
      <c r="AG139" s="3"/>
      <c r="AH139" s="3"/>
      <c r="AI139" s="3"/>
    </row>
    <row r="140" spans="3:35" s="9" customFormat="1" ht="24" customHeight="1" x14ac:dyDescent="0.25">
      <c r="C140" s="15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3"/>
      <c r="AG140" s="3"/>
      <c r="AH140" s="3"/>
      <c r="AI140" s="3"/>
    </row>
    <row r="141" spans="3:35" s="9" customFormat="1" ht="24" customHeight="1" x14ac:dyDescent="0.25">
      <c r="C141" s="15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3"/>
      <c r="AG141" s="3"/>
      <c r="AH141" s="3"/>
      <c r="AI141" s="3"/>
    </row>
    <row r="142" spans="3:35" s="9" customFormat="1" ht="24" customHeight="1" x14ac:dyDescent="0.25">
      <c r="C142" s="15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3"/>
      <c r="AG142" s="3"/>
      <c r="AH142" s="3"/>
      <c r="AI142" s="3"/>
    </row>
    <row r="143" spans="3:35" s="9" customFormat="1" ht="24" customHeight="1" x14ac:dyDescent="0.25">
      <c r="C143" s="15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3"/>
      <c r="AG143" s="3"/>
      <c r="AH143" s="3"/>
      <c r="AI143" s="3"/>
    </row>
    <row r="144" spans="3:35" s="9" customFormat="1" ht="24" customHeight="1" x14ac:dyDescent="0.25">
      <c r="C144" s="15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3"/>
      <c r="AG144" s="3"/>
      <c r="AH144" s="3"/>
      <c r="AI144" s="3"/>
    </row>
    <row r="145" spans="3:35" s="9" customFormat="1" ht="24" customHeight="1" x14ac:dyDescent="0.25">
      <c r="C145" s="15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3"/>
      <c r="AG145" s="3"/>
      <c r="AH145" s="3"/>
      <c r="AI145" s="3"/>
    </row>
    <row r="146" spans="3:35" s="9" customFormat="1" ht="24" customHeight="1" x14ac:dyDescent="0.25">
      <c r="C146" s="15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3"/>
      <c r="AG146" s="3"/>
      <c r="AH146" s="3"/>
      <c r="AI146" s="3"/>
    </row>
    <row r="147" spans="3:35" s="9" customFormat="1" ht="24" customHeight="1" x14ac:dyDescent="0.25">
      <c r="C147" s="15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3"/>
      <c r="AG147" s="3"/>
      <c r="AH147" s="3"/>
      <c r="AI147" s="3"/>
    </row>
    <row r="148" spans="3:35" s="9" customFormat="1" ht="24" customHeight="1" x14ac:dyDescent="0.25">
      <c r="C148" s="15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3"/>
      <c r="AG148" s="3"/>
      <c r="AH148" s="3"/>
      <c r="AI148" s="3"/>
    </row>
  </sheetData>
  <sortState ref="C5:AF70">
    <sortCondition descending="1" ref="AF5:AF70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9C575-6296-4E92-AF24-17D9C9DDA542}">
  <sheetPr>
    <tabColor rgb="FFFF0000"/>
  </sheetPr>
  <dimension ref="B1:AI118"/>
  <sheetViews>
    <sheetView zoomScaleNormal="100" workbookViewId="0">
      <pane ySplit="4" topLeftCell="A5" activePane="bottomLeft" state="frozen"/>
      <selection pane="bottomLeft" activeCell="K12" sqref="K12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155</v>
      </c>
      <c r="D5" s="23" t="s">
        <v>27</v>
      </c>
      <c r="E5" s="40" t="s">
        <v>20</v>
      </c>
      <c r="F5" s="64">
        <v>10</v>
      </c>
      <c r="G5" s="148">
        <f>F5*10</f>
        <v>100</v>
      </c>
      <c r="H5" s="65">
        <v>64</v>
      </c>
      <c r="I5" s="147">
        <f>H5*1</f>
        <v>64</v>
      </c>
      <c r="J5" s="64">
        <v>54</v>
      </c>
      <c r="K5" s="148">
        <f>J5*1</f>
        <v>54</v>
      </c>
      <c r="L5" s="65">
        <v>9</v>
      </c>
      <c r="M5" s="147">
        <f>L5*10</f>
        <v>90</v>
      </c>
      <c r="N5" s="64">
        <v>160</v>
      </c>
      <c r="O5" s="148">
        <f>N5</f>
        <v>160</v>
      </c>
      <c r="P5" s="65">
        <v>63</v>
      </c>
      <c r="Q5" s="58">
        <f>P5*2</f>
        <v>126</v>
      </c>
      <c r="R5" s="64">
        <v>5</v>
      </c>
      <c r="S5" s="148">
        <f>R5*15</f>
        <v>75</v>
      </c>
      <c r="T5" s="65">
        <v>14</v>
      </c>
      <c r="U5" s="147">
        <f>T5*8</f>
        <v>112</v>
      </c>
      <c r="V5" s="64">
        <v>46</v>
      </c>
      <c r="W5" s="147">
        <f>V5*3</f>
        <v>138</v>
      </c>
      <c r="X5" s="64">
        <v>104</v>
      </c>
      <c r="Y5" s="61">
        <f>X5</f>
        <v>104</v>
      </c>
      <c r="Z5" s="65">
        <v>14</v>
      </c>
      <c r="AA5" s="147">
        <f>Z5*6</f>
        <v>84</v>
      </c>
      <c r="AB5" s="65">
        <v>2</v>
      </c>
      <c r="AC5" s="147">
        <f>AB5*12</f>
        <v>24</v>
      </c>
      <c r="AD5" s="66">
        <v>11</v>
      </c>
      <c r="AE5" s="147">
        <f>AD5*6</f>
        <v>66</v>
      </c>
      <c r="AF5" s="88">
        <f>G5+I5+K5+M5+O5+Q5+S5+U5+W5+Y5+AA5+AC5+AE5</f>
        <v>1197</v>
      </c>
    </row>
    <row r="6" spans="2:35" s="2" customFormat="1" ht="24" customHeight="1" x14ac:dyDescent="0.25">
      <c r="B6" s="6">
        <v>2</v>
      </c>
      <c r="C6" s="67" t="s">
        <v>156</v>
      </c>
      <c r="D6" s="24" t="s">
        <v>27</v>
      </c>
      <c r="E6" s="41" t="s">
        <v>20</v>
      </c>
      <c r="F6" s="26">
        <v>10</v>
      </c>
      <c r="G6" s="7">
        <f>F6*10</f>
        <v>100</v>
      </c>
      <c r="H6" s="27">
        <v>74</v>
      </c>
      <c r="I6" s="8">
        <f>H6*1</f>
        <v>74</v>
      </c>
      <c r="J6" s="26">
        <v>51</v>
      </c>
      <c r="K6" s="7">
        <f>J6*1</f>
        <v>51</v>
      </c>
      <c r="L6" s="27">
        <v>12</v>
      </c>
      <c r="M6" s="8">
        <f>L6*10</f>
        <v>120</v>
      </c>
      <c r="N6" s="26">
        <v>229</v>
      </c>
      <c r="O6" s="7">
        <f>N6</f>
        <v>229</v>
      </c>
      <c r="P6" s="27">
        <v>63</v>
      </c>
      <c r="Q6" s="59">
        <f>P6*2</f>
        <v>126</v>
      </c>
      <c r="R6" s="26">
        <v>4</v>
      </c>
      <c r="S6" s="7">
        <f>R6*15</f>
        <v>60</v>
      </c>
      <c r="T6" s="27">
        <v>7</v>
      </c>
      <c r="U6" s="8">
        <f>T6*8</f>
        <v>56</v>
      </c>
      <c r="V6" s="26">
        <v>28</v>
      </c>
      <c r="W6" s="8">
        <f>V6*3</f>
        <v>84</v>
      </c>
      <c r="X6" s="26">
        <v>110</v>
      </c>
      <c r="Y6" s="16">
        <f>X6</f>
        <v>110</v>
      </c>
      <c r="Z6" s="27">
        <v>10</v>
      </c>
      <c r="AA6" s="8">
        <f>Z6*6</f>
        <v>60</v>
      </c>
      <c r="AB6" s="27">
        <v>1</v>
      </c>
      <c r="AC6" s="8">
        <f>AB6*12</f>
        <v>12</v>
      </c>
      <c r="AD6" s="25">
        <v>17</v>
      </c>
      <c r="AE6" s="8">
        <f>AD6*6</f>
        <v>102</v>
      </c>
      <c r="AF6" s="89">
        <f>G6+I6+K6+M6+O6+Q6+S6+U6+W6+Y6+AA6+AC6+AE6</f>
        <v>1184</v>
      </c>
    </row>
    <row r="7" spans="2:35" s="2" customFormat="1" ht="24" customHeight="1" x14ac:dyDescent="0.25">
      <c r="B7" s="6">
        <v>3</v>
      </c>
      <c r="C7" s="67" t="s">
        <v>157</v>
      </c>
      <c r="D7" s="24" t="s">
        <v>27</v>
      </c>
      <c r="E7" s="41" t="s">
        <v>20</v>
      </c>
      <c r="F7" s="26">
        <v>10</v>
      </c>
      <c r="G7" s="7">
        <f>F7*10</f>
        <v>100</v>
      </c>
      <c r="H7" s="27">
        <v>65</v>
      </c>
      <c r="I7" s="8">
        <f>H7*1</f>
        <v>65</v>
      </c>
      <c r="J7" s="26">
        <v>52</v>
      </c>
      <c r="K7" s="7">
        <f>J7*1</f>
        <v>52</v>
      </c>
      <c r="L7" s="27">
        <v>11</v>
      </c>
      <c r="M7" s="8">
        <f>L7*10</f>
        <v>110</v>
      </c>
      <c r="N7" s="26">
        <v>184</v>
      </c>
      <c r="O7" s="7">
        <f>N7</f>
        <v>184</v>
      </c>
      <c r="P7" s="27">
        <v>66</v>
      </c>
      <c r="Q7" s="59">
        <f>P7*2</f>
        <v>132</v>
      </c>
      <c r="R7" s="26">
        <v>3</v>
      </c>
      <c r="S7" s="7">
        <f>R7*15</f>
        <v>45</v>
      </c>
      <c r="T7" s="27">
        <v>9</v>
      </c>
      <c r="U7" s="8">
        <f>T7*8</f>
        <v>72</v>
      </c>
      <c r="V7" s="26">
        <v>21</v>
      </c>
      <c r="W7" s="8">
        <f>V7*3</f>
        <v>63</v>
      </c>
      <c r="X7" s="26">
        <v>131</v>
      </c>
      <c r="Y7" s="16">
        <f>X7</f>
        <v>131</v>
      </c>
      <c r="Z7" s="27">
        <v>14</v>
      </c>
      <c r="AA7" s="8">
        <f>Z7*6</f>
        <v>84</v>
      </c>
      <c r="AB7" s="27">
        <v>3</v>
      </c>
      <c r="AC7" s="8">
        <f>AB7*12</f>
        <v>36</v>
      </c>
      <c r="AD7" s="25">
        <v>16</v>
      </c>
      <c r="AE7" s="8">
        <f>AD7*6</f>
        <v>96</v>
      </c>
      <c r="AF7" s="89">
        <f>G7+I7+K7+M7+O7+Q7+S7+U7+W7+Y7+AA7+AC7+AE7</f>
        <v>1170</v>
      </c>
    </row>
    <row r="8" spans="2:35" s="9" customFormat="1" ht="24" customHeight="1" x14ac:dyDescent="0.25">
      <c r="B8" s="6">
        <v>4</v>
      </c>
      <c r="C8" s="35" t="s">
        <v>158</v>
      </c>
      <c r="D8" s="24" t="s">
        <v>27</v>
      </c>
      <c r="E8" s="41" t="s">
        <v>20</v>
      </c>
      <c r="F8" s="26">
        <v>7</v>
      </c>
      <c r="G8" s="7">
        <f>F8*10</f>
        <v>70</v>
      </c>
      <c r="H8" s="27">
        <v>38</v>
      </c>
      <c r="I8" s="8">
        <f>H8*1</f>
        <v>38</v>
      </c>
      <c r="J8" s="26">
        <v>27</v>
      </c>
      <c r="K8" s="7">
        <f>J8*1</f>
        <v>27</v>
      </c>
      <c r="L8" s="27">
        <v>8</v>
      </c>
      <c r="M8" s="8">
        <f>L8*10</f>
        <v>80</v>
      </c>
      <c r="N8" s="26">
        <v>134</v>
      </c>
      <c r="O8" s="7">
        <f>N8</f>
        <v>134</v>
      </c>
      <c r="P8" s="27">
        <v>67</v>
      </c>
      <c r="Q8" s="59">
        <f>P8*2</f>
        <v>134</v>
      </c>
      <c r="R8" s="26">
        <v>3</v>
      </c>
      <c r="S8" s="7">
        <f>R8*15</f>
        <v>45</v>
      </c>
      <c r="T8" s="27">
        <v>8</v>
      </c>
      <c r="U8" s="8">
        <f>T8*8</f>
        <v>64</v>
      </c>
      <c r="V8" s="26">
        <v>37</v>
      </c>
      <c r="W8" s="8">
        <f>V8*3</f>
        <v>111</v>
      </c>
      <c r="X8" s="26">
        <v>128</v>
      </c>
      <c r="Y8" s="16">
        <f>X8</f>
        <v>128</v>
      </c>
      <c r="Z8" s="27">
        <v>14</v>
      </c>
      <c r="AA8" s="8">
        <f>Z8*6</f>
        <v>84</v>
      </c>
      <c r="AB8" s="27">
        <v>1</v>
      </c>
      <c r="AC8" s="8">
        <f>AB8*12</f>
        <v>12</v>
      </c>
      <c r="AD8" s="25">
        <v>14</v>
      </c>
      <c r="AE8" s="8">
        <f>AD8*6</f>
        <v>84</v>
      </c>
      <c r="AF8" s="89">
        <f>G8+I8+K8+M8+O8+Q8+S8+U8+W8+Y8+AA8+AC8+AE8</f>
        <v>1011</v>
      </c>
    </row>
    <row r="9" spans="2:35" s="2" customFormat="1" ht="24" customHeight="1" x14ac:dyDescent="0.25">
      <c r="B9" s="6">
        <v>5</v>
      </c>
      <c r="C9" s="67" t="s">
        <v>180</v>
      </c>
      <c r="D9" s="24" t="s">
        <v>22</v>
      </c>
      <c r="E9" s="41" t="s">
        <v>20</v>
      </c>
      <c r="F9" s="26">
        <v>10</v>
      </c>
      <c r="G9" s="7">
        <f>F9*10</f>
        <v>100</v>
      </c>
      <c r="H9" s="27">
        <v>59</v>
      </c>
      <c r="I9" s="8">
        <f>H9*1</f>
        <v>59</v>
      </c>
      <c r="J9" s="26">
        <v>13</v>
      </c>
      <c r="K9" s="7">
        <f>J9*1</f>
        <v>13</v>
      </c>
      <c r="L9" s="27">
        <v>6</v>
      </c>
      <c r="M9" s="8">
        <f>L9*10</f>
        <v>60</v>
      </c>
      <c r="N9" s="26">
        <v>159</v>
      </c>
      <c r="O9" s="7">
        <f>N9</f>
        <v>159</v>
      </c>
      <c r="P9" s="27">
        <v>65</v>
      </c>
      <c r="Q9" s="59">
        <f>P9*2</f>
        <v>130</v>
      </c>
      <c r="R9" s="26">
        <v>2</v>
      </c>
      <c r="S9" s="7">
        <f>R9*15</f>
        <v>30</v>
      </c>
      <c r="T9" s="27">
        <v>6</v>
      </c>
      <c r="U9" s="8">
        <f>T9*8</f>
        <v>48</v>
      </c>
      <c r="V9" s="26">
        <v>29</v>
      </c>
      <c r="W9" s="8">
        <f>V9*3</f>
        <v>87</v>
      </c>
      <c r="X9" s="26">
        <v>94</v>
      </c>
      <c r="Y9" s="16">
        <f>X9</f>
        <v>94</v>
      </c>
      <c r="Z9" s="27">
        <v>16</v>
      </c>
      <c r="AA9" s="8">
        <f>Z9*6</f>
        <v>96</v>
      </c>
      <c r="AB9" s="27">
        <v>0</v>
      </c>
      <c r="AC9" s="8">
        <f>AB9*12</f>
        <v>0</v>
      </c>
      <c r="AD9" s="25">
        <v>14</v>
      </c>
      <c r="AE9" s="8">
        <f>AD9*6</f>
        <v>84</v>
      </c>
      <c r="AF9" s="89">
        <f>G9+I9+K9+M9+O9+Q9+S9+U9+W9+Y9+AA9+AC9+AE9</f>
        <v>960</v>
      </c>
    </row>
    <row r="10" spans="2:35" s="2" customFormat="1" ht="24" customHeight="1" x14ac:dyDescent="0.25">
      <c r="B10" s="6">
        <v>6</v>
      </c>
      <c r="C10" s="35" t="s">
        <v>181</v>
      </c>
      <c r="D10" s="24" t="s">
        <v>22</v>
      </c>
      <c r="E10" s="41" t="s">
        <v>20</v>
      </c>
      <c r="F10" s="26">
        <v>10</v>
      </c>
      <c r="G10" s="7">
        <f>F10*10</f>
        <v>100</v>
      </c>
      <c r="H10" s="27">
        <v>50</v>
      </c>
      <c r="I10" s="8">
        <f>H10*1</f>
        <v>50</v>
      </c>
      <c r="J10" s="26">
        <v>15</v>
      </c>
      <c r="K10" s="7">
        <f>J10*1</f>
        <v>15</v>
      </c>
      <c r="L10" s="27">
        <v>5</v>
      </c>
      <c r="M10" s="8">
        <f>L10*10</f>
        <v>50</v>
      </c>
      <c r="N10" s="26">
        <v>156</v>
      </c>
      <c r="O10" s="7">
        <f>N10</f>
        <v>156</v>
      </c>
      <c r="P10" s="27">
        <v>63</v>
      </c>
      <c r="Q10" s="59">
        <f>P10*2</f>
        <v>126</v>
      </c>
      <c r="R10" s="26">
        <v>1</v>
      </c>
      <c r="S10" s="7">
        <f>R10*15</f>
        <v>15</v>
      </c>
      <c r="T10" s="27">
        <v>9</v>
      </c>
      <c r="U10" s="8">
        <f>T10*8</f>
        <v>72</v>
      </c>
      <c r="V10" s="26">
        <v>10</v>
      </c>
      <c r="W10" s="8">
        <f>V10*3</f>
        <v>30</v>
      </c>
      <c r="X10" s="26">
        <v>100</v>
      </c>
      <c r="Y10" s="16">
        <f>X10</f>
        <v>100</v>
      </c>
      <c r="Z10" s="27">
        <v>16</v>
      </c>
      <c r="AA10" s="8">
        <f>Z10*6</f>
        <v>96</v>
      </c>
      <c r="AB10" s="27">
        <v>1</v>
      </c>
      <c r="AC10" s="8">
        <f>AB10*12</f>
        <v>12</v>
      </c>
      <c r="AD10" s="25">
        <v>9</v>
      </c>
      <c r="AE10" s="8">
        <f>AD10*6</f>
        <v>54</v>
      </c>
      <c r="AF10" s="89">
        <f>G10+I10+K10+M10+O10+Q10+S10+U10+W10+Y10+AA10+AC10+AE10</f>
        <v>876</v>
      </c>
    </row>
    <row r="11" spans="2:35" s="2" customFormat="1" ht="24" customHeight="1" x14ac:dyDescent="0.25">
      <c r="B11" s="6">
        <v>7</v>
      </c>
      <c r="C11" s="67" t="s">
        <v>159</v>
      </c>
      <c r="D11" s="24" t="s">
        <v>27</v>
      </c>
      <c r="E11" s="41" t="s">
        <v>20</v>
      </c>
      <c r="F11" s="26">
        <v>6</v>
      </c>
      <c r="G11" s="7">
        <f>F11*10</f>
        <v>60</v>
      </c>
      <c r="H11" s="27">
        <v>69</v>
      </c>
      <c r="I11" s="8">
        <f>H11*1</f>
        <v>69</v>
      </c>
      <c r="J11" s="26">
        <v>11</v>
      </c>
      <c r="K11" s="7">
        <f>J11*1</f>
        <v>11</v>
      </c>
      <c r="L11" s="27">
        <v>5</v>
      </c>
      <c r="M11" s="8">
        <f>L11*10</f>
        <v>50</v>
      </c>
      <c r="N11" s="26">
        <v>149</v>
      </c>
      <c r="O11" s="7">
        <f>N11</f>
        <v>149</v>
      </c>
      <c r="P11" s="27">
        <v>37</v>
      </c>
      <c r="Q11" s="59">
        <f>P11*2</f>
        <v>74</v>
      </c>
      <c r="R11" s="26">
        <v>5</v>
      </c>
      <c r="S11" s="7">
        <f>R11*15</f>
        <v>75</v>
      </c>
      <c r="T11" s="27">
        <v>8</v>
      </c>
      <c r="U11" s="8">
        <f>T11*8</f>
        <v>64</v>
      </c>
      <c r="V11" s="26">
        <v>21</v>
      </c>
      <c r="W11" s="8">
        <f>V11*3</f>
        <v>63</v>
      </c>
      <c r="X11" s="26">
        <v>105</v>
      </c>
      <c r="Y11" s="16">
        <f>X11</f>
        <v>105</v>
      </c>
      <c r="Z11" s="27">
        <v>4</v>
      </c>
      <c r="AA11" s="8">
        <f>Z11*6</f>
        <v>24</v>
      </c>
      <c r="AB11" s="27">
        <v>1</v>
      </c>
      <c r="AC11" s="8">
        <f>AB11*12</f>
        <v>12</v>
      </c>
      <c r="AD11" s="25">
        <v>18</v>
      </c>
      <c r="AE11" s="8">
        <f>AD11*6</f>
        <v>108</v>
      </c>
      <c r="AF11" s="89">
        <f>G11+I11+K11+M11+O11+Q11+S11+U11+W11+Y11+AA11+AC11+AE11</f>
        <v>864</v>
      </c>
    </row>
    <row r="12" spans="2:35" s="2" customFormat="1" ht="24" customHeight="1" x14ac:dyDescent="0.25">
      <c r="B12" s="6">
        <v>8</v>
      </c>
      <c r="C12" s="67" t="s">
        <v>160</v>
      </c>
      <c r="D12" s="24" t="s">
        <v>27</v>
      </c>
      <c r="E12" s="41" t="s">
        <v>20</v>
      </c>
      <c r="F12" s="26">
        <v>6</v>
      </c>
      <c r="G12" s="7">
        <f>F12*10</f>
        <v>60</v>
      </c>
      <c r="H12" s="27">
        <v>37</v>
      </c>
      <c r="I12" s="8">
        <f>H12*1</f>
        <v>37</v>
      </c>
      <c r="J12" s="26">
        <v>24</v>
      </c>
      <c r="K12" s="7">
        <f>J12*1</f>
        <v>24</v>
      </c>
      <c r="L12" s="27">
        <v>8</v>
      </c>
      <c r="M12" s="8">
        <f>L12*10</f>
        <v>80</v>
      </c>
      <c r="N12" s="26">
        <v>167</v>
      </c>
      <c r="O12" s="7">
        <f>N12</f>
        <v>167</v>
      </c>
      <c r="P12" s="27">
        <v>50</v>
      </c>
      <c r="Q12" s="59">
        <f>P12*2</f>
        <v>100</v>
      </c>
      <c r="R12" s="26">
        <v>2</v>
      </c>
      <c r="S12" s="7">
        <f>R12*15</f>
        <v>30</v>
      </c>
      <c r="T12" s="27">
        <v>1</v>
      </c>
      <c r="U12" s="8">
        <f>T12*8</f>
        <v>8</v>
      </c>
      <c r="V12" s="26">
        <v>37</v>
      </c>
      <c r="W12" s="8">
        <f>V12*3</f>
        <v>111</v>
      </c>
      <c r="X12" s="26">
        <v>113</v>
      </c>
      <c r="Y12" s="16">
        <f>X12</f>
        <v>113</v>
      </c>
      <c r="Z12" s="27">
        <v>1</v>
      </c>
      <c r="AA12" s="8">
        <f>Z12*6</f>
        <v>6</v>
      </c>
      <c r="AB12" s="27">
        <v>1</v>
      </c>
      <c r="AC12" s="8">
        <f>AB12*12</f>
        <v>12</v>
      </c>
      <c r="AD12" s="25">
        <v>17</v>
      </c>
      <c r="AE12" s="8">
        <f>AD12*6</f>
        <v>102</v>
      </c>
      <c r="AF12" s="89">
        <f>G12+I12+K12+M12+O12+Q12+S12+U12+W12+Y12+AA12+AC12+AE12</f>
        <v>850</v>
      </c>
    </row>
    <row r="13" spans="2:35" s="2" customFormat="1" ht="24" customHeight="1" x14ac:dyDescent="0.25">
      <c r="B13" s="6">
        <v>9</v>
      </c>
      <c r="C13" s="67" t="s">
        <v>161</v>
      </c>
      <c r="D13" s="24" t="s">
        <v>27</v>
      </c>
      <c r="E13" s="41" t="s">
        <v>20</v>
      </c>
      <c r="F13" s="26">
        <v>8</v>
      </c>
      <c r="G13" s="7">
        <f>F13*10</f>
        <v>80</v>
      </c>
      <c r="H13" s="27">
        <v>57</v>
      </c>
      <c r="I13" s="8">
        <f>H13*1</f>
        <v>57</v>
      </c>
      <c r="J13" s="26">
        <v>17</v>
      </c>
      <c r="K13" s="7">
        <f>J13*1</f>
        <v>17</v>
      </c>
      <c r="L13" s="27">
        <v>9</v>
      </c>
      <c r="M13" s="8">
        <f>L13*10</f>
        <v>90</v>
      </c>
      <c r="N13" s="26">
        <v>126</v>
      </c>
      <c r="O13" s="7">
        <f>N13</f>
        <v>126</v>
      </c>
      <c r="P13" s="27">
        <v>43</v>
      </c>
      <c r="Q13" s="59">
        <f>P13*2</f>
        <v>86</v>
      </c>
      <c r="R13" s="26">
        <v>2</v>
      </c>
      <c r="S13" s="7">
        <f>R13*15</f>
        <v>30</v>
      </c>
      <c r="T13" s="27">
        <v>5</v>
      </c>
      <c r="U13" s="8">
        <f>T13*8</f>
        <v>40</v>
      </c>
      <c r="V13" s="26">
        <v>34</v>
      </c>
      <c r="W13" s="8">
        <f>V13*3</f>
        <v>102</v>
      </c>
      <c r="X13" s="26">
        <v>82</v>
      </c>
      <c r="Y13" s="16">
        <f>X13</f>
        <v>82</v>
      </c>
      <c r="Z13" s="27">
        <v>2</v>
      </c>
      <c r="AA13" s="8">
        <f>Z13*6</f>
        <v>12</v>
      </c>
      <c r="AB13" s="27">
        <v>2</v>
      </c>
      <c r="AC13" s="8">
        <f>AB13*12</f>
        <v>24</v>
      </c>
      <c r="AD13" s="25">
        <v>11</v>
      </c>
      <c r="AE13" s="8">
        <f>AD13*6</f>
        <v>66</v>
      </c>
      <c r="AF13" s="89">
        <f>G13+I13+K13+M13+O13+Q13+S13+U13+W13+Y13+AA13+AC13+AE13</f>
        <v>812</v>
      </c>
    </row>
    <row r="14" spans="2:35" s="2" customFormat="1" ht="24" customHeight="1" x14ac:dyDescent="0.25">
      <c r="B14" s="6">
        <v>10</v>
      </c>
      <c r="C14" s="67" t="s">
        <v>162</v>
      </c>
      <c r="D14" s="24" t="s">
        <v>27</v>
      </c>
      <c r="E14" s="41" t="s">
        <v>20</v>
      </c>
      <c r="F14" s="26">
        <v>4</v>
      </c>
      <c r="G14" s="7">
        <f>F14*10</f>
        <v>40</v>
      </c>
      <c r="H14" s="27">
        <v>58</v>
      </c>
      <c r="I14" s="8">
        <f>H14*1</f>
        <v>58</v>
      </c>
      <c r="J14" s="26">
        <v>8</v>
      </c>
      <c r="K14" s="7">
        <f>J14*1</f>
        <v>8</v>
      </c>
      <c r="L14" s="27">
        <v>5</v>
      </c>
      <c r="M14" s="8">
        <f>L14*10</f>
        <v>50</v>
      </c>
      <c r="N14" s="26">
        <v>178</v>
      </c>
      <c r="O14" s="7">
        <f>N14</f>
        <v>178</v>
      </c>
      <c r="P14" s="27">
        <v>24</v>
      </c>
      <c r="Q14" s="59">
        <f>P14*2</f>
        <v>48</v>
      </c>
      <c r="R14" s="26">
        <v>4</v>
      </c>
      <c r="S14" s="7">
        <f>R14*15</f>
        <v>60</v>
      </c>
      <c r="T14" s="27">
        <v>4</v>
      </c>
      <c r="U14" s="8">
        <f>T14*8</f>
        <v>32</v>
      </c>
      <c r="V14" s="26">
        <v>39</v>
      </c>
      <c r="W14" s="8">
        <f>V14*3</f>
        <v>117</v>
      </c>
      <c r="X14" s="26">
        <v>141</v>
      </c>
      <c r="Y14" s="16">
        <f>X14</f>
        <v>141</v>
      </c>
      <c r="Z14" s="27">
        <v>1</v>
      </c>
      <c r="AA14" s="8">
        <f>Z14*6</f>
        <v>6</v>
      </c>
      <c r="AB14" s="27">
        <v>1</v>
      </c>
      <c r="AC14" s="8">
        <f>AB14*12</f>
        <v>12</v>
      </c>
      <c r="AD14" s="25">
        <v>7</v>
      </c>
      <c r="AE14" s="8">
        <f>AD14*6</f>
        <v>42</v>
      </c>
      <c r="AF14" s="89">
        <f>G14+I14+K14+M14+O14+Q14+S14+U14+W14+Y14+AA14+AC14+AE14</f>
        <v>792</v>
      </c>
    </row>
    <row r="15" spans="2:35" s="2" customFormat="1" ht="24" customHeight="1" x14ac:dyDescent="0.25">
      <c r="B15" s="6">
        <v>11</v>
      </c>
      <c r="C15" s="67" t="s">
        <v>163</v>
      </c>
      <c r="D15" s="24" t="s">
        <v>27</v>
      </c>
      <c r="E15" s="41" t="s">
        <v>20</v>
      </c>
      <c r="F15" s="26">
        <v>5</v>
      </c>
      <c r="G15" s="7">
        <f>F15*10</f>
        <v>50</v>
      </c>
      <c r="H15" s="27">
        <v>23</v>
      </c>
      <c r="I15" s="8">
        <f>H15*1</f>
        <v>23</v>
      </c>
      <c r="J15" s="26">
        <v>47</v>
      </c>
      <c r="K15" s="7">
        <f>J15*1</f>
        <v>47</v>
      </c>
      <c r="L15" s="27">
        <v>12</v>
      </c>
      <c r="M15" s="8">
        <f>L15*10</f>
        <v>120</v>
      </c>
      <c r="N15" s="26">
        <v>142</v>
      </c>
      <c r="O15" s="7">
        <f>N15</f>
        <v>142</v>
      </c>
      <c r="P15" s="27">
        <v>44</v>
      </c>
      <c r="Q15" s="59">
        <f>P15*2</f>
        <v>88</v>
      </c>
      <c r="R15" s="26">
        <v>1</v>
      </c>
      <c r="S15" s="7">
        <f>R15*15</f>
        <v>15</v>
      </c>
      <c r="T15" s="27">
        <v>2</v>
      </c>
      <c r="U15" s="8">
        <f>T15*8</f>
        <v>16</v>
      </c>
      <c r="V15" s="26">
        <v>21</v>
      </c>
      <c r="W15" s="8">
        <f>V15*3</f>
        <v>63</v>
      </c>
      <c r="X15" s="26">
        <v>117</v>
      </c>
      <c r="Y15" s="16">
        <f>X15</f>
        <v>117</v>
      </c>
      <c r="Z15" s="27">
        <v>0</v>
      </c>
      <c r="AA15" s="8">
        <f>Z15*6</f>
        <v>0</v>
      </c>
      <c r="AB15" s="27">
        <v>2</v>
      </c>
      <c r="AC15" s="8">
        <f>AB15*12</f>
        <v>24</v>
      </c>
      <c r="AD15" s="25">
        <v>14</v>
      </c>
      <c r="AE15" s="8">
        <f>AD15*6</f>
        <v>84</v>
      </c>
      <c r="AF15" s="89">
        <f>G15+I15+K15+M15+O15+Q15+S15+U15+W15+Y15+AA15+AC15+AE15</f>
        <v>789</v>
      </c>
    </row>
    <row r="16" spans="2:35" s="2" customFormat="1" ht="24" customHeight="1" x14ac:dyDescent="0.25">
      <c r="B16" s="6">
        <v>12</v>
      </c>
      <c r="C16" s="67" t="s">
        <v>182</v>
      </c>
      <c r="D16" s="24" t="s">
        <v>22</v>
      </c>
      <c r="E16" s="41" t="s">
        <v>20</v>
      </c>
      <c r="F16" s="26">
        <v>4</v>
      </c>
      <c r="G16" s="7">
        <f>F16*10</f>
        <v>40</v>
      </c>
      <c r="H16" s="27">
        <v>46</v>
      </c>
      <c r="I16" s="8">
        <f>H16*1</f>
        <v>46</v>
      </c>
      <c r="J16" s="26">
        <v>21</v>
      </c>
      <c r="K16" s="7">
        <f>J16*1</f>
        <v>21</v>
      </c>
      <c r="L16" s="27">
        <v>8</v>
      </c>
      <c r="M16" s="8">
        <f>L16*10</f>
        <v>80</v>
      </c>
      <c r="N16" s="26">
        <v>104</v>
      </c>
      <c r="O16" s="7">
        <f>N16</f>
        <v>104</v>
      </c>
      <c r="P16" s="27">
        <v>50</v>
      </c>
      <c r="Q16" s="59">
        <f>P16*2</f>
        <v>100</v>
      </c>
      <c r="R16" s="26">
        <v>3</v>
      </c>
      <c r="S16" s="7">
        <f>R16*15</f>
        <v>45</v>
      </c>
      <c r="T16" s="27">
        <v>5</v>
      </c>
      <c r="U16" s="8">
        <f>T16*8</f>
        <v>40</v>
      </c>
      <c r="V16" s="26">
        <v>27</v>
      </c>
      <c r="W16" s="8">
        <f>V16*3</f>
        <v>81</v>
      </c>
      <c r="X16" s="26">
        <v>81</v>
      </c>
      <c r="Y16" s="16">
        <f>X16</f>
        <v>81</v>
      </c>
      <c r="Z16" s="27">
        <v>10</v>
      </c>
      <c r="AA16" s="8">
        <f>Z16*6</f>
        <v>60</v>
      </c>
      <c r="AB16" s="27">
        <v>4</v>
      </c>
      <c r="AC16" s="8">
        <f>AB16*12</f>
        <v>48</v>
      </c>
      <c r="AD16" s="25">
        <v>6</v>
      </c>
      <c r="AE16" s="8">
        <f>AD16*6</f>
        <v>36</v>
      </c>
      <c r="AF16" s="89">
        <f>G16+I16+K16+M16+O16+Q16+S16+U16+W16+Y16+AA16+AC16+AE16</f>
        <v>782</v>
      </c>
    </row>
    <row r="17" spans="2:32" s="2" customFormat="1" ht="24" customHeight="1" x14ac:dyDescent="0.25">
      <c r="B17" s="6">
        <v>13</v>
      </c>
      <c r="C17" s="67" t="s">
        <v>164</v>
      </c>
      <c r="D17" s="24" t="s">
        <v>27</v>
      </c>
      <c r="E17" s="41" t="s">
        <v>20</v>
      </c>
      <c r="F17" s="26">
        <v>5</v>
      </c>
      <c r="G17" s="7">
        <f>F17*10</f>
        <v>50</v>
      </c>
      <c r="H17" s="27">
        <v>52</v>
      </c>
      <c r="I17" s="8">
        <f>H17*1</f>
        <v>52</v>
      </c>
      <c r="J17" s="26">
        <v>33</v>
      </c>
      <c r="K17" s="7">
        <f>J17*1</f>
        <v>33</v>
      </c>
      <c r="L17" s="27">
        <v>5</v>
      </c>
      <c r="M17" s="8">
        <f>L17*10</f>
        <v>50</v>
      </c>
      <c r="N17" s="26">
        <v>146</v>
      </c>
      <c r="O17" s="7">
        <f>N17</f>
        <v>146</v>
      </c>
      <c r="P17" s="27">
        <v>56</v>
      </c>
      <c r="Q17" s="59">
        <f>P17*2</f>
        <v>112</v>
      </c>
      <c r="R17" s="26">
        <v>2</v>
      </c>
      <c r="S17" s="7">
        <f>R17*15</f>
        <v>30</v>
      </c>
      <c r="T17" s="27">
        <v>4</v>
      </c>
      <c r="U17" s="8">
        <f>T17*8</f>
        <v>32</v>
      </c>
      <c r="V17" s="26">
        <v>18</v>
      </c>
      <c r="W17" s="8">
        <f>V17*3</f>
        <v>54</v>
      </c>
      <c r="X17" s="26">
        <v>71</v>
      </c>
      <c r="Y17" s="16">
        <f>X17</f>
        <v>71</v>
      </c>
      <c r="Z17" s="27">
        <v>8</v>
      </c>
      <c r="AA17" s="8">
        <f>Z17*6</f>
        <v>48</v>
      </c>
      <c r="AB17" s="27">
        <v>1</v>
      </c>
      <c r="AC17" s="8">
        <f>AB17*12</f>
        <v>12</v>
      </c>
      <c r="AD17" s="25">
        <v>13</v>
      </c>
      <c r="AE17" s="8">
        <f>AD17*6</f>
        <v>78</v>
      </c>
      <c r="AF17" s="89">
        <f>G17+I17+K17+M17+O17+Q17+S17+U17+W17+Y17+AA17+AC17+AE17</f>
        <v>768</v>
      </c>
    </row>
    <row r="18" spans="2:32" s="2" customFormat="1" ht="24" customHeight="1" x14ac:dyDescent="0.25">
      <c r="B18" s="6">
        <v>14</v>
      </c>
      <c r="C18" s="67" t="s">
        <v>165</v>
      </c>
      <c r="D18" s="24" t="s">
        <v>27</v>
      </c>
      <c r="E18" s="41" t="s">
        <v>20</v>
      </c>
      <c r="F18" s="26">
        <v>7</v>
      </c>
      <c r="G18" s="7">
        <f>F18*10</f>
        <v>70</v>
      </c>
      <c r="H18" s="27">
        <v>47</v>
      </c>
      <c r="I18" s="8">
        <f>H18*1</f>
        <v>47</v>
      </c>
      <c r="J18" s="26">
        <v>19</v>
      </c>
      <c r="K18" s="7">
        <f>J18*1</f>
        <v>19</v>
      </c>
      <c r="L18" s="27">
        <v>9</v>
      </c>
      <c r="M18" s="8">
        <f>L18*10</f>
        <v>90</v>
      </c>
      <c r="N18" s="26">
        <v>168</v>
      </c>
      <c r="O18" s="7">
        <f>N18</f>
        <v>168</v>
      </c>
      <c r="P18" s="27">
        <v>29</v>
      </c>
      <c r="Q18" s="59">
        <f>P18*2</f>
        <v>58</v>
      </c>
      <c r="R18" s="26">
        <v>2</v>
      </c>
      <c r="S18" s="7">
        <f>R18*15</f>
        <v>30</v>
      </c>
      <c r="T18" s="27">
        <v>2</v>
      </c>
      <c r="U18" s="8">
        <f>T18*8</f>
        <v>16</v>
      </c>
      <c r="V18" s="26">
        <v>26</v>
      </c>
      <c r="W18" s="8">
        <f>V18*3</f>
        <v>78</v>
      </c>
      <c r="X18" s="26">
        <v>135</v>
      </c>
      <c r="Y18" s="16">
        <f>X18</f>
        <v>135</v>
      </c>
      <c r="Z18" s="27">
        <v>0</v>
      </c>
      <c r="AA18" s="8">
        <f>Z18*6</f>
        <v>0</v>
      </c>
      <c r="AB18" s="27">
        <v>0</v>
      </c>
      <c r="AC18" s="8">
        <f>AB18*12</f>
        <v>0</v>
      </c>
      <c r="AD18" s="25">
        <v>9</v>
      </c>
      <c r="AE18" s="8">
        <f>AD18*6</f>
        <v>54</v>
      </c>
      <c r="AF18" s="89">
        <f>G18+I18+K18+M18+O18+Q18+S18+U18+W18+Y18+AA18+AC18+AE18</f>
        <v>765</v>
      </c>
    </row>
    <row r="19" spans="2:32" s="2" customFormat="1" ht="24" customHeight="1" x14ac:dyDescent="0.25">
      <c r="B19" s="6">
        <v>15</v>
      </c>
      <c r="C19" s="67" t="s">
        <v>184</v>
      </c>
      <c r="D19" s="24" t="s">
        <v>22</v>
      </c>
      <c r="E19" s="41" t="s">
        <v>20</v>
      </c>
      <c r="F19" s="26">
        <v>5</v>
      </c>
      <c r="G19" s="7">
        <f>F19*10</f>
        <v>50</v>
      </c>
      <c r="H19" s="27">
        <v>53</v>
      </c>
      <c r="I19" s="8">
        <f>H19*1</f>
        <v>53</v>
      </c>
      <c r="J19" s="26">
        <v>21</v>
      </c>
      <c r="K19" s="7">
        <f>J19*1</f>
        <v>21</v>
      </c>
      <c r="L19" s="27">
        <v>3</v>
      </c>
      <c r="M19" s="8">
        <f>L19*10</f>
        <v>30</v>
      </c>
      <c r="N19" s="26">
        <v>149</v>
      </c>
      <c r="O19" s="7">
        <f>N19</f>
        <v>149</v>
      </c>
      <c r="P19" s="27">
        <v>30</v>
      </c>
      <c r="Q19" s="59">
        <f>P19*2</f>
        <v>60</v>
      </c>
      <c r="R19" s="26">
        <v>0</v>
      </c>
      <c r="S19" s="7">
        <f>R19*15</f>
        <v>0</v>
      </c>
      <c r="T19" s="27">
        <v>6</v>
      </c>
      <c r="U19" s="8">
        <f>T19*8</f>
        <v>48</v>
      </c>
      <c r="V19" s="26">
        <v>24</v>
      </c>
      <c r="W19" s="8">
        <f>V19*3</f>
        <v>72</v>
      </c>
      <c r="X19" s="26">
        <v>111</v>
      </c>
      <c r="Y19" s="16">
        <v>119</v>
      </c>
      <c r="Z19" s="27">
        <v>8</v>
      </c>
      <c r="AA19" s="8">
        <f>Z19*6</f>
        <v>48</v>
      </c>
      <c r="AB19" s="27">
        <v>1</v>
      </c>
      <c r="AC19" s="8">
        <f>AB19*12</f>
        <v>12</v>
      </c>
      <c r="AD19" s="25">
        <v>15</v>
      </c>
      <c r="AE19" s="8">
        <f>AD19*6</f>
        <v>90</v>
      </c>
      <c r="AF19" s="89">
        <f>G19+I19+K19+M19+O19+Q19+S19+U19+W19+Y19+AA19+AC19+AE19</f>
        <v>752</v>
      </c>
    </row>
    <row r="20" spans="2:32" s="2" customFormat="1" ht="24" customHeight="1" x14ac:dyDescent="0.25">
      <c r="B20" s="6">
        <v>16</v>
      </c>
      <c r="C20" s="67" t="s">
        <v>183</v>
      </c>
      <c r="D20" s="24" t="s">
        <v>22</v>
      </c>
      <c r="E20" s="41" t="s">
        <v>20</v>
      </c>
      <c r="F20" s="26">
        <v>6</v>
      </c>
      <c r="G20" s="7">
        <f>F20*10</f>
        <v>60</v>
      </c>
      <c r="H20" s="27">
        <v>58</v>
      </c>
      <c r="I20" s="8">
        <f>H20*1</f>
        <v>58</v>
      </c>
      <c r="J20" s="26">
        <v>14</v>
      </c>
      <c r="K20" s="7">
        <f>J20*1</f>
        <v>14</v>
      </c>
      <c r="L20" s="27">
        <v>2</v>
      </c>
      <c r="M20" s="8">
        <f>L20*10</f>
        <v>20</v>
      </c>
      <c r="N20" s="26">
        <v>119</v>
      </c>
      <c r="O20" s="7">
        <f>N20</f>
        <v>119</v>
      </c>
      <c r="P20" s="27">
        <v>53</v>
      </c>
      <c r="Q20" s="59">
        <f>P20*2</f>
        <v>106</v>
      </c>
      <c r="R20" s="26">
        <v>2</v>
      </c>
      <c r="S20" s="7">
        <f>R20*15</f>
        <v>30</v>
      </c>
      <c r="T20" s="27">
        <v>8</v>
      </c>
      <c r="U20" s="8">
        <f>T20*8</f>
        <v>64</v>
      </c>
      <c r="V20" s="26">
        <v>33</v>
      </c>
      <c r="W20" s="8">
        <f>V20*3</f>
        <v>99</v>
      </c>
      <c r="X20" s="26">
        <v>66</v>
      </c>
      <c r="Y20" s="16">
        <f>X20</f>
        <v>66</v>
      </c>
      <c r="Z20" s="27">
        <v>8</v>
      </c>
      <c r="AA20" s="8">
        <f>Z20*6</f>
        <v>48</v>
      </c>
      <c r="AB20" s="27">
        <v>2</v>
      </c>
      <c r="AC20" s="8">
        <f>AB20*12</f>
        <v>24</v>
      </c>
      <c r="AD20" s="25">
        <v>7</v>
      </c>
      <c r="AE20" s="8">
        <f>AD20*6</f>
        <v>42</v>
      </c>
      <c r="AF20" s="89">
        <f>G20+I20+K20+M20+O20+Q20+S20+U20+W20+Y20+AA20+AC20+AE20</f>
        <v>750</v>
      </c>
    </row>
    <row r="21" spans="2:32" s="2" customFormat="1" ht="24" customHeight="1" x14ac:dyDescent="0.25">
      <c r="B21" s="6">
        <v>17</v>
      </c>
      <c r="C21" s="67" t="s">
        <v>166</v>
      </c>
      <c r="D21" s="24" t="s">
        <v>27</v>
      </c>
      <c r="E21" s="41" t="s">
        <v>20</v>
      </c>
      <c r="F21" s="26">
        <v>4</v>
      </c>
      <c r="G21" s="7">
        <f>F21*10</f>
        <v>40</v>
      </c>
      <c r="H21" s="27">
        <v>32</v>
      </c>
      <c r="I21" s="8">
        <f>H21*1</f>
        <v>32</v>
      </c>
      <c r="J21" s="26">
        <v>17</v>
      </c>
      <c r="K21" s="7">
        <f>J21*1</f>
        <v>17</v>
      </c>
      <c r="L21" s="27">
        <v>6</v>
      </c>
      <c r="M21" s="8">
        <f>L21*10</f>
        <v>60</v>
      </c>
      <c r="N21" s="26">
        <v>106</v>
      </c>
      <c r="O21" s="7">
        <f>N21</f>
        <v>106</v>
      </c>
      <c r="P21" s="27">
        <v>34</v>
      </c>
      <c r="Q21" s="59">
        <f>P21*2</f>
        <v>68</v>
      </c>
      <c r="R21" s="26">
        <v>5</v>
      </c>
      <c r="S21" s="7">
        <f>R21*15</f>
        <v>75</v>
      </c>
      <c r="T21" s="27">
        <v>5</v>
      </c>
      <c r="U21" s="8">
        <f>T21*8</f>
        <v>40</v>
      </c>
      <c r="V21" s="26">
        <v>34</v>
      </c>
      <c r="W21" s="8">
        <f>V21*3</f>
        <v>102</v>
      </c>
      <c r="X21" s="26">
        <v>80</v>
      </c>
      <c r="Y21" s="16">
        <f>X21</f>
        <v>80</v>
      </c>
      <c r="Z21" s="27">
        <v>0</v>
      </c>
      <c r="AA21" s="8">
        <f>Z21*6</f>
        <v>0</v>
      </c>
      <c r="AB21" s="27">
        <v>0</v>
      </c>
      <c r="AC21" s="8">
        <f>AB21*12</f>
        <v>0</v>
      </c>
      <c r="AD21" s="25">
        <v>13</v>
      </c>
      <c r="AE21" s="8">
        <f>AD21*6</f>
        <v>78</v>
      </c>
      <c r="AF21" s="89">
        <f>G21+I21+K21+M21+O21+Q21+S21+U21+W21+Y21+AA21+AC21+AE21</f>
        <v>698</v>
      </c>
    </row>
    <row r="22" spans="2:32" s="2" customFormat="1" ht="24" customHeight="1" x14ac:dyDescent="0.25">
      <c r="B22" s="6">
        <v>18</v>
      </c>
      <c r="C22" s="67" t="s">
        <v>167</v>
      </c>
      <c r="D22" s="24" t="s">
        <v>27</v>
      </c>
      <c r="E22" s="41" t="s">
        <v>20</v>
      </c>
      <c r="F22" s="26">
        <v>8</v>
      </c>
      <c r="G22" s="7">
        <f>F22*10</f>
        <v>80</v>
      </c>
      <c r="H22" s="27">
        <v>12</v>
      </c>
      <c r="I22" s="8">
        <f>H22*1</f>
        <v>12</v>
      </c>
      <c r="J22" s="26">
        <v>5</v>
      </c>
      <c r="K22" s="7">
        <f>J22*1</f>
        <v>5</v>
      </c>
      <c r="L22" s="27">
        <v>6</v>
      </c>
      <c r="M22" s="8">
        <f>L22*10</f>
        <v>60</v>
      </c>
      <c r="N22" s="26">
        <v>111</v>
      </c>
      <c r="O22" s="7">
        <f>N22</f>
        <v>111</v>
      </c>
      <c r="P22" s="27">
        <v>52</v>
      </c>
      <c r="Q22" s="59">
        <f>P22*2</f>
        <v>104</v>
      </c>
      <c r="R22" s="26">
        <v>1</v>
      </c>
      <c r="S22" s="7">
        <f>R22*15</f>
        <v>15</v>
      </c>
      <c r="T22" s="27">
        <v>4</v>
      </c>
      <c r="U22" s="8">
        <f>T22*8</f>
        <v>32</v>
      </c>
      <c r="V22" s="26">
        <v>22</v>
      </c>
      <c r="W22" s="8">
        <f>V22*3</f>
        <v>66</v>
      </c>
      <c r="X22" s="26">
        <v>71</v>
      </c>
      <c r="Y22" s="16">
        <f>X22</f>
        <v>71</v>
      </c>
      <c r="Z22" s="27">
        <v>11</v>
      </c>
      <c r="AA22" s="8">
        <f>Z22*6</f>
        <v>66</v>
      </c>
      <c r="AB22" s="27">
        <v>1</v>
      </c>
      <c r="AC22" s="8">
        <f>AB22*12</f>
        <v>12</v>
      </c>
      <c r="AD22" s="25">
        <v>5</v>
      </c>
      <c r="AE22" s="8">
        <f>AD22*6</f>
        <v>30</v>
      </c>
      <c r="AF22" s="89">
        <f>G22+I22+K22+M22+O22+Q22+S22+U22+W22+Y22+AA22+AC22+AE22</f>
        <v>664</v>
      </c>
    </row>
    <row r="23" spans="2:32" s="2" customFormat="1" ht="24" customHeight="1" x14ac:dyDescent="0.25">
      <c r="B23" s="6">
        <v>19</v>
      </c>
      <c r="C23" s="67" t="s">
        <v>168</v>
      </c>
      <c r="D23" s="24" t="s">
        <v>27</v>
      </c>
      <c r="E23" s="41" t="s">
        <v>20</v>
      </c>
      <c r="F23" s="26">
        <v>6</v>
      </c>
      <c r="G23" s="7">
        <f>F23*10</f>
        <v>60</v>
      </c>
      <c r="H23" s="27">
        <v>36</v>
      </c>
      <c r="I23" s="8">
        <f>H23*1</f>
        <v>36</v>
      </c>
      <c r="J23" s="26">
        <v>6</v>
      </c>
      <c r="K23" s="7">
        <f>J23*1</f>
        <v>6</v>
      </c>
      <c r="L23" s="27">
        <v>8</v>
      </c>
      <c r="M23" s="8">
        <f>L23*10</f>
        <v>80</v>
      </c>
      <c r="N23" s="26">
        <v>113</v>
      </c>
      <c r="O23" s="7">
        <f>N23</f>
        <v>113</v>
      </c>
      <c r="P23" s="27">
        <v>52</v>
      </c>
      <c r="Q23" s="59">
        <f>P23*2</f>
        <v>104</v>
      </c>
      <c r="R23" s="26">
        <v>2</v>
      </c>
      <c r="S23" s="7">
        <f>R23*15</f>
        <v>30</v>
      </c>
      <c r="T23" s="27">
        <v>5</v>
      </c>
      <c r="U23" s="8">
        <f>T23*8</f>
        <v>40</v>
      </c>
      <c r="V23" s="26">
        <v>10</v>
      </c>
      <c r="W23" s="8">
        <f>V23*3</f>
        <v>30</v>
      </c>
      <c r="X23" s="26">
        <v>59</v>
      </c>
      <c r="Y23" s="16">
        <f>X23</f>
        <v>59</v>
      </c>
      <c r="Z23" s="27">
        <v>6</v>
      </c>
      <c r="AA23" s="8">
        <f>Z23*6</f>
        <v>36</v>
      </c>
      <c r="AB23" s="27">
        <v>0</v>
      </c>
      <c r="AC23" s="8">
        <f>AB23*12</f>
        <v>0</v>
      </c>
      <c r="AD23" s="25">
        <v>11</v>
      </c>
      <c r="AE23" s="8">
        <f>AD23*6</f>
        <v>66</v>
      </c>
      <c r="AF23" s="89">
        <f>G23+I23+K23+M23+O23+Q23+S23+U23+W23+Y23+AA23+AC23+AE23</f>
        <v>660</v>
      </c>
    </row>
    <row r="24" spans="2:32" s="2" customFormat="1" ht="24" customHeight="1" x14ac:dyDescent="0.25">
      <c r="B24" s="6">
        <v>20</v>
      </c>
      <c r="C24" s="67" t="s">
        <v>185</v>
      </c>
      <c r="D24" s="24" t="s">
        <v>22</v>
      </c>
      <c r="E24" s="41" t="s">
        <v>20</v>
      </c>
      <c r="F24" s="26">
        <v>3</v>
      </c>
      <c r="G24" s="7">
        <f>F24*10</f>
        <v>30</v>
      </c>
      <c r="H24" s="27">
        <v>33</v>
      </c>
      <c r="I24" s="8">
        <f>H24*1</f>
        <v>33</v>
      </c>
      <c r="J24" s="26">
        <v>9</v>
      </c>
      <c r="K24" s="7">
        <f>J24*1</f>
        <v>9</v>
      </c>
      <c r="L24" s="27">
        <v>10</v>
      </c>
      <c r="M24" s="8">
        <f>L24*10</f>
        <v>100</v>
      </c>
      <c r="N24" s="26">
        <v>135</v>
      </c>
      <c r="O24" s="7">
        <f>N24</f>
        <v>135</v>
      </c>
      <c r="P24" s="27">
        <v>45</v>
      </c>
      <c r="Q24" s="59">
        <f>P24*2</f>
        <v>90</v>
      </c>
      <c r="R24" s="26">
        <v>1</v>
      </c>
      <c r="S24" s="7">
        <f>R24*15</f>
        <v>15</v>
      </c>
      <c r="T24" s="27">
        <v>2</v>
      </c>
      <c r="U24" s="8">
        <f>T24*8</f>
        <v>16</v>
      </c>
      <c r="V24" s="26">
        <v>10</v>
      </c>
      <c r="W24" s="8">
        <f>V24*3</f>
        <v>30</v>
      </c>
      <c r="X24" s="26">
        <v>33</v>
      </c>
      <c r="Y24" s="16">
        <f>X24</f>
        <v>33</v>
      </c>
      <c r="Z24" s="27">
        <v>4</v>
      </c>
      <c r="AA24" s="8">
        <f>Z24*6</f>
        <v>24</v>
      </c>
      <c r="AB24" s="27">
        <v>3</v>
      </c>
      <c r="AC24" s="8">
        <f>AB24*12</f>
        <v>36</v>
      </c>
      <c r="AD24" s="25">
        <v>12</v>
      </c>
      <c r="AE24" s="8">
        <f>AD24*6</f>
        <v>72</v>
      </c>
      <c r="AF24" s="89">
        <f>G24+I24+K24+M24+O24+Q24+S24+U24+W24+Y24+AA24+AC24+AE24</f>
        <v>623</v>
      </c>
    </row>
    <row r="25" spans="2:32" s="2" customFormat="1" ht="24" customHeight="1" x14ac:dyDescent="0.25">
      <c r="B25" s="6">
        <v>21</v>
      </c>
      <c r="C25" s="67" t="s">
        <v>169</v>
      </c>
      <c r="D25" s="24" t="s">
        <v>27</v>
      </c>
      <c r="E25" s="41" t="s">
        <v>20</v>
      </c>
      <c r="F25" s="26">
        <v>4</v>
      </c>
      <c r="G25" s="7">
        <f>F25*10</f>
        <v>40</v>
      </c>
      <c r="H25" s="27">
        <v>44</v>
      </c>
      <c r="I25" s="8">
        <f>H25*1</f>
        <v>44</v>
      </c>
      <c r="J25" s="26">
        <v>10</v>
      </c>
      <c r="K25" s="7">
        <f>J25*1</f>
        <v>10</v>
      </c>
      <c r="L25" s="27">
        <v>8</v>
      </c>
      <c r="M25" s="8">
        <f>L25*10</f>
        <v>80</v>
      </c>
      <c r="N25" s="26">
        <v>141</v>
      </c>
      <c r="O25" s="7">
        <f>N25</f>
        <v>141</v>
      </c>
      <c r="P25" s="27">
        <v>24</v>
      </c>
      <c r="Q25" s="59">
        <f>P25*2</f>
        <v>48</v>
      </c>
      <c r="R25" s="26">
        <v>2</v>
      </c>
      <c r="S25" s="7">
        <f>R25*15</f>
        <v>30</v>
      </c>
      <c r="T25" s="27">
        <v>2</v>
      </c>
      <c r="U25" s="8">
        <f>T25*8</f>
        <v>16</v>
      </c>
      <c r="V25" s="26">
        <v>21</v>
      </c>
      <c r="W25" s="8">
        <f>V25*3</f>
        <v>63</v>
      </c>
      <c r="X25" s="26">
        <v>84</v>
      </c>
      <c r="Y25" s="16">
        <f>X25</f>
        <v>84</v>
      </c>
      <c r="Z25" s="27">
        <v>0</v>
      </c>
      <c r="AA25" s="8">
        <f>Z25*6</f>
        <v>0</v>
      </c>
      <c r="AB25" s="27">
        <v>3</v>
      </c>
      <c r="AC25" s="8">
        <f>AB25*12</f>
        <v>36</v>
      </c>
      <c r="AD25" s="25">
        <v>5</v>
      </c>
      <c r="AE25" s="8">
        <f>AD25*6</f>
        <v>30</v>
      </c>
      <c r="AF25" s="89">
        <f>G25+I25+K25+M25+O25+Q25+S25+U25+W25+Y25+AA25+AC25+AE25</f>
        <v>622</v>
      </c>
    </row>
    <row r="26" spans="2:32" s="2" customFormat="1" ht="24" customHeight="1" x14ac:dyDescent="0.25">
      <c r="B26" s="6">
        <v>22</v>
      </c>
      <c r="C26" s="67" t="s">
        <v>171</v>
      </c>
      <c r="D26" s="24" t="s">
        <v>27</v>
      </c>
      <c r="E26" s="41" t="s">
        <v>20</v>
      </c>
      <c r="F26" s="26">
        <v>4</v>
      </c>
      <c r="G26" s="7">
        <f>F26*10</f>
        <v>40</v>
      </c>
      <c r="H26" s="27">
        <v>51</v>
      </c>
      <c r="I26" s="8">
        <f>H26*1</f>
        <v>51</v>
      </c>
      <c r="J26" s="26">
        <v>4</v>
      </c>
      <c r="K26" s="7">
        <f>J26*1</f>
        <v>4</v>
      </c>
      <c r="L26" s="27">
        <v>4</v>
      </c>
      <c r="M26" s="8">
        <f>L26*10</f>
        <v>40</v>
      </c>
      <c r="N26" s="26">
        <v>111</v>
      </c>
      <c r="O26" s="7">
        <f>N26</f>
        <v>111</v>
      </c>
      <c r="P26" s="27">
        <v>35</v>
      </c>
      <c r="Q26" s="59">
        <f>P26*2</f>
        <v>70</v>
      </c>
      <c r="R26" s="26">
        <v>1</v>
      </c>
      <c r="S26" s="7">
        <f>R26*15</f>
        <v>15</v>
      </c>
      <c r="T26" s="27">
        <v>5</v>
      </c>
      <c r="U26" s="8">
        <f>T26*8</f>
        <v>40</v>
      </c>
      <c r="V26" s="26">
        <v>15</v>
      </c>
      <c r="W26" s="8">
        <f>V26*3</f>
        <v>45</v>
      </c>
      <c r="X26" s="26">
        <v>77</v>
      </c>
      <c r="Y26" s="16">
        <f>X26</f>
        <v>77</v>
      </c>
      <c r="Z26" s="27">
        <v>0</v>
      </c>
      <c r="AA26" s="8">
        <f>Z26*6</f>
        <v>0</v>
      </c>
      <c r="AB26" s="27">
        <v>0</v>
      </c>
      <c r="AC26" s="8">
        <f>AB26*12</f>
        <v>0</v>
      </c>
      <c r="AD26" s="25">
        <v>11</v>
      </c>
      <c r="AE26" s="8">
        <f>AD26*6</f>
        <v>66</v>
      </c>
      <c r="AF26" s="89">
        <f>G26+I26+K26+M26+O26+Q26+S26+U26+W26+Y26+AA26+AC26+AE26</f>
        <v>559</v>
      </c>
    </row>
    <row r="27" spans="2:32" s="2" customFormat="1" ht="24" customHeight="1" x14ac:dyDescent="0.25">
      <c r="B27" s="6">
        <v>23</v>
      </c>
      <c r="C27" s="67" t="s">
        <v>170</v>
      </c>
      <c r="D27" s="24" t="s">
        <v>27</v>
      </c>
      <c r="E27" s="41" t="s">
        <v>20</v>
      </c>
      <c r="F27" s="26">
        <v>5</v>
      </c>
      <c r="G27" s="7">
        <f>F27*10</f>
        <v>50</v>
      </c>
      <c r="H27" s="27">
        <v>50</v>
      </c>
      <c r="I27" s="8">
        <f>H27*1</f>
        <v>50</v>
      </c>
      <c r="J27" s="26">
        <v>20</v>
      </c>
      <c r="K27" s="7">
        <f>J27*1</f>
        <v>20</v>
      </c>
      <c r="L27" s="27">
        <v>5</v>
      </c>
      <c r="M27" s="8">
        <f>L27*10</f>
        <v>50</v>
      </c>
      <c r="N27" s="26">
        <v>81</v>
      </c>
      <c r="O27" s="7">
        <f>N27</f>
        <v>81</v>
      </c>
      <c r="P27" s="27">
        <v>24</v>
      </c>
      <c r="Q27" s="59">
        <f>P27*2</f>
        <v>48</v>
      </c>
      <c r="R27" s="26">
        <v>0</v>
      </c>
      <c r="S27" s="7">
        <f>R27*15</f>
        <v>0</v>
      </c>
      <c r="T27" s="27">
        <v>5</v>
      </c>
      <c r="U27" s="8">
        <f>T27*8</f>
        <v>40</v>
      </c>
      <c r="V27" s="26">
        <v>20</v>
      </c>
      <c r="W27" s="8">
        <f>V27*3</f>
        <v>60</v>
      </c>
      <c r="X27" s="26">
        <v>77</v>
      </c>
      <c r="Y27" s="16">
        <f>X27</f>
        <v>77</v>
      </c>
      <c r="Z27" s="27">
        <v>2</v>
      </c>
      <c r="AA27" s="8">
        <f>Z27*6</f>
        <v>12</v>
      </c>
      <c r="AB27" s="27">
        <v>2</v>
      </c>
      <c r="AC27" s="8">
        <f>AB27*12</f>
        <v>24</v>
      </c>
      <c r="AD27" s="25">
        <v>7</v>
      </c>
      <c r="AE27" s="8">
        <f>AD27*6</f>
        <v>42</v>
      </c>
      <c r="AF27" s="89">
        <f>G27+I27+K27+M27+O27+Q27+S27+U27+W27+Y27+AA27+AC27+AE27</f>
        <v>554</v>
      </c>
    </row>
    <row r="28" spans="2:32" s="2" customFormat="1" ht="24" customHeight="1" x14ac:dyDescent="0.25">
      <c r="B28" s="6">
        <v>24</v>
      </c>
      <c r="C28" s="67" t="s">
        <v>172</v>
      </c>
      <c r="D28" s="24" t="s">
        <v>27</v>
      </c>
      <c r="E28" s="41" t="s">
        <v>20</v>
      </c>
      <c r="F28" s="26">
        <v>6</v>
      </c>
      <c r="G28" s="7">
        <f>F28*10</f>
        <v>60</v>
      </c>
      <c r="H28" s="27">
        <v>22</v>
      </c>
      <c r="I28" s="8">
        <f>H28*1</f>
        <v>22</v>
      </c>
      <c r="J28" s="26">
        <v>8</v>
      </c>
      <c r="K28" s="7">
        <f>J28*1</f>
        <v>8</v>
      </c>
      <c r="L28" s="27">
        <v>5</v>
      </c>
      <c r="M28" s="8">
        <f>L28*10</f>
        <v>50</v>
      </c>
      <c r="N28" s="26">
        <v>134</v>
      </c>
      <c r="O28" s="7">
        <f>N28</f>
        <v>134</v>
      </c>
      <c r="P28" s="27">
        <v>40</v>
      </c>
      <c r="Q28" s="59">
        <f>P28*2</f>
        <v>80</v>
      </c>
      <c r="R28" s="26">
        <v>1</v>
      </c>
      <c r="S28" s="7">
        <f>R28*15</f>
        <v>15</v>
      </c>
      <c r="T28" s="27">
        <v>3</v>
      </c>
      <c r="U28" s="8">
        <f>T28*8</f>
        <v>24</v>
      </c>
      <c r="V28" s="26">
        <v>15</v>
      </c>
      <c r="W28" s="8">
        <f>V28*3</f>
        <v>45</v>
      </c>
      <c r="X28" s="26">
        <v>0</v>
      </c>
      <c r="Y28" s="16">
        <f>X28</f>
        <v>0</v>
      </c>
      <c r="Z28" s="27">
        <v>7</v>
      </c>
      <c r="AA28" s="8">
        <f>Z28*6</f>
        <v>42</v>
      </c>
      <c r="AB28" s="27">
        <v>0</v>
      </c>
      <c r="AC28" s="8">
        <f>AB28*12</f>
        <v>0</v>
      </c>
      <c r="AD28" s="25">
        <v>9</v>
      </c>
      <c r="AE28" s="8">
        <f>AD28*6</f>
        <v>54</v>
      </c>
      <c r="AF28" s="89">
        <f>G28+I28+K28+M28+O28+Q28+S28+U28+W28+Y28+AA28+AC28+AE28</f>
        <v>534</v>
      </c>
    </row>
    <row r="29" spans="2:32" s="2" customFormat="1" ht="24" customHeight="1" x14ac:dyDescent="0.25">
      <c r="B29" s="6">
        <v>25</v>
      </c>
      <c r="C29" s="67" t="s">
        <v>186</v>
      </c>
      <c r="D29" s="24" t="s">
        <v>22</v>
      </c>
      <c r="E29" s="41" t="s">
        <v>20</v>
      </c>
      <c r="F29" s="26">
        <v>3</v>
      </c>
      <c r="G29" s="7">
        <f>F29*10</f>
        <v>30</v>
      </c>
      <c r="H29" s="27">
        <v>32</v>
      </c>
      <c r="I29" s="8">
        <f>H29*1</f>
        <v>32</v>
      </c>
      <c r="J29" s="26">
        <v>5</v>
      </c>
      <c r="K29" s="7">
        <f>J29*1</f>
        <v>5</v>
      </c>
      <c r="L29" s="27">
        <v>5</v>
      </c>
      <c r="M29" s="8">
        <f>L29*10</f>
        <v>50</v>
      </c>
      <c r="N29" s="26">
        <v>97</v>
      </c>
      <c r="O29" s="7">
        <f>N29</f>
        <v>97</v>
      </c>
      <c r="P29" s="27">
        <v>20</v>
      </c>
      <c r="Q29" s="59">
        <f>P29*2</f>
        <v>40</v>
      </c>
      <c r="R29" s="26">
        <v>0</v>
      </c>
      <c r="S29" s="7">
        <f>R29*15</f>
        <v>0</v>
      </c>
      <c r="T29" s="27">
        <v>0</v>
      </c>
      <c r="U29" s="8">
        <f>T29*8</f>
        <v>0</v>
      </c>
      <c r="V29" s="26">
        <v>32</v>
      </c>
      <c r="W29" s="8">
        <f>V29*3</f>
        <v>96</v>
      </c>
      <c r="X29" s="26">
        <v>76</v>
      </c>
      <c r="Y29" s="16">
        <f>X29</f>
        <v>76</v>
      </c>
      <c r="Z29" s="27">
        <v>5</v>
      </c>
      <c r="AA29" s="8">
        <f>Z29*6</f>
        <v>30</v>
      </c>
      <c r="AB29" s="27">
        <v>0</v>
      </c>
      <c r="AC29" s="8">
        <f>AB29*12</f>
        <v>0</v>
      </c>
      <c r="AD29" s="25">
        <v>9</v>
      </c>
      <c r="AE29" s="8">
        <f>AD29*6</f>
        <v>54</v>
      </c>
      <c r="AF29" s="89">
        <f>G29+I29+K29+M29+O29+Q29+S29+U29+W29+Y29+AA29+AC29+AE29</f>
        <v>510</v>
      </c>
    </row>
    <row r="30" spans="2:32" s="2" customFormat="1" ht="24" customHeight="1" x14ac:dyDescent="0.25">
      <c r="B30" s="6">
        <v>26</v>
      </c>
      <c r="C30" s="67" t="s">
        <v>173</v>
      </c>
      <c r="D30" s="24" t="s">
        <v>27</v>
      </c>
      <c r="E30" s="41" t="s">
        <v>20</v>
      </c>
      <c r="F30" s="26">
        <v>3</v>
      </c>
      <c r="G30" s="7">
        <f>F30*10</f>
        <v>30</v>
      </c>
      <c r="H30" s="27">
        <v>21</v>
      </c>
      <c r="I30" s="8">
        <f>H30*1</f>
        <v>21</v>
      </c>
      <c r="J30" s="26">
        <v>12</v>
      </c>
      <c r="K30" s="7">
        <f>J30*1</f>
        <v>12</v>
      </c>
      <c r="L30" s="27">
        <v>5</v>
      </c>
      <c r="M30" s="8">
        <f>L30*10</f>
        <v>50</v>
      </c>
      <c r="N30" s="26">
        <v>88</v>
      </c>
      <c r="O30" s="7">
        <f>N30</f>
        <v>88</v>
      </c>
      <c r="P30" s="27">
        <v>42</v>
      </c>
      <c r="Q30" s="59">
        <f>P30*2</f>
        <v>84</v>
      </c>
      <c r="R30" s="26">
        <v>0</v>
      </c>
      <c r="S30" s="7">
        <f>R30*15</f>
        <v>0</v>
      </c>
      <c r="T30" s="27">
        <v>4</v>
      </c>
      <c r="U30" s="8">
        <f>T30*8</f>
        <v>32</v>
      </c>
      <c r="V30" s="26">
        <v>8</v>
      </c>
      <c r="W30" s="8">
        <f>V30*3</f>
        <v>24</v>
      </c>
      <c r="X30" s="26">
        <v>75</v>
      </c>
      <c r="Y30" s="16">
        <f>X30</f>
        <v>75</v>
      </c>
      <c r="Z30" s="27">
        <v>9</v>
      </c>
      <c r="AA30" s="8">
        <f>Z30*6</f>
        <v>54</v>
      </c>
      <c r="AB30" s="27">
        <v>0</v>
      </c>
      <c r="AC30" s="8">
        <f>AB30*12</f>
        <v>0</v>
      </c>
      <c r="AD30" s="25">
        <v>5</v>
      </c>
      <c r="AE30" s="8">
        <f>AD30*6</f>
        <v>30</v>
      </c>
      <c r="AF30" s="89">
        <f>G30+I30+K30+M30+O30+Q30+S30+U30+W30+Y30+AA30+AC30+AE30</f>
        <v>500</v>
      </c>
    </row>
    <row r="31" spans="2:32" s="2" customFormat="1" ht="24" customHeight="1" x14ac:dyDescent="0.25">
      <c r="B31" s="6">
        <v>27</v>
      </c>
      <c r="C31" s="67" t="s">
        <v>174</v>
      </c>
      <c r="D31" s="24" t="s">
        <v>27</v>
      </c>
      <c r="E31" s="41" t="s">
        <v>20</v>
      </c>
      <c r="F31" s="26">
        <v>4</v>
      </c>
      <c r="G31" s="7">
        <f>F31*10</f>
        <v>40</v>
      </c>
      <c r="H31" s="27">
        <v>8</v>
      </c>
      <c r="I31" s="8">
        <f>H31*1</f>
        <v>8</v>
      </c>
      <c r="J31" s="26">
        <v>8</v>
      </c>
      <c r="K31" s="7">
        <f>J31*1</f>
        <v>8</v>
      </c>
      <c r="L31" s="27">
        <v>1</v>
      </c>
      <c r="M31" s="8">
        <f>L31*10</f>
        <v>10</v>
      </c>
      <c r="N31" s="26">
        <v>111</v>
      </c>
      <c r="O31" s="7">
        <f>N31</f>
        <v>111</v>
      </c>
      <c r="P31" s="27">
        <v>47</v>
      </c>
      <c r="Q31" s="59">
        <f>P31*2</f>
        <v>94</v>
      </c>
      <c r="R31" s="26">
        <v>1</v>
      </c>
      <c r="S31" s="7">
        <f>R31*15</f>
        <v>15</v>
      </c>
      <c r="T31" s="27">
        <v>3</v>
      </c>
      <c r="U31" s="8">
        <f>T31*8</f>
        <v>24</v>
      </c>
      <c r="V31" s="26">
        <v>13</v>
      </c>
      <c r="W31" s="8">
        <f>V31*3</f>
        <v>39</v>
      </c>
      <c r="X31" s="26">
        <v>0</v>
      </c>
      <c r="Y31" s="16">
        <f>X31</f>
        <v>0</v>
      </c>
      <c r="Z31" s="27">
        <v>8</v>
      </c>
      <c r="AA31" s="8">
        <f>Z31*6</f>
        <v>48</v>
      </c>
      <c r="AB31" s="27">
        <v>1</v>
      </c>
      <c r="AC31" s="8">
        <f>AB31*12</f>
        <v>12</v>
      </c>
      <c r="AD31" s="25">
        <v>13</v>
      </c>
      <c r="AE31" s="8">
        <f>AD31*6</f>
        <v>78</v>
      </c>
      <c r="AF31" s="89">
        <f>G31+I31+K31+M31+O31+Q31+S31+U31+W31+Y31+AA31+AC31+AE31</f>
        <v>487</v>
      </c>
    </row>
    <row r="32" spans="2:32" s="2" customFormat="1" ht="24" customHeight="1" x14ac:dyDescent="0.25">
      <c r="B32" s="6">
        <v>28</v>
      </c>
      <c r="C32" s="67" t="s">
        <v>175</v>
      </c>
      <c r="D32" s="24" t="s">
        <v>27</v>
      </c>
      <c r="E32" s="41" t="s">
        <v>20</v>
      </c>
      <c r="F32" s="26">
        <v>2</v>
      </c>
      <c r="G32" s="7">
        <f>F32*10</f>
        <v>20</v>
      </c>
      <c r="H32" s="27">
        <v>42</v>
      </c>
      <c r="I32" s="8">
        <f>H32*1</f>
        <v>42</v>
      </c>
      <c r="J32" s="26">
        <v>18</v>
      </c>
      <c r="K32" s="7">
        <f>J32*1</f>
        <v>18</v>
      </c>
      <c r="L32" s="27">
        <v>6</v>
      </c>
      <c r="M32" s="8">
        <f>L32*10</f>
        <v>60</v>
      </c>
      <c r="N32" s="26">
        <v>63</v>
      </c>
      <c r="O32" s="7">
        <f>N32</f>
        <v>63</v>
      </c>
      <c r="P32" s="27">
        <v>30</v>
      </c>
      <c r="Q32" s="59">
        <f>P32*2</f>
        <v>60</v>
      </c>
      <c r="R32" s="26">
        <v>1</v>
      </c>
      <c r="S32" s="7">
        <f>R32*15</f>
        <v>15</v>
      </c>
      <c r="T32" s="27">
        <v>2</v>
      </c>
      <c r="U32" s="8">
        <f>T32*8</f>
        <v>16</v>
      </c>
      <c r="V32" s="26">
        <v>36</v>
      </c>
      <c r="W32" s="8">
        <f>V32*3</f>
        <v>108</v>
      </c>
      <c r="X32" s="26">
        <v>0</v>
      </c>
      <c r="Y32" s="16">
        <f>X32</f>
        <v>0</v>
      </c>
      <c r="Z32" s="27">
        <v>0</v>
      </c>
      <c r="AA32" s="8">
        <f>Z32*6</f>
        <v>0</v>
      </c>
      <c r="AB32" s="27">
        <v>2</v>
      </c>
      <c r="AC32" s="8">
        <f>AB32*12</f>
        <v>24</v>
      </c>
      <c r="AD32" s="25">
        <v>9</v>
      </c>
      <c r="AE32" s="8">
        <f>AD32*6</f>
        <v>54</v>
      </c>
      <c r="AF32" s="89">
        <f>G32+I32+K32+M32+O32+Q32+S32+U32+W32+Y32+AA32+AC32+AE32</f>
        <v>480</v>
      </c>
    </row>
    <row r="33" spans="2:32" s="2" customFormat="1" ht="24" customHeight="1" x14ac:dyDescent="0.25">
      <c r="B33" s="6">
        <v>29</v>
      </c>
      <c r="C33" s="67" t="s">
        <v>187</v>
      </c>
      <c r="D33" s="24" t="s">
        <v>22</v>
      </c>
      <c r="E33" s="41" t="s">
        <v>20</v>
      </c>
      <c r="F33" s="26">
        <v>4</v>
      </c>
      <c r="G33" s="7">
        <f>F33*10</f>
        <v>40</v>
      </c>
      <c r="H33" s="27">
        <v>23</v>
      </c>
      <c r="I33" s="8">
        <f>H33*1</f>
        <v>23</v>
      </c>
      <c r="J33" s="26">
        <v>0</v>
      </c>
      <c r="K33" s="7">
        <f>J33*1</f>
        <v>0</v>
      </c>
      <c r="L33" s="27">
        <v>5</v>
      </c>
      <c r="M33" s="8">
        <f>L33*10</f>
        <v>50</v>
      </c>
      <c r="N33" s="26">
        <v>71</v>
      </c>
      <c r="O33" s="7">
        <f>N33</f>
        <v>71</v>
      </c>
      <c r="P33" s="27">
        <v>13</v>
      </c>
      <c r="Q33" s="59">
        <f>P33*2</f>
        <v>26</v>
      </c>
      <c r="R33" s="26">
        <v>0</v>
      </c>
      <c r="S33" s="7">
        <f>R33*15</f>
        <v>0</v>
      </c>
      <c r="T33" s="27">
        <v>5</v>
      </c>
      <c r="U33" s="8">
        <f>T33*8</f>
        <v>40</v>
      </c>
      <c r="V33" s="26">
        <v>0</v>
      </c>
      <c r="W33" s="8">
        <f>V33*3</f>
        <v>0</v>
      </c>
      <c r="X33" s="26">
        <v>0</v>
      </c>
      <c r="Y33" s="16">
        <f>X33</f>
        <v>0</v>
      </c>
      <c r="Z33" s="27">
        <v>26</v>
      </c>
      <c r="AA33" s="8">
        <f>Z33*6</f>
        <v>156</v>
      </c>
      <c r="AB33" s="27">
        <v>1</v>
      </c>
      <c r="AC33" s="8">
        <f>AB33*12</f>
        <v>12</v>
      </c>
      <c r="AD33" s="25">
        <v>9</v>
      </c>
      <c r="AE33" s="8">
        <f>AD33*6</f>
        <v>54</v>
      </c>
      <c r="AF33" s="89">
        <f>G33+I33+K33+M33+O33+Q33+S33+U33+W33+Y33+AA33+AC33+AE33</f>
        <v>472</v>
      </c>
    </row>
    <row r="34" spans="2:32" s="2" customFormat="1" ht="24" customHeight="1" x14ac:dyDescent="0.25">
      <c r="B34" s="6">
        <v>30</v>
      </c>
      <c r="C34" s="67" t="s">
        <v>188</v>
      </c>
      <c r="D34" s="24" t="s">
        <v>22</v>
      </c>
      <c r="E34" s="41" t="s">
        <v>20</v>
      </c>
      <c r="F34" s="26">
        <v>5</v>
      </c>
      <c r="G34" s="7">
        <f>F34*10</f>
        <v>50</v>
      </c>
      <c r="H34" s="27">
        <v>15</v>
      </c>
      <c r="I34" s="8">
        <f>H34*1</f>
        <v>15</v>
      </c>
      <c r="J34" s="26">
        <v>1</v>
      </c>
      <c r="K34" s="7">
        <f>J34*1</f>
        <v>1</v>
      </c>
      <c r="L34" s="27">
        <v>7</v>
      </c>
      <c r="M34" s="8">
        <f>L34*10</f>
        <v>70</v>
      </c>
      <c r="N34" s="26">
        <v>113</v>
      </c>
      <c r="O34" s="7">
        <f>N34</f>
        <v>113</v>
      </c>
      <c r="P34" s="27">
        <v>8</v>
      </c>
      <c r="Q34" s="59">
        <f>P34*2</f>
        <v>16</v>
      </c>
      <c r="R34" s="26">
        <v>0</v>
      </c>
      <c r="S34" s="7">
        <f>R34*15</f>
        <v>0</v>
      </c>
      <c r="T34" s="27">
        <v>1</v>
      </c>
      <c r="U34" s="8">
        <f>T34*8</f>
        <v>8</v>
      </c>
      <c r="V34" s="26">
        <v>15</v>
      </c>
      <c r="W34" s="8">
        <f>V34*3</f>
        <v>45</v>
      </c>
      <c r="X34" s="26">
        <v>51</v>
      </c>
      <c r="Y34" s="16">
        <f>X34</f>
        <v>51</v>
      </c>
      <c r="Z34" s="27">
        <v>9</v>
      </c>
      <c r="AA34" s="8">
        <f>Z34*6</f>
        <v>54</v>
      </c>
      <c r="AB34" s="27">
        <v>1</v>
      </c>
      <c r="AC34" s="8">
        <f>AB34*12</f>
        <v>12</v>
      </c>
      <c r="AD34" s="25">
        <v>5</v>
      </c>
      <c r="AE34" s="8">
        <f>AD34*6</f>
        <v>30</v>
      </c>
      <c r="AF34" s="89">
        <f>G34+I34+K34+M34+O34+Q34+S34+U34+W34+Y34+AA34+AC34+AE34</f>
        <v>465</v>
      </c>
    </row>
    <row r="35" spans="2:32" s="2" customFormat="1" ht="24" customHeight="1" x14ac:dyDescent="0.25">
      <c r="B35" s="6">
        <v>31</v>
      </c>
      <c r="C35" s="67" t="s">
        <v>176</v>
      </c>
      <c r="D35" s="24" t="s">
        <v>27</v>
      </c>
      <c r="E35" s="41" t="s">
        <v>20</v>
      </c>
      <c r="F35" s="26">
        <v>3</v>
      </c>
      <c r="G35" s="7">
        <f>F35*10</f>
        <v>30</v>
      </c>
      <c r="H35" s="27">
        <v>1</v>
      </c>
      <c r="I35" s="8">
        <f>H35*1</f>
        <v>1</v>
      </c>
      <c r="J35" s="26">
        <v>7</v>
      </c>
      <c r="K35" s="7">
        <f>J35*1</f>
        <v>7</v>
      </c>
      <c r="L35" s="27">
        <v>5</v>
      </c>
      <c r="M35" s="8">
        <f>L35*10</f>
        <v>50</v>
      </c>
      <c r="N35" s="26">
        <v>55</v>
      </c>
      <c r="O35" s="7">
        <f>N35</f>
        <v>55</v>
      </c>
      <c r="P35" s="27">
        <v>47</v>
      </c>
      <c r="Q35" s="59">
        <f>P35*2</f>
        <v>94</v>
      </c>
      <c r="R35" s="26">
        <v>0</v>
      </c>
      <c r="S35" s="7">
        <f>R35*15</f>
        <v>0</v>
      </c>
      <c r="T35" s="27">
        <v>7</v>
      </c>
      <c r="U35" s="8">
        <f>T35*8</f>
        <v>56</v>
      </c>
      <c r="V35" s="26">
        <v>33</v>
      </c>
      <c r="W35" s="8">
        <f>V35*3</f>
        <v>99</v>
      </c>
      <c r="X35" s="26">
        <v>0</v>
      </c>
      <c r="Y35" s="16">
        <f>X35</f>
        <v>0</v>
      </c>
      <c r="Z35" s="27">
        <v>0</v>
      </c>
      <c r="AA35" s="8">
        <f>Z35*6</f>
        <v>0</v>
      </c>
      <c r="AB35" s="27">
        <v>1</v>
      </c>
      <c r="AC35" s="8">
        <f>AB35*12</f>
        <v>12</v>
      </c>
      <c r="AD35" s="25">
        <v>8</v>
      </c>
      <c r="AE35" s="8">
        <f>AD35*6</f>
        <v>48</v>
      </c>
      <c r="AF35" s="89">
        <f>G35+I35+K35+M35+O35+Q35+S35+U35+W35+Y35+AA35+AC35+AE35</f>
        <v>452</v>
      </c>
    </row>
    <row r="36" spans="2:32" s="2" customFormat="1" ht="24" customHeight="1" x14ac:dyDescent="0.25">
      <c r="B36" s="6">
        <v>32</v>
      </c>
      <c r="C36" s="67" t="s">
        <v>189</v>
      </c>
      <c r="D36" s="24" t="s">
        <v>22</v>
      </c>
      <c r="E36" s="41" t="s">
        <v>20</v>
      </c>
      <c r="F36" s="26">
        <v>3</v>
      </c>
      <c r="G36" s="7">
        <f>F36*10</f>
        <v>30</v>
      </c>
      <c r="H36" s="27">
        <v>9</v>
      </c>
      <c r="I36" s="8">
        <f>H36*1</f>
        <v>9</v>
      </c>
      <c r="J36" s="26">
        <v>6</v>
      </c>
      <c r="K36" s="7">
        <f>J36*1</f>
        <v>6</v>
      </c>
      <c r="L36" s="27">
        <v>2</v>
      </c>
      <c r="M36" s="8">
        <f>L36*10</f>
        <v>20</v>
      </c>
      <c r="N36" s="26">
        <v>38</v>
      </c>
      <c r="O36" s="7">
        <f>N36</f>
        <v>38</v>
      </c>
      <c r="P36" s="27">
        <v>36</v>
      </c>
      <c r="Q36" s="59">
        <f>P36*2</f>
        <v>72</v>
      </c>
      <c r="R36" s="26">
        <v>1</v>
      </c>
      <c r="S36" s="7">
        <f>R36*15</f>
        <v>15</v>
      </c>
      <c r="T36" s="27">
        <v>2</v>
      </c>
      <c r="U36" s="8">
        <f>T36*8</f>
        <v>16</v>
      </c>
      <c r="V36" s="26">
        <v>18</v>
      </c>
      <c r="W36" s="8">
        <f>V36*3</f>
        <v>54</v>
      </c>
      <c r="X36" s="26">
        <v>60</v>
      </c>
      <c r="Y36" s="16">
        <f>X36</f>
        <v>60</v>
      </c>
      <c r="Z36" s="27">
        <v>0</v>
      </c>
      <c r="AA36" s="8">
        <f>Z36*6</f>
        <v>0</v>
      </c>
      <c r="AB36" s="27">
        <v>0</v>
      </c>
      <c r="AC36" s="8">
        <f>AB36*12</f>
        <v>0</v>
      </c>
      <c r="AD36" s="25">
        <v>9</v>
      </c>
      <c r="AE36" s="8">
        <f>AD36*6</f>
        <v>54</v>
      </c>
      <c r="AF36" s="89">
        <f>G36+I36+K36+M36+O36+Q36+S36+U36+W36+Y36+AA36+AC36+AE36</f>
        <v>374</v>
      </c>
    </row>
    <row r="37" spans="2:32" s="2" customFormat="1" ht="24" customHeight="1" x14ac:dyDescent="0.25">
      <c r="B37" s="6">
        <v>33</v>
      </c>
      <c r="C37" s="67" t="s">
        <v>177</v>
      </c>
      <c r="D37" s="24" t="s">
        <v>27</v>
      </c>
      <c r="E37" s="41" t="s">
        <v>20</v>
      </c>
      <c r="F37" s="26">
        <v>4</v>
      </c>
      <c r="G37" s="7">
        <f>F37*10</f>
        <v>40</v>
      </c>
      <c r="H37" s="27">
        <v>26</v>
      </c>
      <c r="I37" s="8">
        <f>H37*1</f>
        <v>26</v>
      </c>
      <c r="J37" s="26">
        <v>12</v>
      </c>
      <c r="K37" s="7">
        <f>J37*1</f>
        <v>12</v>
      </c>
      <c r="L37" s="27">
        <v>5</v>
      </c>
      <c r="M37" s="8">
        <f>L37*10</f>
        <v>50</v>
      </c>
      <c r="N37" s="26">
        <v>94</v>
      </c>
      <c r="O37" s="7">
        <f>N37</f>
        <v>94</v>
      </c>
      <c r="P37" s="27">
        <v>21</v>
      </c>
      <c r="Q37" s="59">
        <f>P37*2</f>
        <v>42</v>
      </c>
      <c r="R37" s="26">
        <v>0</v>
      </c>
      <c r="S37" s="7">
        <f>R37*15</f>
        <v>0</v>
      </c>
      <c r="T37" s="27">
        <v>2</v>
      </c>
      <c r="U37" s="8">
        <f>T37*8</f>
        <v>16</v>
      </c>
      <c r="V37" s="26">
        <v>8</v>
      </c>
      <c r="W37" s="8">
        <f>V37*3</f>
        <v>24</v>
      </c>
      <c r="X37" s="26">
        <v>0</v>
      </c>
      <c r="Y37" s="16">
        <f>X37</f>
        <v>0</v>
      </c>
      <c r="Z37" s="27">
        <v>0</v>
      </c>
      <c r="AA37" s="8">
        <f>Z37*6</f>
        <v>0</v>
      </c>
      <c r="AB37" s="27">
        <v>1</v>
      </c>
      <c r="AC37" s="8">
        <f>AB37*12</f>
        <v>12</v>
      </c>
      <c r="AD37" s="25">
        <v>6</v>
      </c>
      <c r="AE37" s="8">
        <f>AD37*6</f>
        <v>36</v>
      </c>
      <c r="AF37" s="89">
        <f>G37+I37+K37+M37+O37+Q37+S37+U37+W37+Y37+AA37+AC37+AE37</f>
        <v>352</v>
      </c>
    </row>
    <row r="38" spans="2:32" s="2" customFormat="1" ht="24" customHeight="1" x14ac:dyDescent="0.25">
      <c r="B38" s="6">
        <v>34</v>
      </c>
      <c r="C38" s="67" t="s">
        <v>190</v>
      </c>
      <c r="D38" s="24" t="s">
        <v>22</v>
      </c>
      <c r="E38" s="41" t="s">
        <v>20</v>
      </c>
      <c r="F38" s="26">
        <v>5</v>
      </c>
      <c r="G38" s="7">
        <f>F38*10</f>
        <v>50</v>
      </c>
      <c r="H38" s="27">
        <v>16</v>
      </c>
      <c r="I38" s="8">
        <f>H38*1</f>
        <v>16</v>
      </c>
      <c r="J38" s="26">
        <v>7</v>
      </c>
      <c r="K38" s="7">
        <f>J38*1</f>
        <v>7</v>
      </c>
      <c r="L38" s="27">
        <v>5</v>
      </c>
      <c r="M38" s="8">
        <f>L38*10</f>
        <v>50</v>
      </c>
      <c r="N38" s="26">
        <v>10</v>
      </c>
      <c r="O38" s="7">
        <f>N38</f>
        <v>10</v>
      </c>
      <c r="P38" s="27">
        <v>20</v>
      </c>
      <c r="Q38" s="59">
        <f>P38*2</f>
        <v>40</v>
      </c>
      <c r="R38" s="26">
        <v>0</v>
      </c>
      <c r="S38" s="7">
        <f>R38*15</f>
        <v>0</v>
      </c>
      <c r="T38" s="27">
        <v>1</v>
      </c>
      <c r="U38" s="8">
        <f>T38*8</f>
        <v>8</v>
      </c>
      <c r="V38" s="26">
        <v>0</v>
      </c>
      <c r="W38" s="8">
        <f>V38*3</f>
        <v>0</v>
      </c>
      <c r="X38" s="26">
        <v>101</v>
      </c>
      <c r="Y38" s="16">
        <f>X38</f>
        <v>101</v>
      </c>
      <c r="Z38" s="27">
        <v>0</v>
      </c>
      <c r="AA38" s="8">
        <f>Z38*6</f>
        <v>0</v>
      </c>
      <c r="AB38" s="27">
        <v>0</v>
      </c>
      <c r="AC38" s="8">
        <f>AB38*12</f>
        <v>0</v>
      </c>
      <c r="AD38" s="25">
        <v>3</v>
      </c>
      <c r="AE38" s="8">
        <f>AD38*6</f>
        <v>18</v>
      </c>
      <c r="AF38" s="89">
        <f>G38+I38+K38+M38+O38+Q38+S38+U38+W38+Y38+AA38+AC38+AE38</f>
        <v>300</v>
      </c>
    </row>
    <row r="39" spans="2:32" s="2" customFormat="1" ht="24" customHeight="1" x14ac:dyDescent="0.25">
      <c r="B39" s="6">
        <v>35</v>
      </c>
      <c r="C39" s="67" t="s">
        <v>178</v>
      </c>
      <c r="D39" s="24" t="s">
        <v>27</v>
      </c>
      <c r="E39" s="41" t="s">
        <v>20</v>
      </c>
      <c r="F39" s="26">
        <v>4</v>
      </c>
      <c r="G39" s="7">
        <f>F39*10</f>
        <v>40</v>
      </c>
      <c r="H39" s="27">
        <v>14</v>
      </c>
      <c r="I39" s="8">
        <f>H39*1</f>
        <v>14</v>
      </c>
      <c r="J39" s="26">
        <v>0</v>
      </c>
      <c r="K39" s="7">
        <f>J39*1</f>
        <v>0</v>
      </c>
      <c r="L39" s="27">
        <v>2</v>
      </c>
      <c r="M39" s="8">
        <f>L39*10</f>
        <v>20</v>
      </c>
      <c r="N39" s="26">
        <v>60</v>
      </c>
      <c r="O39" s="7">
        <f>N39</f>
        <v>60</v>
      </c>
      <c r="P39" s="27">
        <v>8</v>
      </c>
      <c r="Q39" s="59">
        <f>P39*2</f>
        <v>16</v>
      </c>
      <c r="R39" s="26">
        <v>4</v>
      </c>
      <c r="S39" s="7">
        <f>R39*15</f>
        <v>60</v>
      </c>
      <c r="T39" s="27">
        <v>3</v>
      </c>
      <c r="U39" s="8">
        <f>T39*8</f>
        <v>24</v>
      </c>
      <c r="V39" s="26">
        <v>10</v>
      </c>
      <c r="W39" s="8">
        <f>V39*3</f>
        <v>30</v>
      </c>
      <c r="X39" s="26">
        <v>0</v>
      </c>
      <c r="Y39" s="16">
        <f>X39</f>
        <v>0</v>
      </c>
      <c r="Z39" s="27">
        <v>0</v>
      </c>
      <c r="AA39" s="8">
        <f>Z39*6</f>
        <v>0</v>
      </c>
      <c r="AB39" s="27">
        <v>1</v>
      </c>
      <c r="AC39" s="8">
        <f>AB39*12</f>
        <v>12</v>
      </c>
      <c r="AD39" s="25">
        <v>3</v>
      </c>
      <c r="AE39" s="8">
        <f>AD39*6</f>
        <v>18</v>
      </c>
      <c r="AF39" s="89">
        <f>G39+I39+K39+M39+O39+Q39+S39+U39+W39+Y39+AA39+AC39+AE39</f>
        <v>294</v>
      </c>
    </row>
    <row r="40" spans="2:32" s="2" customFormat="1" ht="24" customHeight="1" thickBot="1" x14ac:dyDescent="0.3">
      <c r="B40" s="10">
        <v>36</v>
      </c>
      <c r="C40" s="71" t="s">
        <v>179</v>
      </c>
      <c r="D40" s="28" t="s">
        <v>27</v>
      </c>
      <c r="E40" s="43" t="s">
        <v>20</v>
      </c>
      <c r="F40" s="30">
        <v>0</v>
      </c>
      <c r="G40" s="12">
        <f>F40*10</f>
        <v>0</v>
      </c>
      <c r="H40" s="29">
        <v>13</v>
      </c>
      <c r="I40" s="11">
        <f>H40*1</f>
        <v>13</v>
      </c>
      <c r="J40" s="30">
        <v>0</v>
      </c>
      <c r="K40" s="12">
        <f>J40*1</f>
        <v>0</v>
      </c>
      <c r="L40" s="29">
        <v>5</v>
      </c>
      <c r="M40" s="11">
        <f>L40*10</f>
        <v>50</v>
      </c>
      <c r="N40" s="30">
        <v>41</v>
      </c>
      <c r="O40" s="12">
        <f>N40</f>
        <v>41</v>
      </c>
      <c r="P40" s="29">
        <v>16</v>
      </c>
      <c r="Q40" s="60">
        <f>P40*2</f>
        <v>32</v>
      </c>
      <c r="R40" s="30">
        <v>2</v>
      </c>
      <c r="S40" s="12">
        <f>R40*15</f>
        <v>30</v>
      </c>
      <c r="T40" s="29">
        <v>0</v>
      </c>
      <c r="U40" s="11">
        <f>T40*8</f>
        <v>0</v>
      </c>
      <c r="V40" s="30">
        <v>0</v>
      </c>
      <c r="W40" s="11">
        <f>V40*3</f>
        <v>0</v>
      </c>
      <c r="X40" s="30">
        <v>0</v>
      </c>
      <c r="Y40" s="17">
        <f>X40</f>
        <v>0</v>
      </c>
      <c r="Z40" s="29">
        <v>0</v>
      </c>
      <c r="AA40" s="11">
        <f>Z40*6</f>
        <v>0</v>
      </c>
      <c r="AB40" s="29">
        <v>0</v>
      </c>
      <c r="AC40" s="11">
        <f>AB40*12</f>
        <v>0</v>
      </c>
      <c r="AD40" s="31">
        <v>4</v>
      </c>
      <c r="AE40" s="11">
        <f>AD40*6</f>
        <v>24</v>
      </c>
      <c r="AF40" s="32">
        <f>G40+I40+K40+M40+O40+Q40+S40+U40+W40+Y40+AA40+AC40+AE40</f>
        <v>190</v>
      </c>
    </row>
    <row r="41" spans="2:32" ht="24" customHeight="1" x14ac:dyDescent="0.25"/>
    <row r="42" spans="2:32" ht="24" customHeight="1" x14ac:dyDescent="0.25"/>
    <row r="43" spans="2:32" ht="24" customHeight="1" x14ac:dyDescent="0.25"/>
    <row r="44" spans="2:32" ht="24" customHeight="1" x14ac:dyDescent="0.25"/>
    <row r="45" spans="2:32" ht="24" customHeight="1" x14ac:dyDescent="0.25"/>
    <row r="46" spans="2:32" ht="24" customHeight="1" x14ac:dyDescent="0.25"/>
    <row r="47" spans="2:32" ht="24" customHeight="1" x14ac:dyDescent="0.25"/>
    <row r="48" spans="2:32" ht="24" customHeight="1" x14ac:dyDescent="0.25"/>
    <row r="49" spans="3:35" ht="24" customHeight="1" x14ac:dyDescent="0.25"/>
    <row r="50" spans="3:35" ht="24" customHeight="1" x14ac:dyDescent="0.25"/>
    <row r="51" spans="3:35" ht="24" customHeight="1" x14ac:dyDescent="0.25"/>
    <row r="52" spans="3:35" ht="24" customHeight="1" x14ac:dyDescent="0.25"/>
    <row r="53" spans="3:35" ht="24" customHeight="1" x14ac:dyDescent="0.25"/>
    <row r="54" spans="3:35" s="9" customFormat="1" ht="24" customHeight="1" x14ac:dyDescent="0.25">
      <c r="C54" s="1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3"/>
      <c r="AG54" s="3"/>
      <c r="AH54" s="3"/>
      <c r="AI54" s="3"/>
    </row>
    <row r="55" spans="3:35" s="9" customFormat="1" ht="24" customHeight="1" x14ac:dyDescent="0.25">
      <c r="C55" s="1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3"/>
      <c r="AG55" s="3"/>
      <c r="AH55" s="3"/>
      <c r="AI55" s="3"/>
    </row>
    <row r="56" spans="3:35" s="9" customFormat="1" ht="24" customHeight="1" x14ac:dyDescent="0.25">
      <c r="C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3"/>
      <c r="AG56" s="3"/>
      <c r="AH56" s="3"/>
      <c r="AI56" s="3"/>
    </row>
    <row r="57" spans="3:35" s="9" customFormat="1" ht="24" customHeight="1" x14ac:dyDescent="0.25">
      <c r="C57" s="1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3"/>
      <c r="AG57" s="3"/>
      <c r="AH57" s="3"/>
      <c r="AI57" s="3"/>
    </row>
    <row r="58" spans="3:35" s="9" customFormat="1" ht="24" customHeight="1" x14ac:dyDescent="0.25">
      <c r="C58" s="1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3"/>
      <c r="AG58" s="3"/>
      <c r="AH58" s="3"/>
      <c r="AI58" s="3"/>
    </row>
    <row r="59" spans="3:35" s="9" customFormat="1" ht="24" customHeight="1" x14ac:dyDescent="0.25">
      <c r="C59" s="1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3"/>
      <c r="AG59" s="3"/>
      <c r="AH59" s="3"/>
      <c r="AI59" s="3"/>
    </row>
    <row r="60" spans="3:35" s="9" customFormat="1" ht="24" customHeight="1" x14ac:dyDescent="0.25">
      <c r="C60" s="1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3"/>
      <c r="AG60" s="3"/>
      <c r="AH60" s="3"/>
      <c r="AI60" s="3"/>
    </row>
    <row r="61" spans="3:35" s="9" customFormat="1" ht="24" customHeight="1" x14ac:dyDescent="0.25">
      <c r="C61" s="1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3"/>
      <c r="AG61" s="3"/>
      <c r="AH61" s="3"/>
      <c r="AI61" s="3"/>
    </row>
    <row r="62" spans="3:35" s="9" customFormat="1" ht="24" customHeight="1" x14ac:dyDescent="0.25">
      <c r="C62" s="1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3"/>
      <c r="AG62" s="3"/>
      <c r="AH62" s="3"/>
      <c r="AI62" s="3"/>
    </row>
    <row r="63" spans="3:35" s="9" customFormat="1" ht="24" customHeight="1" x14ac:dyDescent="0.25">
      <c r="C63" s="1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3"/>
      <c r="AG63" s="3"/>
      <c r="AH63" s="3"/>
      <c r="AI63" s="3"/>
    </row>
    <row r="64" spans="3:35" s="9" customFormat="1" ht="24" customHeight="1" x14ac:dyDescent="0.25">
      <c r="C64" s="15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3"/>
      <c r="AG64" s="3"/>
      <c r="AH64" s="3"/>
      <c r="AI64" s="3"/>
    </row>
    <row r="65" spans="3:35" s="9" customFormat="1" ht="24" customHeight="1" x14ac:dyDescent="0.25">
      <c r="C65" s="15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3"/>
      <c r="AG65" s="3"/>
      <c r="AH65" s="3"/>
      <c r="AI65" s="3"/>
    </row>
    <row r="66" spans="3:35" s="9" customFormat="1" ht="24" customHeight="1" x14ac:dyDescent="0.25">
      <c r="C66" s="15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3"/>
      <c r="AG66" s="3"/>
      <c r="AH66" s="3"/>
      <c r="AI66" s="3"/>
    </row>
    <row r="67" spans="3:35" s="9" customFormat="1" ht="24" customHeight="1" x14ac:dyDescent="0.25">
      <c r="C67" s="15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3"/>
      <c r="AG67" s="3"/>
      <c r="AH67" s="3"/>
      <c r="AI67" s="3"/>
    </row>
    <row r="68" spans="3:35" s="9" customFormat="1" ht="24" customHeight="1" x14ac:dyDescent="0.25">
      <c r="C68" s="15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3"/>
      <c r="AG68" s="3"/>
      <c r="AH68" s="3"/>
      <c r="AI68" s="3"/>
    </row>
    <row r="69" spans="3:35" s="9" customFormat="1" ht="24" customHeight="1" x14ac:dyDescent="0.25">
      <c r="C69" s="15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3"/>
      <c r="AG69" s="3"/>
      <c r="AH69" s="3"/>
      <c r="AI69" s="3"/>
    </row>
    <row r="70" spans="3:35" s="9" customFormat="1" ht="24" customHeight="1" x14ac:dyDescent="0.25">
      <c r="C70" s="15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3"/>
      <c r="AG70" s="3"/>
      <c r="AH70" s="3"/>
      <c r="AI70" s="3"/>
    </row>
    <row r="71" spans="3:35" s="9" customFormat="1" ht="24" customHeight="1" x14ac:dyDescent="0.25">
      <c r="C71" s="15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3"/>
      <c r="AG71" s="3"/>
      <c r="AH71" s="3"/>
      <c r="AI71" s="3"/>
    </row>
    <row r="72" spans="3:35" s="9" customFormat="1" ht="24" customHeight="1" x14ac:dyDescent="0.25">
      <c r="C72" s="15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3"/>
      <c r="AG72" s="3"/>
      <c r="AH72" s="3"/>
      <c r="AI72" s="3"/>
    </row>
    <row r="73" spans="3:35" s="9" customFormat="1" ht="24" customHeight="1" x14ac:dyDescent="0.25">
      <c r="C73" s="15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"/>
      <c r="AG73" s="3"/>
      <c r="AH73" s="3"/>
      <c r="AI73" s="3"/>
    </row>
    <row r="74" spans="3:35" s="9" customFormat="1" ht="24" customHeight="1" x14ac:dyDescent="0.25">
      <c r="C74" s="15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3"/>
      <c r="AG74" s="3"/>
      <c r="AH74" s="3"/>
      <c r="AI74" s="3"/>
    </row>
    <row r="75" spans="3:35" s="9" customFormat="1" ht="24" customHeight="1" x14ac:dyDescent="0.25">
      <c r="C75" s="15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3"/>
      <c r="AG75" s="3"/>
      <c r="AH75" s="3"/>
      <c r="AI75" s="3"/>
    </row>
    <row r="76" spans="3:35" s="9" customFormat="1" ht="24" customHeight="1" x14ac:dyDescent="0.25">
      <c r="C76" s="15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3"/>
      <c r="AG76" s="3"/>
      <c r="AH76" s="3"/>
      <c r="AI76" s="3"/>
    </row>
    <row r="77" spans="3:35" s="9" customFormat="1" ht="24" customHeight="1" x14ac:dyDescent="0.25">
      <c r="C77" s="15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3"/>
      <c r="AG77" s="3"/>
      <c r="AH77" s="3"/>
      <c r="AI77" s="3"/>
    </row>
    <row r="78" spans="3:35" s="9" customFormat="1" ht="24" customHeight="1" x14ac:dyDescent="0.25">
      <c r="C78" s="1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3"/>
      <c r="AG78" s="3"/>
      <c r="AH78" s="3"/>
      <c r="AI78" s="3"/>
    </row>
    <row r="79" spans="3:35" s="9" customFormat="1" ht="24" customHeight="1" x14ac:dyDescent="0.25">
      <c r="C79" s="15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3"/>
      <c r="AG79" s="3"/>
      <c r="AH79" s="3"/>
      <c r="AI79" s="3"/>
    </row>
    <row r="80" spans="3:35" s="9" customFormat="1" ht="24" customHeight="1" x14ac:dyDescent="0.25">
      <c r="C80" s="15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3"/>
      <c r="AG80" s="3"/>
      <c r="AH80" s="3"/>
      <c r="AI80" s="3"/>
    </row>
    <row r="81" spans="3:35" s="9" customFormat="1" ht="24" customHeight="1" x14ac:dyDescent="0.25">
      <c r="C81" s="15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3"/>
      <c r="AG81" s="3"/>
      <c r="AH81" s="3"/>
      <c r="AI81" s="3"/>
    </row>
    <row r="82" spans="3:35" s="9" customFormat="1" ht="24" customHeight="1" x14ac:dyDescent="0.25">
      <c r="C82" s="15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3"/>
      <c r="AG82" s="3"/>
      <c r="AH82" s="3"/>
      <c r="AI82" s="3"/>
    </row>
    <row r="83" spans="3:35" s="9" customFormat="1" ht="24" customHeight="1" x14ac:dyDescent="0.25">
      <c r="C83" s="15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3"/>
      <c r="AG83" s="3"/>
      <c r="AH83" s="3"/>
      <c r="AI83" s="3"/>
    </row>
    <row r="84" spans="3:35" s="9" customFormat="1" ht="24" customHeight="1" x14ac:dyDescent="0.25">
      <c r="C84" s="15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3"/>
      <c r="AG84" s="3"/>
      <c r="AH84" s="3"/>
      <c r="AI84" s="3"/>
    </row>
    <row r="85" spans="3:35" s="9" customFormat="1" ht="24" customHeight="1" x14ac:dyDescent="0.25">
      <c r="C85" s="15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3"/>
      <c r="AG85" s="3"/>
      <c r="AH85" s="3"/>
      <c r="AI85" s="3"/>
    </row>
    <row r="86" spans="3:35" s="9" customFormat="1" ht="24" customHeight="1" x14ac:dyDescent="0.25">
      <c r="C86" s="15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3"/>
      <c r="AG86" s="3"/>
      <c r="AH86" s="3"/>
      <c r="AI86" s="3"/>
    </row>
    <row r="87" spans="3:35" s="9" customFormat="1" ht="24" customHeight="1" x14ac:dyDescent="0.25">
      <c r="C87" s="15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3"/>
      <c r="AG87" s="3"/>
      <c r="AH87" s="3"/>
      <c r="AI87" s="3"/>
    </row>
    <row r="88" spans="3:35" s="9" customFormat="1" ht="24" customHeight="1" x14ac:dyDescent="0.25">
      <c r="C88" s="15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3"/>
      <c r="AG88" s="3"/>
      <c r="AH88" s="3"/>
      <c r="AI88" s="3"/>
    </row>
    <row r="89" spans="3:35" s="9" customFormat="1" ht="24" customHeight="1" x14ac:dyDescent="0.25">
      <c r="C89" s="15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3"/>
      <c r="AG89" s="3"/>
      <c r="AH89" s="3"/>
      <c r="AI89" s="3"/>
    </row>
    <row r="90" spans="3:35" s="9" customFormat="1" ht="24" customHeight="1" x14ac:dyDescent="0.25">
      <c r="C90" s="15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3"/>
      <c r="AG90" s="3"/>
      <c r="AH90" s="3"/>
      <c r="AI90" s="3"/>
    </row>
    <row r="91" spans="3:35" s="9" customFormat="1" ht="24" customHeight="1" x14ac:dyDescent="0.25">
      <c r="C91" s="15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3"/>
      <c r="AG91" s="3"/>
      <c r="AH91" s="3"/>
      <c r="AI91" s="3"/>
    </row>
    <row r="92" spans="3:35" s="9" customFormat="1" ht="24" customHeight="1" x14ac:dyDescent="0.25">
      <c r="C92" s="15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3"/>
      <c r="AG92" s="3"/>
      <c r="AH92" s="3"/>
      <c r="AI92" s="3"/>
    </row>
    <row r="93" spans="3:35" s="9" customFormat="1" ht="24" customHeight="1" x14ac:dyDescent="0.25">
      <c r="C93" s="15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3"/>
      <c r="AG93" s="3"/>
      <c r="AH93" s="3"/>
      <c r="AI93" s="3"/>
    </row>
    <row r="94" spans="3:35" s="9" customFormat="1" ht="24" customHeight="1" x14ac:dyDescent="0.25">
      <c r="C94" s="15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3"/>
      <c r="AG94" s="3"/>
      <c r="AH94" s="3"/>
      <c r="AI94" s="3"/>
    </row>
    <row r="95" spans="3:35" s="9" customFormat="1" ht="24" customHeight="1" x14ac:dyDescent="0.25">
      <c r="C95" s="15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3"/>
      <c r="AG95" s="3"/>
      <c r="AH95" s="3"/>
      <c r="AI95" s="3"/>
    </row>
    <row r="96" spans="3:35" s="9" customFormat="1" ht="24" customHeight="1" x14ac:dyDescent="0.25">
      <c r="C96" s="15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3"/>
      <c r="AG96" s="3"/>
      <c r="AH96" s="3"/>
      <c r="AI96" s="3"/>
    </row>
    <row r="97" spans="3:35" s="9" customFormat="1" ht="24" customHeight="1" x14ac:dyDescent="0.25">
      <c r="C97" s="15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3"/>
      <c r="AG97" s="3"/>
      <c r="AH97" s="3"/>
      <c r="AI97" s="3"/>
    </row>
    <row r="98" spans="3:35" s="9" customFormat="1" ht="24" customHeight="1" x14ac:dyDescent="0.25">
      <c r="C98" s="15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3"/>
      <c r="AG98" s="3"/>
      <c r="AH98" s="3"/>
      <c r="AI98" s="3"/>
    </row>
    <row r="99" spans="3:35" s="9" customFormat="1" ht="24" customHeight="1" x14ac:dyDescent="0.25">
      <c r="C99" s="15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3"/>
      <c r="AG99" s="3"/>
      <c r="AH99" s="3"/>
      <c r="AI99" s="3"/>
    </row>
    <row r="100" spans="3:35" s="9" customFormat="1" ht="24" customHeight="1" x14ac:dyDescent="0.25">
      <c r="C100" s="15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3"/>
      <c r="AG100" s="3"/>
      <c r="AH100" s="3"/>
      <c r="AI100" s="3"/>
    </row>
    <row r="101" spans="3:35" s="9" customFormat="1" ht="24" customHeight="1" x14ac:dyDescent="0.25">
      <c r="C101" s="15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3"/>
      <c r="AG101" s="3"/>
      <c r="AH101" s="3"/>
      <c r="AI101" s="3"/>
    </row>
    <row r="102" spans="3:35" s="9" customFormat="1" ht="24" customHeight="1" x14ac:dyDescent="0.25">
      <c r="C102" s="15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3"/>
      <c r="AG102" s="3"/>
      <c r="AH102" s="3"/>
      <c r="AI102" s="3"/>
    </row>
    <row r="103" spans="3:35" s="9" customFormat="1" ht="24" customHeight="1" x14ac:dyDescent="0.25">
      <c r="C103" s="15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3"/>
      <c r="AG103" s="3"/>
      <c r="AH103" s="3"/>
      <c r="AI103" s="3"/>
    </row>
    <row r="104" spans="3:35" s="9" customFormat="1" ht="24" customHeight="1" x14ac:dyDescent="0.25">
      <c r="C104" s="15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3"/>
      <c r="AG104" s="3"/>
      <c r="AH104" s="3"/>
      <c r="AI104" s="3"/>
    </row>
    <row r="105" spans="3:35" s="9" customFormat="1" ht="24" customHeight="1" x14ac:dyDescent="0.25">
      <c r="C105" s="15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3"/>
      <c r="AG105" s="3"/>
      <c r="AH105" s="3"/>
      <c r="AI105" s="3"/>
    </row>
    <row r="106" spans="3:35" s="9" customFormat="1" ht="24" customHeight="1" x14ac:dyDescent="0.25">
      <c r="C106" s="15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3"/>
      <c r="AG106" s="3"/>
      <c r="AH106" s="3"/>
      <c r="AI106" s="3"/>
    </row>
    <row r="107" spans="3:35" s="9" customFormat="1" ht="24" customHeight="1" x14ac:dyDescent="0.25">
      <c r="C107" s="15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3"/>
      <c r="AG107" s="3"/>
      <c r="AH107" s="3"/>
      <c r="AI107" s="3"/>
    </row>
    <row r="108" spans="3:35" s="9" customFormat="1" ht="24" customHeight="1" x14ac:dyDescent="0.25">
      <c r="C108" s="15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3"/>
      <c r="AG108" s="3"/>
      <c r="AH108" s="3"/>
      <c r="AI108" s="3"/>
    </row>
    <row r="109" spans="3:35" s="9" customFormat="1" ht="24" customHeight="1" x14ac:dyDescent="0.25">
      <c r="C109" s="15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3"/>
      <c r="AG109" s="3"/>
      <c r="AH109" s="3"/>
      <c r="AI109" s="3"/>
    </row>
    <row r="110" spans="3:35" s="9" customFormat="1" ht="24" customHeight="1" x14ac:dyDescent="0.25">
      <c r="C110" s="15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3"/>
      <c r="AG110" s="3"/>
      <c r="AH110" s="3"/>
      <c r="AI110" s="3"/>
    </row>
    <row r="111" spans="3:35" s="9" customFormat="1" ht="24" customHeight="1" x14ac:dyDescent="0.25">
      <c r="C111" s="15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3"/>
      <c r="AG111" s="3"/>
      <c r="AH111" s="3"/>
      <c r="AI111" s="3"/>
    </row>
    <row r="112" spans="3:35" s="9" customFormat="1" ht="24" customHeight="1" x14ac:dyDescent="0.25">
      <c r="C112" s="15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3"/>
      <c r="AG112" s="3"/>
      <c r="AH112" s="3"/>
      <c r="AI112" s="3"/>
    </row>
    <row r="113" spans="3:35" s="9" customFormat="1" ht="24" customHeight="1" x14ac:dyDescent="0.25">
      <c r="C113" s="15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3"/>
      <c r="AG113" s="3"/>
      <c r="AH113" s="3"/>
      <c r="AI113" s="3"/>
    </row>
    <row r="114" spans="3:35" s="9" customFormat="1" ht="24" customHeight="1" x14ac:dyDescent="0.25">
      <c r="C114" s="15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3"/>
      <c r="AG114" s="3"/>
      <c r="AH114" s="3"/>
      <c r="AI114" s="3"/>
    </row>
    <row r="115" spans="3:35" s="9" customFormat="1" ht="24" customHeight="1" x14ac:dyDescent="0.25">
      <c r="C115" s="15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3"/>
      <c r="AG115" s="3"/>
      <c r="AH115" s="3"/>
      <c r="AI115" s="3"/>
    </row>
    <row r="116" spans="3:35" s="9" customFormat="1" ht="24" customHeight="1" x14ac:dyDescent="0.25">
      <c r="C116" s="15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3"/>
      <c r="AG116" s="3"/>
      <c r="AH116" s="3"/>
      <c r="AI116" s="3"/>
    </row>
    <row r="117" spans="3:35" s="9" customFormat="1" ht="24" customHeight="1" x14ac:dyDescent="0.25">
      <c r="C117" s="15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3"/>
      <c r="AG117" s="3"/>
      <c r="AH117" s="3"/>
      <c r="AI117" s="3"/>
    </row>
    <row r="118" spans="3:35" s="9" customFormat="1" ht="24" customHeight="1" x14ac:dyDescent="0.25">
      <c r="C118" s="15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3"/>
      <c r="AG118" s="3"/>
      <c r="AH118" s="3"/>
      <c r="AI118" s="3"/>
    </row>
  </sheetData>
  <sortState ref="C5:AF40">
    <sortCondition descending="1" ref="AF5:AF40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2CC50-2A4A-43A4-8B6B-246AB96B78BE}">
  <sheetPr>
    <tabColor rgb="FFFF0000"/>
  </sheetPr>
  <dimension ref="B1:AI107"/>
  <sheetViews>
    <sheetView zoomScaleNormal="100" workbookViewId="0">
      <pane ySplit="4" topLeftCell="A5" activePane="bottomLeft" state="frozen"/>
      <selection pane="bottomLeft" activeCell="E7" sqref="E7"/>
    </sheetView>
  </sheetViews>
  <sheetFormatPr defaultColWidth="9.140625" defaultRowHeight="15" x14ac:dyDescent="0.25"/>
  <cols>
    <col min="1" max="1" width="0.5703125" style="3" customWidth="1"/>
    <col min="2" max="2" width="4.42578125" style="9" customWidth="1"/>
    <col min="3" max="3" width="27.5703125" style="15" customWidth="1"/>
    <col min="4" max="4" width="9.42578125" style="13" customWidth="1"/>
    <col min="5" max="5" width="12.140625" style="13" customWidth="1"/>
    <col min="6" max="7" width="5" style="13" customWidth="1"/>
    <col min="8" max="9" width="4.5703125" style="13" customWidth="1"/>
    <col min="10" max="10" width="5" style="13" customWidth="1"/>
    <col min="11" max="11" width="4" style="13" bestFit="1" customWidth="1"/>
    <col min="12" max="12" width="4.5703125" style="13" customWidth="1"/>
    <col min="13" max="15" width="4" style="13" customWidth="1"/>
    <col min="16" max="16" width="5.42578125" style="13" customWidth="1"/>
    <col min="17" max="17" width="5.85546875" style="13" customWidth="1"/>
    <col min="18" max="19" width="5.7109375" style="13" customWidth="1"/>
    <col min="20" max="20" width="4.7109375" style="13" bestFit="1" customWidth="1"/>
    <col min="21" max="21" width="5.28515625" style="13" bestFit="1" customWidth="1"/>
    <col min="22" max="22" width="5.42578125" style="13" customWidth="1"/>
    <col min="23" max="25" width="5.85546875" style="13" customWidth="1"/>
    <col min="26" max="26" width="5" style="13" customWidth="1"/>
    <col min="27" max="31" width="4.85546875" style="13" customWidth="1"/>
    <col min="32" max="32" width="8.28515625" style="3" customWidth="1"/>
    <col min="33" max="33" width="0.85546875" style="3" customWidth="1"/>
    <col min="34" max="34" width="1" style="3" customWidth="1"/>
    <col min="35" max="16384" width="9.140625" style="3"/>
  </cols>
  <sheetData>
    <row r="1" spans="2:35" ht="8.25" customHeight="1" thickBot="1" x14ac:dyDescent="0.3"/>
    <row r="2" spans="2:35" s="2" customFormat="1" ht="20.25" customHeight="1" thickBot="1" x14ac:dyDescent="0.3">
      <c r="B2" s="169" t="s">
        <v>47</v>
      </c>
      <c r="C2" s="170"/>
      <c r="D2" s="171"/>
      <c r="E2" s="172" t="s">
        <v>79</v>
      </c>
      <c r="F2" s="164" t="s">
        <v>4</v>
      </c>
      <c r="G2" s="165"/>
      <c r="H2" s="166" t="s">
        <v>17</v>
      </c>
      <c r="I2" s="167"/>
      <c r="J2" s="164" t="s">
        <v>5</v>
      </c>
      <c r="K2" s="165"/>
      <c r="L2" s="166" t="s">
        <v>6</v>
      </c>
      <c r="M2" s="166"/>
      <c r="N2" s="164" t="s">
        <v>7</v>
      </c>
      <c r="O2" s="165"/>
      <c r="P2" s="166" t="s">
        <v>8</v>
      </c>
      <c r="Q2" s="167"/>
      <c r="R2" s="160" t="s">
        <v>9</v>
      </c>
      <c r="S2" s="161"/>
      <c r="T2" s="168" t="s">
        <v>10</v>
      </c>
      <c r="U2" s="167"/>
      <c r="V2" s="164" t="s">
        <v>11</v>
      </c>
      <c r="W2" s="165"/>
      <c r="X2" s="168" t="s">
        <v>12</v>
      </c>
      <c r="Y2" s="167"/>
      <c r="Z2" s="160" t="s">
        <v>14</v>
      </c>
      <c r="AA2" s="161"/>
      <c r="AB2" s="160" t="s">
        <v>15</v>
      </c>
      <c r="AC2" s="161"/>
      <c r="AD2" s="160" t="s">
        <v>25</v>
      </c>
      <c r="AE2" s="161"/>
      <c r="AF2" s="162" t="s">
        <v>16</v>
      </c>
    </row>
    <row r="3" spans="2:35" s="1" customFormat="1" ht="98.25" customHeight="1" x14ac:dyDescent="0.25">
      <c r="B3" s="174" t="s">
        <v>0</v>
      </c>
      <c r="C3" s="176" t="s">
        <v>1</v>
      </c>
      <c r="D3" s="178" t="s">
        <v>37</v>
      </c>
      <c r="E3" s="173"/>
      <c r="F3" s="153" t="s">
        <v>2</v>
      </c>
      <c r="G3" s="154"/>
      <c r="H3" s="159" t="s">
        <v>39</v>
      </c>
      <c r="I3" s="159"/>
      <c r="J3" s="153" t="s">
        <v>40</v>
      </c>
      <c r="K3" s="154"/>
      <c r="L3" s="159" t="s">
        <v>13</v>
      </c>
      <c r="M3" s="159"/>
      <c r="N3" s="153" t="s">
        <v>32</v>
      </c>
      <c r="O3" s="154"/>
      <c r="P3" s="159" t="s">
        <v>41</v>
      </c>
      <c r="Q3" s="159"/>
      <c r="R3" s="155" t="s">
        <v>34</v>
      </c>
      <c r="S3" s="156"/>
      <c r="T3" s="151" t="s">
        <v>42</v>
      </c>
      <c r="U3" s="152"/>
      <c r="V3" s="153" t="s">
        <v>38</v>
      </c>
      <c r="W3" s="154"/>
      <c r="X3" s="151" t="s">
        <v>24</v>
      </c>
      <c r="Y3" s="152"/>
      <c r="Z3" s="155" t="s">
        <v>33</v>
      </c>
      <c r="AA3" s="156"/>
      <c r="AB3" s="157" t="s">
        <v>31</v>
      </c>
      <c r="AC3" s="158"/>
      <c r="AD3" s="157" t="s">
        <v>73</v>
      </c>
      <c r="AE3" s="158"/>
      <c r="AF3" s="163"/>
    </row>
    <row r="4" spans="2:35" s="4" customFormat="1" ht="38.25" customHeight="1" thickBot="1" x14ac:dyDescent="0.3">
      <c r="B4" s="175"/>
      <c r="C4" s="177"/>
      <c r="D4" s="179"/>
      <c r="E4" s="173"/>
      <c r="F4" s="44" t="s">
        <v>3</v>
      </c>
      <c r="G4" s="45" t="s">
        <v>18</v>
      </c>
      <c r="H4" s="46" t="s">
        <v>3</v>
      </c>
      <c r="I4" s="47" t="s">
        <v>18</v>
      </c>
      <c r="J4" s="44" t="s">
        <v>3</v>
      </c>
      <c r="K4" s="45" t="s">
        <v>18</v>
      </c>
      <c r="L4" s="48" t="s">
        <v>3</v>
      </c>
      <c r="M4" s="49" t="s">
        <v>18</v>
      </c>
      <c r="N4" s="44" t="s">
        <v>3</v>
      </c>
      <c r="O4" s="45" t="s">
        <v>18</v>
      </c>
      <c r="P4" s="46" t="s">
        <v>3</v>
      </c>
      <c r="Q4" s="47" t="s">
        <v>18</v>
      </c>
      <c r="R4" s="50" t="s">
        <v>3</v>
      </c>
      <c r="S4" s="45" t="s">
        <v>18</v>
      </c>
      <c r="T4" s="51" t="s">
        <v>3</v>
      </c>
      <c r="U4" s="49" t="s">
        <v>18</v>
      </c>
      <c r="V4" s="44" t="s">
        <v>3</v>
      </c>
      <c r="W4" s="45" t="s">
        <v>18</v>
      </c>
      <c r="X4" s="52" t="s">
        <v>30</v>
      </c>
      <c r="Y4" s="49" t="s">
        <v>18</v>
      </c>
      <c r="Z4" s="53" t="s">
        <v>26</v>
      </c>
      <c r="AA4" s="45" t="s">
        <v>18</v>
      </c>
      <c r="AB4" s="53" t="s">
        <v>3</v>
      </c>
      <c r="AC4" s="45" t="s">
        <v>18</v>
      </c>
      <c r="AD4" s="44" t="s">
        <v>3</v>
      </c>
      <c r="AE4" s="54" t="s">
        <v>18</v>
      </c>
      <c r="AF4" s="55" t="s">
        <v>19</v>
      </c>
      <c r="AG4" s="5"/>
      <c r="AH4" s="5"/>
      <c r="AI4" s="5"/>
    </row>
    <row r="5" spans="2:35" s="2" customFormat="1" ht="24" customHeight="1" x14ac:dyDescent="0.25">
      <c r="B5" s="146">
        <v>1</v>
      </c>
      <c r="C5" s="63" t="s">
        <v>155</v>
      </c>
      <c r="D5" s="40" t="s">
        <v>27</v>
      </c>
      <c r="E5" s="40" t="s">
        <v>20</v>
      </c>
      <c r="F5" s="64">
        <v>10</v>
      </c>
      <c r="G5" s="148">
        <f>F5*10</f>
        <v>100</v>
      </c>
      <c r="H5" s="65">
        <v>64</v>
      </c>
      <c r="I5" s="147">
        <f>H5*1</f>
        <v>64</v>
      </c>
      <c r="J5" s="64">
        <v>54</v>
      </c>
      <c r="K5" s="148">
        <f>J5*1</f>
        <v>54</v>
      </c>
      <c r="L5" s="65">
        <v>9</v>
      </c>
      <c r="M5" s="147">
        <f>L5*10</f>
        <v>90</v>
      </c>
      <c r="N5" s="64">
        <v>160</v>
      </c>
      <c r="O5" s="148">
        <f>N5</f>
        <v>160</v>
      </c>
      <c r="P5" s="65">
        <v>63</v>
      </c>
      <c r="Q5" s="58">
        <f>P5*2</f>
        <v>126</v>
      </c>
      <c r="R5" s="64">
        <v>5</v>
      </c>
      <c r="S5" s="148">
        <f>R5*15</f>
        <v>75</v>
      </c>
      <c r="T5" s="65">
        <v>14</v>
      </c>
      <c r="U5" s="147">
        <f>T5*8</f>
        <v>112</v>
      </c>
      <c r="V5" s="64">
        <v>46</v>
      </c>
      <c r="W5" s="147">
        <f>V5*3</f>
        <v>138</v>
      </c>
      <c r="X5" s="64">
        <v>104</v>
      </c>
      <c r="Y5" s="61">
        <f>X5</f>
        <v>104</v>
      </c>
      <c r="Z5" s="65">
        <v>14</v>
      </c>
      <c r="AA5" s="147">
        <f>Z5*6</f>
        <v>84</v>
      </c>
      <c r="AB5" s="65">
        <v>2</v>
      </c>
      <c r="AC5" s="147">
        <f>AB5*12</f>
        <v>24</v>
      </c>
      <c r="AD5" s="66">
        <v>11</v>
      </c>
      <c r="AE5" s="147">
        <f>AD5*6</f>
        <v>66</v>
      </c>
      <c r="AF5" s="88">
        <f>G5+I5+K5+M5+O5+Q5+S5+U5+W5+Y5+AA5+AC5+AE5</f>
        <v>1197</v>
      </c>
    </row>
    <row r="6" spans="2:35" s="2" customFormat="1" ht="24" customHeight="1" x14ac:dyDescent="0.25">
      <c r="B6" s="6">
        <v>2</v>
      </c>
      <c r="C6" s="67" t="s">
        <v>156</v>
      </c>
      <c r="D6" s="41" t="s">
        <v>27</v>
      </c>
      <c r="E6" s="41" t="s">
        <v>20</v>
      </c>
      <c r="F6" s="26">
        <v>10</v>
      </c>
      <c r="G6" s="7">
        <f>F6*10</f>
        <v>100</v>
      </c>
      <c r="H6" s="27">
        <v>74</v>
      </c>
      <c r="I6" s="8">
        <f>H6*1</f>
        <v>74</v>
      </c>
      <c r="J6" s="26">
        <v>51</v>
      </c>
      <c r="K6" s="7">
        <f>J6*1</f>
        <v>51</v>
      </c>
      <c r="L6" s="27">
        <v>12</v>
      </c>
      <c r="M6" s="8">
        <f>L6*10</f>
        <v>120</v>
      </c>
      <c r="N6" s="26">
        <v>229</v>
      </c>
      <c r="O6" s="7">
        <f>N6</f>
        <v>229</v>
      </c>
      <c r="P6" s="27">
        <v>63</v>
      </c>
      <c r="Q6" s="59">
        <f>P6*2</f>
        <v>126</v>
      </c>
      <c r="R6" s="26">
        <v>4</v>
      </c>
      <c r="S6" s="7">
        <f>R6*15</f>
        <v>60</v>
      </c>
      <c r="T6" s="27">
        <v>7</v>
      </c>
      <c r="U6" s="8">
        <f>T6*8</f>
        <v>56</v>
      </c>
      <c r="V6" s="26">
        <v>28</v>
      </c>
      <c r="W6" s="8">
        <f>V6*3</f>
        <v>84</v>
      </c>
      <c r="X6" s="26">
        <v>110</v>
      </c>
      <c r="Y6" s="16">
        <f>X6</f>
        <v>110</v>
      </c>
      <c r="Z6" s="27">
        <v>10</v>
      </c>
      <c r="AA6" s="8">
        <f>Z6*6</f>
        <v>60</v>
      </c>
      <c r="AB6" s="27">
        <v>1</v>
      </c>
      <c r="AC6" s="8">
        <f>AB6*12</f>
        <v>12</v>
      </c>
      <c r="AD6" s="25">
        <v>17</v>
      </c>
      <c r="AE6" s="8">
        <f>AD6*6</f>
        <v>102</v>
      </c>
      <c r="AF6" s="89">
        <f>G6+I6+K6+M6+O6+Q6+S6+U6+W6+Y6+AA6+AC6+AE6</f>
        <v>1184</v>
      </c>
    </row>
    <row r="7" spans="2:35" s="2" customFormat="1" ht="24" customHeight="1" x14ac:dyDescent="0.25">
      <c r="B7" s="6">
        <v>3</v>
      </c>
      <c r="C7" s="67" t="s">
        <v>157</v>
      </c>
      <c r="D7" s="41" t="s">
        <v>27</v>
      </c>
      <c r="E7" s="41" t="s">
        <v>20</v>
      </c>
      <c r="F7" s="26">
        <v>10</v>
      </c>
      <c r="G7" s="7">
        <f>F7*10</f>
        <v>100</v>
      </c>
      <c r="H7" s="27">
        <v>65</v>
      </c>
      <c r="I7" s="8">
        <f>H7*1</f>
        <v>65</v>
      </c>
      <c r="J7" s="26">
        <v>52</v>
      </c>
      <c r="K7" s="7">
        <f>J7*1</f>
        <v>52</v>
      </c>
      <c r="L7" s="27">
        <v>11</v>
      </c>
      <c r="M7" s="8">
        <f>L7*10</f>
        <v>110</v>
      </c>
      <c r="N7" s="26">
        <v>184</v>
      </c>
      <c r="O7" s="7">
        <f>N7</f>
        <v>184</v>
      </c>
      <c r="P7" s="27">
        <v>66</v>
      </c>
      <c r="Q7" s="59">
        <f>P7*2</f>
        <v>132</v>
      </c>
      <c r="R7" s="26">
        <v>3</v>
      </c>
      <c r="S7" s="7">
        <f>R7*15</f>
        <v>45</v>
      </c>
      <c r="T7" s="27">
        <v>9</v>
      </c>
      <c r="U7" s="8">
        <f>T7*8</f>
        <v>72</v>
      </c>
      <c r="V7" s="26">
        <v>21</v>
      </c>
      <c r="W7" s="8">
        <f>V7*3</f>
        <v>63</v>
      </c>
      <c r="X7" s="26">
        <v>131</v>
      </c>
      <c r="Y7" s="16">
        <f>X7</f>
        <v>131</v>
      </c>
      <c r="Z7" s="27">
        <v>14</v>
      </c>
      <c r="AA7" s="8">
        <f>Z7*6</f>
        <v>84</v>
      </c>
      <c r="AB7" s="27">
        <v>3</v>
      </c>
      <c r="AC7" s="8">
        <f>AB7*12</f>
        <v>36</v>
      </c>
      <c r="AD7" s="25">
        <v>16</v>
      </c>
      <c r="AE7" s="8">
        <f>AD7*6</f>
        <v>96</v>
      </c>
      <c r="AF7" s="89">
        <f>G7+I7+K7+M7+O7+Q7+S7+U7+W7+Y7+AA7+AC7+AE7</f>
        <v>1170</v>
      </c>
    </row>
    <row r="8" spans="2:35" s="9" customFormat="1" ht="24" customHeight="1" x14ac:dyDescent="0.25">
      <c r="B8" s="6">
        <v>4</v>
      </c>
      <c r="C8" s="35" t="s">
        <v>158</v>
      </c>
      <c r="D8" s="41" t="s">
        <v>27</v>
      </c>
      <c r="E8" s="41" t="s">
        <v>20</v>
      </c>
      <c r="F8" s="26">
        <v>7</v>
      </c>
      <c r="G8" s="7">
        <f>F8*10</f>
        <v>70</v>
      </c>
      <c r="H8" s="27">
        <v>38</v>
      </c>
      <c r="I8" s="8">
        <f>H8*1</f>
        <v>38</v>
      </c>
      <c r="J8" s="26">
        <v>27</v>
      </c>
      <c r="K8" s="7">
        <f>J8*1</f>
        <v>27</v>
      </c>
      <c r="L8" s="27">
        <v>8</v>
      </c>
      <c r="M8" s="8">
        <f>L8*10</f>
        <v>80</v>
      </c>
      <c r="N8" s="26">
        <v>134</v>
      </c>
      <c r="O8" s="7">
        <f>N8</f>
        <v>134</v>
      </c>
      <c r="P8" s="27">
        <v>67</v>
      </c>
      <c r="Q8" s="59">
        <f>P8*2</f>
        <v>134</v>
      </c>
      <c r="R8" s="26">
        <v>3</v>
      </c>
      <c r="S8" s="7">
        <f>R8*15</f>
        <v>45</v>
      </c>
      <c r="T8" s="27">
        <v>8</v>
      </c>
      <c r="U8" s="8">
        <f>T8*8</f>
        <v>64</v>
      </c>
      <c r="V8" s="26">
        <v>37</v>
      </c>
      <c r="W8" s="8">
        <f>V8*3</f>
        <v>111</v>
      </c>
      <c r="X8" s="26">
        <v>128</v>
      </c>
      <c r="Y8" s="16">
        <f>X8</f>
        <v>128</v>
      </c>
      <c r="Z8" s="27">
        <v>14</v>
      </c>
      <c r="AA8" s="8">
        <f>Z8*6</f>
        <v>84</v>
      </c>
      <c r="AB8" s="27">
        <v>1</v>
      </c>
      <c r="AC8" s="8">
        <f>AB8*12</f>
        <v>12</v>
      </c>
      <c r="AD8" s="25">
        <v>14</v>
      </c>
      <c r="AE8" s="8">
        <f>AD8*6</f>
        <v>84</v>
      </c>
      <c r="AF8" s="89">
        <f>G8+I8+K8+M8+O8+Q8+S8+U8+W8+Y8+AA8+AC8+AE8</f>
        <v>1011</v>
      </c>
    </row>
    <row r="9" spans="2:35" s="2" customFormat="1" ht="24" customHeight="1" x14ac:dyDescent="0.25">
      <c r="B9" s="6">
        <v>5</v>
      </c>
      <c r="C9" s="67" t="s">
        <v>159</v>
      </c>
      <c r="D9" s="41" t="s">
        <v>27</v>
      </c>
      <c r="E9" s="41" t="s">
        <v>20</v>
      </c>
      <c r="F9" s="26">
        <v>6</v>
      </c>
      <c r="G9" s="7">
        <f>F9*10</f>
        <v>60</v>
      </c>
      <c r="H9" s="27">
        <v>69</v>
      </c>
      <c r="I9" s="8">
        <f>H9*1</f>
        <v>69</v>
      </c>
      <c r="J9" s="26">
        <v>11</v>
      </c>
      <c r="K9" s="7">
        <f>J9*1</f>
        <v>11</v>
      </c>
      <c r="L9" s="27">
        <v>5</v>
      </c>
      <c r="M9" s="8">
        <f>L9*10</f>
        <v>50</v>
      </c>
      <c r="N9" s="26">
        <v>149</v>
      </c>
      <c r="O9" s="7">
        <f>N9</f>
        <v>149</v>
      </c>
      <c r="P9" s="27">
        <v>37</v>
      </c>
      <c r="Q9" s="59">
        <f>P9*2</f>
        <v>74</v>
      </c>
      <c r="R9" s="26">
        <v>5</v>
      </c>
      <c r="S9" s="7">
        <f>R9*15</f>
        <v>75</v>
      </c>
      <c r="T9" s="27">
        <v>8</v>
      </c>
      <c r="U9" s="8">
        <f>T9*8</f>
        <v>64</v>
      </c>
      <c r="V9" s="26">
        <v>21</v>
      </c>
      <c r="W9" s="8">
        <f>V9*3</f>
        <v>63</v>
      </c>
      <c r="X9" s="26">
        <v>105</v>
      </c>
      <c r="Y9" s="16">
        <f>X9</f>
        <v>105</v>
      </c>
      <c r="Z9" s="27">
        <v>4</v>
      </c>
      <c r="AA9" s="8">
        <f>Z9*6</f>
        <v>24</v>
      </c>
      <c r="AB9" s="27">
        <v>1</v>
      </c>
      <c r="AC9" s="8">
        <f>AB9*12</f>
        <v>12</v>
      </c>
      <c r="AD9" s="25">
        <v>18</v>
      </c>
      <c r="AE9" s="8">
        <f>AD9*6</f>
        <v>108</v>
      </c>
      <c r="AF9" s="89">
        <f>G9+I9+K9+M9+O9+Q9+S9+U9+W9+Y9+AA9+AC9+AE9</f>
        <v>864</v>
      </c>
    </row>
    <row r="10" spans="2:35" s="2" customFormat="1" ht="24" customHeight="1" x14ac:dyDescent="0.25">
      <c r="B10" s="6">
        <v>6</v>
      </c>
      <c r="C10" s="35" t="s">
        <v>160</v>
      </c>
      <c r="D10" s="41" t="s">
        <v>27</v>
      </c>
      <c r="E10" s="41" t="s">
        <v>20</v>
      </c>
      <c r="F10" s="26">
        <v>6</v>
      </c>
      <c r="G10" s="7">
        <f>F10*10</f>
        <v>60</v>
      </c>
      <c r="H10" s="27">
        <v>37</v>
      </c>
      <c r="I10" s="8">
        <f>H10*1</f>
        <v>37</v>
      </c>
      <c r="J10" s="26">
        <v>24</v>
      </c>
      <c r="K10" s="7">
        <f>J10*1</f>
        <v>24</v>
      </c>
      <c r="L10" s="27">
        <v>8</v>
      </c>
      <c r="M10" s="8">
        <f>L10*10</f>
        <v>80</v>
      </c>
      <c r="N10" s="26">
        <v>167</v>
      </c>
      <c r="O10" s="7">
        <f>N10</f>
        <v>167</v>
      </c>
      <c r="P10" s="27">
        <v>50</v>
      </c>
      <c r="Q10" s="59">
        <f>P10*2</f>
        <v>100</v>
      </c>
      <c r="R10" s="26">
        <v>2</v>
      </c>
      <c r="S10" s="7">
        <f>R10*15</f>
        <v>30</v>
      </c>
      <c r="T10" s="27">
        <v>1</v>
      </c>
      <c r="U10" s="8">
        <f>T10*8</f>
        <v>8</v>
      </c>
      <c r="V10" s="26">
        <v>37</v>
      </c>
      <c r="W10" s="8">
        <f>V10*3</f>
        <v>111</v>
      </c>
      <c r="X10" s="26">
        <v>113</v>
      </c>
      <c r="Y10" s="16">
        <f>X10</f>
        <v>113</v>
      </c>
      <c r="Z10" s="27">
        <v>1</v>
      </c>
      <c r="AA10" s="8">
        <f>Z10*6</f>
        <v>6</v>
      </c>
      <c r="AB10" s="27">
        <v>1</v>
      </c>
      <c r="AC10" s="8">
        <f>AB10*12</f>
        <v>12</v>
      </c>
      <c r="AD10" s="25">
        <v>17</v>
      </c>
      <c r="AE10" s="8">
        <f>AD10*6</f>
        <v>102</v>
      </c>
      <c r="AF10" s="89">
        <f>G10+I10+K10+M10+O10+Q10+S10+U10+W10+Y10+AA10+AC10+AE10</f>
        <v>850</v>
      </c>
    </row>
    <row r="11" spans="2:35" s="2" customFormat="1" ht="24" customHeight="1" x14ac:dyDescent="0.25">
      <c r="B11" s="6">
        <v>7</v>
      </c>
      <c r="C11" s="67" t="s">
        <v>161</v>
      </c>
      <c r="D11" s="41" t="s">
        <v>27</v>
      </c>
      <c r="E11" s="41" t="s">
        <v>20</v>
      </c>
      <c r="F11" s="26">
        <v>8</v>
      </c>
      <c r="G11" s="7">
        <f>F11*10</f>
        <v>80</v>
      </c>
      <c r="H11" s="27">
        <v>57</v>
      </c>
      <c r="I11" s="8">
        <f>H11*1</f>
        <v>57</v>
      </c>
      <c r="J11" s="26">
        <v>17</v>
      </c>
      <c r="K11" s="7">
        <f>J11*1</f>
        <v>17</v>
      </c>
      <c r="L11" s="27">
        <v>9</v>
      </c>
      <c r="M11" s="8">
        <f>L11*10</f>
        <v>90</v>
      </c>
      <c r="N11" s="26">
        <v>126</v>
      </c>
      <c r="O11" s="7">
        <f>N11</f>
        <v>126</v>
      </c>
      <c r="P11" s="27">
        <v>43</v>
      </c>
      <c r="Q11" s="59">
        <f>P11*2</f>
        <v>86</v>
      </c>
      <c r="R11" s="26">
        <v>2</v>
      </c>
      <c r="S11" s="7">
        <f>R11*15</f>
        <v>30</v>
      </c>
      <c r="T11" s="27">
        <v>5</v>
      </c>
      <c r="U11" s="8">
        <f>T11*8</f>
        <v>40</v>
      </c>
      <c r="V11" s="26">
        <v>34</v>
      </c>
      <c r="W11" s="8">
        <f>V11*3</f>
        <v>102</v>
      </c>
      <c r="X11" s="26">
        <v>82</v>
      </c>
      <c r="Y11" s="16">
        <f>X11</f>
        <v>82</v>
      </c>
      <c r="Z11" s="27">
        <v>2</v>
      </c>
      <c r="AA11" s="8">
        <f>Z11*6</f>
        <v>12</v>
      </c>
      <c r="AB11" s="27">
        <v>2</v>
      </c>
      <c r="AC11" s="8">
        <f>AB11*12</f>
        <v>24</v>
      </c>
      <c r="AD11" s="25">
        <v>11</v>
      </c>
      <c r="AE11" s="8">
        <f>AD11*6</f>
        <v>66</v>
      </c>
      <c r="AF11" s="89">
        <f>G11+I11+K11+M11+O11+Q11+S11+U11+W11+Y11+AA11+AC11+AE11</f>
        <v>812</v>
      </c>
    </row>
    <row r="12" spans="2:35" s="2" customFormat="1" ht="24" customHeight="1" x14ac:dyDescent="0.25">
      <c r="B12" s="6">
        <v>8</v>
      </c>
      <c r="C12" s="67" t="s">
        <v>162</v>
      </c>
      <c r="D12" s="41" t="s">
        <v>27</v>
      </c>
      <c r="E12" s="41" t="s">
        <v>20</v>
      </c>
      <c r="F12" s="26">
        <v>4</v>
      </c>
      <c r="G12" s="7">
        <f>F12*10</f>
        <v>40</v>
      </c>
      <c r="H12" s="27">
        <v>58</v>
      </c>
      <c r="I12" s="8">
        <f>H12*1</f>
        <v>58</v>
      </c>
      <c r="J12" s="26">
        <v>8</v>
      </c>
      <c r="K12" s="7">
        <f>J12*1</f>
        <v>8</v>
      </c>
      <c r="L12" s="27">
        <v>5</v>
      </c>
      <c r="M12" s="8">
        <f>L12*10</f>
        <v>50</v>
      </c>
      <c r="N12" s="26">
        <v>178</v>
      </c>
      <c r="O12" s="7">
        <f>N12</f>
        <v>178</v>
      </c>
      <c r="P12" s="27">
        <v>24</v>
      </c>
      <c r="Q12" s="59">
        <f>P12*2</f>
        <v>48</v>
      </c>
      <c r="R12" s="26">
        <v>4</v>
      </c>
      <c r="S12" s="7">
        <f>R12*15</f>
        <v>60</v>
      </c>
      <c r="T12" s="27">
        <v>4</v>
      </c>
      <c r="U12" s="8">
        <f>T12*8</f>
        <v>32</v>
      </c>
      <c r="V12" s="26">
        <v>39</v>
      </c>
      <c r="W12" s="8">
        <f>V12*3</f>
        <v>117</v>
      </c>
      <c r="X12" s="26">
        <v>141</v>
      </c>
      <c r="Y12" s="16">
        <f>X12</f>
        <v>141</v>
      </c>
      <c r="Z12" s="27">
        <v>1</v>
      </c>
      <c r="AA12" s="8">
        <f>Z12*6</f>
        <v>6</v>
      </c>
      <c r="AB12" s="27">
        <v>1</v>
      </c>
      <c r="AC12" s="8">
        <f>AB12*12</f>
        <v>12</v>
      </c>
      <c r="AD12" s="25">
        <v>7</v>
      </c>
      <c r="AE12" s="8">
        <f>AD12*6</f>
        <v>42</v>
      </c>
      <c r="AF12" s="89">
        <f>G12+I12+K12+M12+O12+Q12+S12+U12+W12+Y12+AA12+AC12+AE12</f>
        <v>792</v>
      </c>
    </row>
    <row r="13" spans="2:35" s="2" customFormat="1" ht="24" customHeight="1" x14ac:dyDescent="0.25">
      <c r="B13" s="6">
        <v>9</v>
      </c>
      <c r="C13" s="67" t="s">
        <v>163</v>
      </c>
      <c r="D13" s="41" t="s">
        <v>27</v>
      </c>
      <c r="E13" s="41" t="s">
        <v>20</v>
      </c>
      <c r="F13" s="26">
        <v>5</v>
      </c>
      <c r="G13" s="7">
        <f>F13*10</f>
        <v>50</v>
      </c>
      <c r="H13" s="27">
        <v>23</v>
      </c>
      <c r="I13" s="8">
        <f>H13*1</f>
        <v>23</v>
      </c>
      <c r="J13" s="26">
        <v>47</v>
      </c>
      <c r="K13" s="7">
        <f>J13*1</f>
        <v>47</v>
      </c>
      <c r="L13" s="27">
        <v>12</v>
      </c>
      <c r="M13" s="8">
        <f>L13*10</f>
        <v>120</v>
      </c>
      <c r="N13" s="26">
        <v>142</v>
      </c>
      <c r="O13" s="7">
        <f>N13</f>
        <v>142</v>
      </c>
      <c r="P13" s="27">
        <v>44</v>
      </c>
      <c r="Q13" s="59">
        <f>P13*2</f>
        <v>88</v>
      </c>
      <c r="R13" s="26">
        <v>1</v>
      </c>
      <c r="S13" s="7">
        <f>R13*15</f>
        <v>15</v>
      </c>
      <c r="T13" s="27">
        <v>2</v>
      </c>
      <c r="U13" s="8">
        <f>T13*8</f>
        <v>16</v>
      </c>
      <c r="V13" s="26">
        <v>21</v>
      </c>
      <c r="W13" s="8">
        <f>V13*3</f>
        <v>63</v>
      </c>
      <c r="X13" s="26">
        <v>117</v>
      </c>
      <c r="Y13" s="16">
        <f>X13</f>
        <v>117</v>
      </c>
      <c r="Z13" s="27">
        <v>0</v>
      </c>
      <c r="AA13" s="8">
        <f>Z13*6</f>
        <v>0</v>
      </c>
      <c r="AB13" s="27">
        <v>2</v>
      </c>
      <c r="AC13" s="8">
        <f>AB13*12</f>
        <v>24</v>
      </c>
      <c r="AD13" s="25">
        <v>14</v>
      </c>
      <c r="AE13" s="8">
        <f>AD13*6</f>
        <v>84</v>
      </c>
      <c r="AF13" s="89">
        <f>G13+I13+K13+M13+O13+Q13+S13+U13+W13+Y13+AA13+AC13+AE13</f>
        <v>789</v>
      </c>
    </row>
    <row r="14" spans="2:35" s="2" customFormat="1" ht="24" customHeight="1" x14ac:dyDescent="0.25">
      <c r="B14" s="6">
        <v>10</v>
      </c>
      <c r="C14" s="67" t="s">
        <v>164</v>
      </c>
      <c r="D14" s="41" t="s">
        <v>27</v>
      </c>
      <c r="E14" s="41" t="s">
        <v>20</v>
      </c>
      <c r="F14" s="26">
        <v>5</v>
      </c>
      <c r="G14" s="7">
        <f>F14*10</f>
        <v>50</v>
      </c>
      <c r="H14" s="27">
        <v>52</v>
      </c>
      <c r="I14" s="8">
        <f>H14*1</f>
        <v>52</v>
      </c>
      <c r="J14" s="26">
        <v>33</v>
      </c>
      <c r="K14" s="7">
        <f>J14*1</f>
        <v>33</v>
      </c>
      <c r="L14" s="27">
        <v>5</v>
      </c>
      <c r="M14" s="8">
        <f>L14*10</f>
        <v>50</v>
      </c>
      <c r="N14" s="26">
        <v>146</v>
      </c>
      <c r="O14" s="7">
        <f>N14</f>
        <v>146</v>
      </c>
      <c r="P14" s="27">
        <v>56</v>
      </c>
      <c r="Q14" s="59">
        <f>P14*2</f>
        <v>112</v>
      </c>
      <c r="R14" s="26">
        <v>2</v>
      </c>
      <c r="S14" s="7">
        <f>R14*15</f>
        <v>30</v>
      </c>
      <c r="T14" s="27">
        <v>4</v>
      </c>
      <c r="U14" s="8">
        <f>T14*8</f>
        <v>32</v>
      </c>
      <c r="V14" s="26">
        <v>18</v>
      </c>
      <c r="W14" s="8">
        <f>V14*3</f>
        <v>54</v>
      </c>
      <c r="X14" s="26">
        <v>71</v>
      </c>
      <c r="Y14" s="16">
        <f>X14</f>
        <v>71</v>
      </c>
      <c r="Z14" s="27">
        <v>8</v>
      </c>
      <c r="AA14" s="8">
        <f>Z14*6</f>
        <v>48</v>
      </c>
      <c r="AB14" s="27">
        <v>1</v>
      </c>
      <c r="AC14" s="8">
        <f>AB14*12</f>
        <v>12</v>
      </c>
      <c r="AD14" s="25">
        <v>13</v>
      </c>
      <c r="AE14" s="8">
        <f>AD14*6</f>
        <v>78</v>
      </c>
      <c r="AF14" s="89">
        <f>G14+I14+K14+M14+O14+Q14+S14+U14+W14+Y14+AA14+AC14+AE14</f>
        <v>768</v>
      </c>
    </row>
    <row r="15" spans="2:35" s="2" customFormat="1" ht="24" customHeight="1" x14ac:dyDescent="0.25">
      <c r="B15" s="6">
        <v>11</v>
      </c>
      <c r="C15" s="67" t="s">
        <v>165</v>
      </c>
      <c r="D15" s="41" t="s">
        <v>27</v>
      </c>
      <c r="E15" s="41" t="s">
        <v>20</v>
      </c>
      <c r="F15" s="26">
        <v>7</v>
      </c>
      <c r="G15" s="7">
        <f>F15*10</f>
        <v>70</v>
      </c>
      <c r="H15" s="27">
        <v>47</v>
      </c>
      <c r="I15" s="8">
        <f>H15*1</f>
        <v>47</v>
      </c>
      <c r="J15" s="26">
        <v>19</v>
      </c>
      <c r="K15" s="7">
        <f>J15*1</f>
        <v>19</v>
      </c>
      <c r="L15" s="27">
        <v>9</v>
      </c>
      <c r="M15" s="8">
        <f>L15*10</f>
        <v>90</v>
      </c>
      <c r="N15" s="26">
        <v>168</v>
      </c>
      <c r="O15" s="7">
        <f>N15</f>
        <v>168</v>
      </c>
      <c r="P15" s="27">
        <v>29</v>
      </c>
      <c r="Q15" s="59">
        <f>P15*2</f>
        <v>58</v>
      </c>
      <c r="R15" s="26">
        <v>2</v>
      </c>
      <c r="S15" s="7">
        <f>R15*15</f>
        <v>30</v>
      </c>
      <c r="T15" s="27">
        <v>2</v>
      </c>
      <c r="U15" s="8">
        <f>T15*8</f>
        <v>16</v>
      </c>
      <c r="V15" s="26">
        <v>26</v>
      </c>
      <c r="W15" s="8">
        <f>V15*3</f>
        <v>78</v>
      </c>
      <c r="X15" s="26">
        <v>135</v>
      </c>
      <c r="Y15" s="16">
        <f>X15</f>
        <v>135</v>
      </c>
      <c r="Z15" s="27">
        <v>0</v>
      </c>
      <c r="AA15" s="8">
        <f>Z15*6</f>
        <v>0</v>
      </c>
      <c r="AB15" s="27">
        <v>0</v>
      </c>
      <c r="AC15" s="8">
        <f>AB15*12</f>
        <v>0</v>
      </c>
      <c r="AD15" s="25">
        <v>9</v>
      </c>
      <c r="AE15" s="8">
        <f>AD15*6</f>
        <v>54</v>
      </c>
      <c r="AF15" s="89">
        <f>G15+I15+K15+M15+O15+Q15+S15+U15+W15+Y15+AA15+AC15+AE15</f>
        <v>765</v>
      </c>
    </row>
    <row r="16" spans="2:35" s="2" customFormat="1" ht="24" customHeight="1" x14ac:dyDescent="0.25">
      <c r="B16" s="6">
        <v>12</v>
      </c>
      <c r="C16" s="67" t="s">
        <v>166</v>
      </c>
      <c r="D16" s="41" t="s">
        <v>27</v>
      </c>
      <c r="E16" s="41" t="s">
        <v>20</v>
      </c>
      <c r="F16" s="26">
        <v>4</v>
      </c>
      <c r="G16" s="7">
        <f>F16*10</f>
        <v>40</v>
      </c>
      <c r="H16" s="27">
        <v>32</v>
      </c>
      <c r="I16" s="8">
        <f>H16*1</f>
        <v>32</v>
      </c>
      <c r="J16" s="26">
        <v>17</v>
      </c>
      <c r="K16" s="7">
        <f>J16*1</f>
        <v>17</v>
      </c>
      <c r="L16" s="27">
        <v>6</v>
      </c>
      <c r="M16" s="8">
        <f>L16*10</f>
        <v>60</v>
      </c>
      <c r="N16" s="26">
        <v>106</v>
      </c>
      <c r="O16" s="7">
        <f>N16</f>
        <v>106</v>
      </c>
      <c r="P16" s="27">
        <v>34</v>
      </c>
      <c r="Q16" s="59">
        <f>P16*2</f>
        <v>68</v>
      </c>
      <c r="R16" s="26">
        <v>5</v>
      </c>
      <c r="S16" s="7">
        <f>R16*15</f>
        <v>75</v>
      </c>
      <c r="T16" s="27">
        <v>5</v>
      </c>
      <c r="U16" s="8">
        <f>T16*8</f>
        <v>40</v>
      </c>
      <c r="V16" s="26">
        <v>34</v>
      </c>
      <c r="W16" s="8">
        <f>V16*3</f>
        <v>102</v>
      </c>
      <c r="X16" s="26">
        <v>80</v>
      </c>
      <c r="Y16" s="16">
        <f>X16</f>
        <v>80</v>
      </c>
      <c r="Z16" s="27">
        <v>0</v>
      </c>
      <c r="AA16" s="8">
        <f>Z16*6</f>
        <v>0</v>
      </c>
      <c r="AB16" s="27">
        <v>0</v>
      </c>
      <c r="AC16" s="8">
        <f>AB16*12</f>
        <v>0</v>
      </c>
      <c r="AD16" s="25">
        <v>13</v>
      </c>
      <c r="AE16" s="8">
        <f>AD16*6</f>
        <v>78</v>
      </c>
      <c r="AF16" s="89">
        <f>G16+I16+K16+M16+O16+Q16+S16+U16+W16+Y16+AA16+AC16+AE16</f>
        <v>698</v>
      </c>
    </row>
    <row r="17" spans="2:32" s="2" customFormat="1" ht="24" customHeight="1" x14ac:dyDescent="0.25">
      <c r="B17" s="6">
        <v>13</v>
      </c>
      <c r="C17" s="67" t="s">
        <v>167</v>
      </c>
      <c r="D17" s="41" t="s">
        <v>27</v>
      </c>
      <c r="E17" s="41" t="s">
        <v>20</v>
      </c>
      <c r="F17" s="26">
        <v>8</v>
      </c>
      <c r="G17" s="7">
        <f>F17*10</f>
        <v>80</v>
      </c>
      <c r="H17" s="27">
        <v>12</v>
      </c>
      <c r="I17" s="8">
        <f>H17*1</f>
        <v>12</v>
      </c>
      <c r="J17" s="26">
        <v>5</v>
      </c>
      <c r="K17" s="7">
        <f>J17*1</f>
        <v>5</v>
      </c>
      <c r="L17" s="27">
        <v>6</v>
      </c>
      <c r="M17" s="8">
        <f>L17*10</f>
        <v>60</v>
      </c>
      <c r="N17" s="26">
        <v>111</v>
      </c>
      <c r="O17" s="7">
        <f>N17</f>
        <v>111</v>
      </c>
      <c r="P17" s="27">
        <v>52</v>
      </c>
      <c r="Q17" s="59">
        <f>P17*2</f>
        <v>104</v>
      </c>
      <c r="R17" s="26">
        <v>1</v>
      </c>
      <c r="S17" s="7">
        <f>R17*15</f>
        <v>15</v>
      </c>
      <c r="T17" s="27">
        <v>4</v>
      </c>
      <c r="U17" s="8">
        <f>T17*8</f>
        <v>32</v>
      </c>
      <c r="V17" s="26">
        <v>22</v>
      </c>
      <c r="W17" s="8">
        <f>V17*3</f>
        <v>66</v>
      </c>
      <c r="X17" s="26">
        <v>71</v>
      </c>
      <c r="Y17" s="16">
        <f>X17</f>
        <v>71</v>
      </c>
      <c r="Z17" s="27">
        <v>11</v>
      </c>
      <c r="AA17" s="8">
        <f>Z17*6</f>
        <v>66</v>
      </c>
      <c r="AB17" s="27">
        <v>1</v>
      </c>
      <c r="AC17" s="8">
        <f>AB17*12</f>
        <v>12</v>
      </c>
      <c r="AD17" s="25">
        <v>5</v>
      </c>
      <c r="AE17" s="8">
        <f>AD17*6</f>
        <v>30</v>
      </c>
      <c r="AF17" s="89">
        <f>G17+I17+K17+M17+O17+Q17+S17+U17+W17+Y17+AA17+AC17+AE17</f>
        <v>664</v>
      </c>
    </row>
    <row r="18" spans="2:32" s="2" customFormat="1" ht="24" customHeight="1" x14ac:dyDescent="0.25">
      <c r="B18" s="6">
        <v>14</v>
      </c>
      <c r="C18" s="67" t="s">
        <v>168</v>
      </c>
      <c r="D18" s="41" t="s">
        <v>27</v>
      </c>
      <c r="E18" s="41" t="s">
        <v>20</v>
      </c>
      <c r="F18" s="26">
        <v>6</v>
      </c>
      <c r="G18" s="7">
        <f>F18*10</f>
        <v>60</v>
      </c>
      <c r="H18" s="27">
        <v>36</v>
      </c>
      <c r="I18" s="8">
        <f>H18*1</f>
        <v>36</v>
      </c>
      <c r="J18" s="26">
        <v>6</v>
      </c>
      <c r="K18" s="7">
        <f>J18*1</f>
        <v>6</v>
      </c>
      <c r="L18" s="27">
        <v>8</v>
      </c>
      <c r="M18" s="8">
        <f>L18*10</f>
        <v>80</v>
      </c>
      <c r="N18" s="26">
        <v>113</v>
      </c>
      <c r="O18" s="7">
        <f>N18</f>
        <v>113</v>
      </c>
      <c r="P18" s="27">
        <v>52</v>
      </c>
      <c r="Q18" s="59">
        <f>P18*2</f>
        <v>104</v>
      </c>
      <c r="R18" s="26">
        <v>2</v>
      </c>
      <c r="S18" s="7">
        <f>R18*15</f>
        <v>30</v>
      </c>
      <c r="T18" s="27">
        <v>5</v>
      </c>
      <c r="U18" s="8">
        <f>T18*8</f>
        <v>40</v>
      </c>
      <c r="V18" s="26">
        <v>10</v>
      </c>
      <c r="W18" s="8">
        <f>V18*3</f>
        <v>30</v>
      </c>
      <c r="X18" s="26">
        <v>59</v>
      </c>
      <c r="Y18" s="16">
        <f>X18</f>
        <v>59</v>
      </c>
      <c r="Z18" s="27">
        <v>6</v>
      </c>
      <c r="AA18" s="8">
        <f>Z18*6</f>
        <v>36</v>
      </c>
      <c r="AB18" s="27">
        <v>0</v>
      </c>
      <c r="AC18" s="8">
        <f>AB18*12</f>
        <v>0</v>
      </c>
      <c r="AD18" s="25">
        <v>11</v>
      </c>
      <c r="AE18" s="8">
        <f>AD18*6</f>
        <v>66</v>
      </c>
      <c r="AF18" s="89">
        <f>G18+I18+K18+M18+O18+Q18+S18+U18+W18+Y18+AA18+AC18+AE18</f>
        <v>660</v>
      </c>
    </row>
    <row r="19" spans="2:32" s="2" customFormat="1" ht="24" customHeight="1" x14ac:dyDescent="0.25">
      <c r="B19" s="6">
        <v>15</v>
      </c>
      <c r="C19" s="67" t="s">
        <v>169</v>
      </c>
      <c r="D19" s="41" t="s">
        <v>27</v>
      </c>
      <c r="E19" s="41" t="s">
        <v>20</v>
      </c>
      <c r="F19" s="26">
        <v>4</v>
      </c>
      <c r="G19" s="7">
        <f>F19*10</f>
        <v>40</v>
      </c>
      <c r="H19" s="27">
        <v>44</v>
      </c>
      <c r="I19" s="8">
        <f>H19*1</f>
        <v>44</v>
      </c>
      <c r="J19" s="26">
        <v>10</v>
      </c>
      <c r="K19" s="7">
        <f>J19*1</f>
        <v>10</v>
      </c>
      <c r="L19" s="27">
        <v>8</v>
      </c>
      <c r="M19" s="8">
        <f>L19*10</f>
        <v>80</v>
      </c>
      <c r="N19" s="26">
        <v>141</v>
      </c>
      <c r="O19" s="7">
        <f>N19</f>
        <v>141</v>
      </c>
      <c r="P19" s="27">
        <v>24</v>
      </c>
      <c r="Q19" s="59">
        <f>P19*2</f>
        <v>48</v>
      </c>
      <c r="R19" s="26">
        <v>2</v>
      </c>
      <c r="S19" s="7">
        <f>R19*15</f>
        <v>30</v>
      </c>
      <c r="T19" s="27">
        <v>2</v>
      </c>
      <c r="U19" s="8">
        <f>T19*8</f>
        <v>16</v>
      </c>
      <c r="V19" s="26">
        <v>21</v>
      </c>
      <c r="W19" s="8">
        <f>V19*3</f>
        <v>63</v>
      </c>
      <c r="X19" s="26">
        <v>84</v>
      </c>
      <c r="Y19" s="16">
        <f>X19</f>
        <v>84</v>
      </c>
      <c r="Z19" s="27">
        <v>0</v>
      </c>
      <c r="AA19" s="8">
        <f>Z19*6</f>
        <v>0</v>
      </c>
      <c r="AB19" s="27">
        <v>3</v>
      </c>
      <c r="AC19" s="8">
        <f>AB19*12</f>
        <v>36</v>
      </c>
      <c r="AD19" s="25">
        <v>5</v>
      </c>
      <c r="AE19" s="8">
        <f>AD19*6</f>
        <v>30</v>
      </c>
      <c r="AF19" s="89">
        <f>G19+I19+K19+M19+O19+Q19+S19+U19+W19+Y19+AA19+AC19+AE19</f>
        <v>622</v>
      </c>
    </row>
    <row r="20" spans="2:32" s="2" customFormat="1" ht="24" customHeight="1" x14ac:dyDescent="0.25">
      <c r="B20" s="6">
        <v>16</v>
      </c>
      <c r="C20" s="67" t="s">
        <v>171</v>
      </c>
      <c r="D20" s="41" t="s">
        <v>27</v>
      </c>
      <c r="E20" s="41" t="s">
        <v>20</v>
      </c>
      <c r="F20" s="26">
        <v>4</v>
      </c>
      <c r="G20" s="7">
        <f>F20*10</f>
        <v>40</v>
      </c>
      <c r="H20" s="27">
        <v>51</v>
      </c>
      <c r="I20" s="8">
        <f>H20*1</f>
        <v>51</v>
      </c>
      <c r="J20" s="26">
        <v>4</v>
      </c>
      <c r="K20" s="7">
        <f>J20*1</f>
        <v>4</v>
      </c>
      <c r="L20" s="27">
        <v>4</v>
      </c>
      <c r="M20" s="8">
        <f>L20*10</f>
        <v>40</v>
      </c>
      <c r="N20" s="26">
        <v>111</v>
      </c>
      <c r="O20" s="7">
        <f>N20</f>
        <v>111</v>
      </c>
      <c r="P20" s="27">
        <v>35</v>
      </c>
      <c r="Q20" s="59">
        <f>P20*2</f>
        <v>70</v>
      </c>
      <c r="R20" s="26">
        <v>1</v>
      </c>
      <c r="S20" s="7">
        <f>R20*15</f>
        <v>15</v>
      </c>
      <c r="T20" s="27">
        <v>5</v>
      </c>
      <c r="U20" s="8">
        <f>T20*8</f>
        <v>40</v>
      </c>
      <c r="V20" s="26">
        <v>15</v>
      </c>
      <c r="W20" s="8">
        <f>V20*3</f>
        <v>45</v>
      </c>
      <c r="X20" s="26">
        <v>77</v>
      </c>
      <c r="Y20" s="16">
        <f>X20</f>
        <v>77</v>
      </c>
      <c r="Z20" s="27">
        <v>0</v>
      </c>
      <c r="AA20" s="8">
        <f>Z20*6</f>
        <v>0</v>
      </c>
      <c r="AB20" s="27">
        <v>0</v>
      </c>
      <c r="AC20" s="8">
        <f>AB20*12</f>
        <v>0</v>
      </c>
      <c r="AD20" s="25">
        <v>11</v>
      </c>
      <c r="AE20" s="8">
        <f>AD20*6</f>
        <v>66</v>
      </c>
      <c r="AF20" s="89">
        <f>G20+I20+K20+M20+O20+Q20+S20+U20+W20+Y20+AA20+AC20+AE20</f>
        <v>559</v>
      </c>
    </row>
    <row r="21" spans="2:32" s="2" customFormat="1" ht="24" customHeight="1" x14ac:dyDescent="0.25">
      <c r="B21" s="6">
        <v>17</v>
      </c>
      <c r="C21" s="67" t="s">
        <v>170</v>
      </c>
      <c r="D21" s="41" t="s">
        <v>27</v>
      </c>
      <c r="E21" s="41" t="s">
        <v>20</v>
      </c>
      <c r="F21" s="26">
        <v>5</v>
      </c>
      <c r="G21" s="7">
        <f>F21*10</f>
        <v>50</v>
      </c>
      <c r="H21" s="27">
        <v>50</v>
      </c>
      <c r="I21" s="8">
        <f>H21*1</f>
        <v>50</v>
      </c>
      <c r="J21" s="26">
        <v>20</v>
      </c>
      <c r="K21" s="7">
        <f>J21*1</f>
        <v>20</v>
      </c>
      <c r="L21" s="27">
        <v>5</v>
      </c>
      <c r="M21" s="8">
        <f>L21*10</f>
        <v>50</v>
      </c>
      <c r="N21" s="26">
        <v>81</v>
      </c>
      <c r="O21" s="7">
        <f>N21</f>
        <v>81</v>
      </c>
      <c r="P21" s="27">
        <v>24</v>
      </c>
      <c r="Q21" s="59">
        <f>P21*2</f>
        <v>48</v>
      </c>
      <c r="R21" s="26">
        <v>0</v>
      </c>
      <c r="S21" s="7">
        <f>R21*15</f>
        <v>0</v>
      </c>
      <c r="T21" s="27">
        <v>5</v>
      </c>
      <c r="U21" s="8">
        <f>T21*8</f>
        <v>40</v>
      </c>
      <c r="V21" s="26">
        <v>20</v>
      </c>
      <c r="W21" s="8">
        <f>V21*3</f>
        <v>60</v>
      </c>
      <c r="X21" s="26">
        <v>77</v>
      </c>
      <c r="Y21" s="16">
        <f>X21</f>
        <v>77</v>
      </c>
      <c r="Z21" s="27">
        <v>2</v>
      </c>
      <c r="AA21" s="8">
        <f>Z21*6</f>
        <v>12</v>
      </c>
      <c r="AB21" s="27">
        <v>2</v>
      </c>
      <c r="AC21" s="8">
        <f>AB21*12</f>
        <v>24</v>
      </c>
      <c r="AD21" s="25">
        <v>7</v>
      </c>
      <c r="AE21" s="8">
        <f>AD21*6</f>
        <v>42</v>
      </c>
      <c r="AF21" s="89">
        <f>G21+I21+K21+M21+O21+Q21+S21+U21+W21+Y21+AA21+AC21+AE21</f>
        <v>554</v>
      </c>
    </row>
    <row r="22" spans="2:32" s="2" customFormat="1" ht="24" customHeight="1" x14ac:dyDescent="0.25">
      <c r="B22" s="6">
        <v>18</v>
      </c>
      <c r="C22" s="67" t="s">
        <v>172</v>
      </c>
      <c r="D22" s="41" t="s">
        <v>27</v>
      </c>
      <c r="E22" s="41" t="s">
        <v>20</v>
      </c>
      <c r="F22" s="26">
        <v>6</v>
      </c>
      <c r="G22" s="7">
        <f>F22*10</f>
        <v>60</v>
      </c>
      <c r="H22" s="27">
        <v>22</v>
      </c>
      <c r="I22" s="8">
        <f>H22*1</f>
        <v>22</v>
      </c>
      <c r="J22" s="26">
        <v>8</v>
      </c>
      <c r="K22" s="7">
        <f>J22*1</f>
        <v>8</v>
      </c>
      <c r="L22" s="27">
        <v>5</v>
      </c>
      <c r="M22" s="8">
        <f>L22*10</f>
        <v>50</v>
      </c>
      <c r="N22" s="26">
        <v>134</v>
      </c>
      <c r="O22" s="7">
        <f>N22</f>
        <v>134</v>
      </c>
      <c r="P22" s="27">
        <v>40</v>
      </c>
      <c r="Q22" s="59">
        <f>P22*2</f>
        <v>80</v>
      </c>
      <c r="R22" s="26">
        <v>1</v>
      </c>
      <c r="S22" s="7">
        <f>R22*15</f>
        <v>15</v>
      </c>
      <c r="T22" s="27">
        <v>3</v>
      </c>
      <c r="U22" s="8">
        <f>T22*8</f>
        <v>24</v>
      </c>
      <c r="V22" s="26">
        <v>15</v>
      </c>
      <c r="W22" s="8">
        <f>V22*3</f>
        <v>45</v>
      </c>
      <c r="X22" s="26">
        <v>0</v>
      </c>
      <c r="Y22" s="16">
        <f>X22</f>
        <v>0</v>
      </c>
      <c r="Z22" s="27">
        <v>7</v>
      </c>
      <c r="AA22" s="8">
        <f>Z22*6</f>
        <v>42</v>
      </c>
      <c r="AB22" s="27">
        <v>0</v>
      </c>
      <c r="AC22" s="8">
        <f>AB22*12</f>
        <v>0</v>
      </c>
      <c r="AD22" s="25">
        <v>9</v>
      </c>
      <c r="AE22" s="8">
        <f>AD22*6</f>
        <v>54</v>
      </c>
      <c r="AF22" s="89">
        <f>G22+I22+K22+M22+O22+Q22+S22+U22+W22+Y22+AA22+AC22+AE22</f>
        <v>534</v>
      </c>
    </row>
    <row r="23" spans="2:32" s="2" customFormat="1" ht="24" customHeight="1" x14ac:dyDescent="0.25">
      <c r="B23" s="6">
        <v>19</v>
      </c>
      <c r="C23" s="67" t="s">
        <v>173</v>
      </c>
      <c r="D23" s="41" t="s">
        <v>27</v>
      </c>
      <c r="E23" s="41" t="s">
        <v>20</v>
      </c>
      <c r="F23" s="26">
        <v>3</v>
      </c>
      <c r="G23" s="7">
        <f>F23*10</f>
        <v>30</v>
      </c>
      <c r="H23" s="27">
        <v>21</v>
      </c>
      <c r="I23" s="8">
        <f>H23*1</f>
        <v>21</v>
      </c>
      <c r="J23" s="26">
        <v>12</v>
      </c>
      <c r="K23" s="7">
        <f>J23*1</f>
        <v>12</v>
      </c>
      <c r="L23" s="27">
        <v>5</v>
      </c>
      <c r="M23" s="8">
        <f>L23*10</f>
        <v>50</v>
      </c>
      <c r="N23" s="26">
        <v>88</v>
      </c>
      <c r="O23" s="7">
        <f>N23</f>
        <v>88</v>
      </c>
      <c r="P23" s="27">
        <v>42</v>
      </c>
      <c r="Q23" s="59">
        <f>P23*2</f>
        <v>84</v>
      </c>
      <c r="R23" s="26">
        <v>0</v>
      </c>
      <c r="S23" s="7">
        <f>R23*15</f>
        <v>0</v>
      </c>
      <c r="T23" s="27">
        <v>4</v>
      </c>
      <c r="U23" s="8">
        <f>T23*8</f>
        <v>32</v>
      </c>
      <c r="V23" s="26">
        <v>8</v>
      </c>
      <c r="W23" s="8">
        <f>V23*3</f>
        <v>24</v>
      </c>
      <c r="X23" s="26">
        <v>75</v>
      </c>
      <c r="Y23" s="16">
        <f>X23</f>
        <v>75</v>
      </c>
      <c r="Z23" s="27">
        <v>9</v>
      </c>
      <c r="AA23" s="8">
        <f>Z23*6</f>
        <v>54</v>
      </c>
      <c r="AB23" s="27">
        <v>0</v>
      </c>
      <c r="AC23" s="8">
        <f>AB23*12</f>
        <v>0</v>
      </c>
      <c r="AD23" s="25">
        <v>5</v>
      </c>
      <c r="AE23" s="8">
        <f>AD23*6</f>
        <v>30</v>
      </c>
      <c r="AF23" s="89">
        <f>G23+I23+K23+M23+O23+Q23+S23+U23+W23+Y23+AA23+AC23+AE23</f>
        <v>500</v>
      </c>
    </row>
    <row r="24" spans="2:32" s="2" customFormat="1" ht="24" customHeight="1" x14ac:dyDescent="0.25">
      <c r="B24" s="6">
        <v>20</v>
      </c>
      <c r="C24" s="67" t="s">
        <v>174</v>
      </c>
      <c r="D24" s="41" t="s">
        <v>27</v>
      </c>
      <c r="E24" s="41" t="s">
        <v>20</v>
      </c>
      <c r="F24" s="26">
        <v>4</v>
      </c>
      <c r="G24" s="7">
        <f>F24*10</f>
        <v>40</v>
      </c>
      <c r="H24" s="27">
        <v>8</v>
      </c>
      <c r="I24" s="8">
        <f>H24*1</f>
        <v>8</v>
      </c>
      <c r="J24" s="26">
        <v>8</v>
      </c>
      <c r="K24" s="7">
        <f>J24*1</f>
        <v>8</v>
      </c>
      <c r="L24" s="27">
        <v>1</v>
      </c>
      <c r="M24" s="8">
        <f>L24*10</f>
        <v>10</v>
      </c>
      <c r="N24" s="26">
        <v>111</v>
      </c>
      <c r="O24" s="7">
        <f>N24</f>
        <v>111</v>
      </c>
      <c r="P24" s="27">
        <v>47</v>
      </c>
      <c r="Q24" s="59">
        <f>P24*2</f>
        <v>94</v>
      </c>
      <c r="R24" s="26">
        <v>1</v>
      </c>
      <c r="S24" s="7">
        <f>R24*15</f>
        <v>15</v>
      </c>
      <c r="T24" s="27">
        <v>3</v>
      </c>
      <c r="U24" s="8">
        <f>T24*8</f>
        <v>24</v>
      </c>
      <c r="V24" s="26">
        <v>13</v>
      </c>
      <c r="W24" s="8">
        <f>V24*3</f>
        <v>39</v>
      </c>
      <c r="X24" s="26">
        <v>0</v>
      </c>
      <c r="Y24" s="16">
        <f>X24</f>
        <v>0</v>
      </c>
      <c r="Z24" s="27">
        <v>8</v>
      </c>
      <c r="AA24" s="8">
        <f>Z24*6</f>
        <v>48</v>
      </c>
      <c r="AB24" s="27">
        <v>1</v>
      </c>
      <c r="AC24" s="8">
        <f>AB24*12</f>
        <v>12</v>
      </c>
      <c r="AD24" s="25">
        <v>13</v>
      </c>
      <c r="AE24" s="8">
        <f>AD24*6</f>
        <v>78</v>
      </c>
      <c r="AF24" s="89">
        <f>G24+I24+K24+M24+O24+Q24+S24+U24+W24+Y24+AA24+AC24+AE24</f>
        <v>487</v>
      </c>
    </row>
    <row r="25" spans="2:32" s="2" customFormat="1" ht="24" customHeight="1" x14ac:dyDescent="0.25">
      <c r="B25" s="6">
        <v>21</v>
      </c>
      <c r="C25" s="67" t="s">
        <v>175</v>
      </c>
      <c r="D25" s="41" t="s">
        <v>27</v>
      </c>
      <c r="E25" s="41" t="s">
        <v>20</v>
      </c>
      <c r="F25" s="26">
        <v>2</v>
      </c>
      <c r="G25" s="7">
        <f>F25*10</f>
        <v>20</v>
      </c>
      <c r="H25" s="27">
        <v>42</v>
      </c>
      <c r="I25" s="8">
        <f>H25*1</f>
        <v>42</v>
      </c>
      <c r="J25" s="26">
        <v>18</v>
      </c>
      <c r="K25" s="7">
        <f>J25*1</f>
        <v>18</v>
      </c>
      <c r="L25" s="27">
        <v>6</v>
      </c>
      <c r="M25" s="8">
        <f>L25*10</f>
        <v>60</v>
      </c>
      <c r="N25" s="26">
        <v>63</v>
      </c>
      <c r="O25" s="7">
        <f>N25</f>
        <v>63</v>
      </c>
      <c r="P25" s="27">
        <v>30</v>
      </c>
      <c r="Q25" s="59">
        <f>P25*2</f>
        <v>60</v>
      </c>
      <c r="R25" s="26">
        <v>1</v>
      </c>
      <c r="S25" s="7">
        <f>R25*15</f>
        <v>15</v>
      </c>
      <c r="T25" s="27">
        <v>2</v>
      </c>
      <c r="U25" s="8">
        <f>T25*8</f>
        <v>16</v>
      </c>
      <c r="V25" s="26">
        <v>36</v>
      </c>
      <c r="W25" s="8">
        <f>V25*3</f>
        <v>108</v>
      </c>
      <c r="X25" s="26">
        <v>0</v>
      </c>
      <c r="Y25" s="16">
        <f>X25</f>
        <v>0</v>
      </c>
      <c r="Z25" s="27">
        <v>0</v>
      </c>
      <c r="AA25" s="8">
        <f>Z25*6</f>
        <v>0</v>
      </c>
      <c r="AB25" s="27">
        <v>2</v>
      </c>
      <c r="AC25" s="8">
        <f>AB25*12</f>
        <v>24</v>
      </c>
      <c r="AD25" s="25">
        <v>9</v>
      </c>
      <c r="AE25" s="8">
        <f>AD25*6</f>
        <v>54</v>
      </c>
      <c r="AF25" s="89">
        <f>G25+I25+K25+M25+O25+Q25+S25+U25+W25+Y25+AA25+AC25+AE25</f>
        <v>480</v>
      </c>
    </row>
    <row r="26" spans="2:32" s="2" customFormat="1" ht="24" customHeight="1" x14ac:dyDescent="0.25">
      <c r="B26" s="6">
        <v>22</v>
      </c>
      <c r="C26" s="67" t="s">
        <v>176</v>
      </c>
      <c r="D26" s="41" t="s">
        <v>27</v>
      </c>
      <c r="E26" s="41" t="s">
        <v>20</v>
      </c>
      <c r="F26" s="26">
        <v>3</v>
      </c>
      <c r="G26" s="7">
        <f>F26*10</f>
        <v>30</v>
      </c>
      <c r="H26" s="27">
        <v>1</v>
      </c>
      <c r="I26" s="8">
        <f>H26*1</f>
        <v>1</v>
      </c>
      <c r="J26" s="26">
        <v>7</v>
      </c>
      <c r="K26" s="7">
        <f>J26*1</f>
        <v>7</v>
      </c>
      <c r="L26" s="27">
        <v>5</v>
      </c>
      <c r="M26" s="8">
        <f>L26*10</f>
        <v>50</v>
      </c>
      <c r="N26" s="26">
        <v>55</v>
      </c>
      <c r="O26" s="7">
        <f>N26</f>
        <v>55</v>
      </c>
      <c r="P26" s="27">
        <v>47</v>
      </c>
      <c r="Q26" s="59">
        <f>P26*2</f>
        <v>94</v>
      </c>
      <c r="R26" s="26">
        <v>0</v>
      </c>
      <c r="S26" s="7">
        <f>R26*15</f>
        <v>0</v>
      </c>
      <c r="T26" s="27">
        <v>7</v>
      </c>
      <c r="U26" s="8">
        <f>T26*8</f>
        <v>56</v>
      </c>
      <c r="V26" s="26">
        <v>33</v>
      </c>
      <c r="W26" s="8">
        <f>V26*3</f>
        <v>99</v>
      </c>
      <c r="X26" s="26">
        <v>0</v>
      </c>
      <c r="Y26" s="16">
        <f>X26</f>
        <v>0</v>
      </c>
      <c r="Z26" s="27">
        <v>0</v>
      </c>
      <c r="AA26" s="8">
        <f>Z26*6</f>
        <v>0</v>
      </c>
      <c r="AB26" s="27">
        <v>1</v>
      </c>
      <c r="AC26" s="8">
        <f>AB26*12</f>
        <v>12</v>
      </c>
      <c r="AD26" s="25">
        <v>8</v>
      </c>
      <c r="AE26" s="8">
        <f>AD26*6</f>
        <v>48</v>
      </c>
      <c r="AF26" s="89">
        <f>G26+I26+K26+M26+O26+Q26+S26+U26+W26+Y26+AA26+AC26+AE26</f>
        <v>452</v>
      </c>
    </row>
    <row r="27" spans="2:32" s="2" customFormat="1" ht="24" customHeight="1" x14ac:dyDescent="0.25">
      <c r="B27" s="6">
        <v>23</v>
      </c>
      <c r="C27" s="67" t="s">
        <v>177</v>
      </c>
      <c r="D27" s="41" t="s">
        <v>27</v>
      </c>
      <c r="E27" s="41" t="s">
        <v>20</v>
      </c>
      <c r="F27" s="26">
        <v>4</v>
      </c>
      <c r="G27" s="7">
        <f>F27*10</f>
        <v>40</v>
      </c>
      <c r="H27" s="27">
        <v>26</v>
      </c>
      <c r="I27" s="8">
        <f>H27*1</f>
        <v>26</v>
      </c>
      <c r="J27" s="26">
        <v>12</v>
      </c>
      <c r="K27" s="7">
        <f>J27*1</f>
        <v>12</v>
      </c>
      <c r="L27" s="27">
        <v>5</v>
      </c>
      <c r="M27" s="8">
        <f>L27*10</f>
        <v>50</v>
      </c>
      <c r="N27" s="26">
        <v>94</v>
      </c>
      <c r="O27" s="7">
        <f>N27</f>
        <v>94</v>
      </c>
      <c r="P27" s="27">
        <v>21</v>
      </c>
      <c r="Q27" s="59">
        <f>P27*2</f>
        <v>42</v>
      </c>
      <c r="R27" s="26">
        <v>0</v>
      </c>
      <c r="S27" s="7">
        <f>R27*15</f>
        <v>0</v>
      </c>
      <c r="T27" s="27">
        <v>2</v>
      </c>
      <c r="U27" s="8">
        <f>T27*8</f>
        <v>16</v>
      </c>
      <c r="V27" s="26">
        <v>8</v>
      </c>
      <c r="W27" s="8">
        <f>V27*3</f>
        <v>24</v>
      </c>
      <c r="X27" s="26">
        <v>0</v>
      </c>
      <c r="Y27" s="16">
        <f>X27</f>
        <v>0</v>
      </c>
      <c r="Z27" s="27">
        <v>0</v>
      </c>
      <c r="AA27" s="8">
        <f>Z27*6</f>
        <v>0</v>
      </c>
      <c r="AB27" s="27">
        <v>1</v>
      </c>
      <c r="AC27" s="8">
        <f>AB27*12</f>
        <v>12</v>
      </c>
      <c r="AD27" s="25">
        <v>6</v>
      </c>
      <c r="AE27" s="8">
        <f>AD27*6</f>
        <v>36</v>
      </c>
      <c r="AF27" s="89">
        <f>G27+I27+K27+M27+O27+Q27+S27+U27+W27+Y27+AA27+AC27+AE27</f>
        <v>352</v>
      </c>
    </row>
    <row r="28" spans="2:32" s="2" customFormat="1" ht="24" customHeight="1" x14ac:dyDescent="0.25">
      <c r="B28" s="6">
        <v>24</v>
      </c>
      <c r="C28" s="67" t="s">
        <v>178</v>
      </c>
      <c r="D28" s="41" t="s">
        <v>27</v>
      </c>
      <c r="E28" s="41" t="s">
        <v>20</v>
      </c>
      <c r="F28" s="26">
        <v>4</v>
      </c>
      <c r="G28" s="7">
        <f>F28*10</f>
        <v>40</v>
      </c>
      <c r="H28" s="27">
        <v>14</v>
      </c>
      <c r="I28" s="8">
        <f>H28*1</f>
        <v>14</v>
      </c>
      <c r="J28" s="26">
        <v>0</v>
      </c>
      <c r="K28" s="7">
        <f>J28*1</f>
        <v>0</v>
      </c>
      <c r="L28" s="27">
        <v>2</v>
      </c>
      <c r="M28" s="8">
        <f>L28*10</f>
        <v>20</v>
      </c>
      <c r="N28" s="26">
        <v>60</v>
      </c>
      <c r="O28" s="7">
        <f>N28</f>
        <v>60</v>
      </c>
      <c r="P28" s="27">
        <v>8</v>
      </c>
      <c r="Q28" s="59">
        <f>P28*2</f>
        <v>16</v>
      </c>
      <c r="R28" s="26">
        <v>4</v>
      </c>
      <c r="S28" s="7">
        <f>R28*15</f>
        <v>60</v>
      </c>
      <c r="T28" s="27">
        <v>3</v>
      </c>
      <c r="U28" s="8">
        <f>T28*8</f>
        <v>24</v>
      </c>
      <c r="V28" s="26">
        <v>10</v>
      </c>
      <c r="W28" s="8">
        <f>V28*3</f>
        <v>30</v>
      </c>
      <c r="X28" s="26">
        <v>0</v>
      </c>
      <c r="Y28" s="16">
        <f>X28</f>
        <v>0</v>
      </c>
      <c r="Z28" s="27">
        <v>0</v>
      </c>
      <c r="AA28" s="8">
        <f>Z28*6</f>
        <v>0</v>
      </c>
      <c r="AB28" s="27">
        <v>1</v>
      </c>
      <c r="AC28" s="8">
        <f>AB28*12</f>
        <v>12</v>
      </c>
      <c r="AD28" s="25">
        <v>3</v>
      </c>
      <c r="AE28" s="8">
        <f>AD28*6</f>
        <v>18</v>
      </c>
      <c r="AF28" s="89">
        <f>G28+I28+K28+M28+O28+Q28+S28+U28+W28+Y28+AA28+AC28+AE28</f>
        <v>294</v>
      </c>
    </row>
    <row r="29" spans="2:32" s="2" customFormat="1" ht="24" customHeight="1" thickBot="1" x14ac:dyDescent="0.3">
      <c r="B29" s="10">
        <v>25</v>
      </c>
      <c r="C29" s="71" t="s">
        <v>179</v>
      </c>
      <c r="D29" s="43" t="s">
        <v>27</v>
      </c>
      <c r="E29" s="43" t="s">
        <v>20</v>
      </c>
      <c r="F29" s="30">
        <v>0</v>
      </c>
      <c r="G29" s="12">
        <f>F29*10</f>
        <v>0</v>
      </c>
      <c r="H29" s="29">
        <v>13</v>
      </c>
      <c r="I29" s="11">
        <f>H29*1</f>
        <v>13</v>
      </c>
      <c r="J29" s="30">
        <v>0</v>
      </c>
      <c r="K29" s="12">
        <f>J29*1</f>
        <v>0</v>
      </c>
      <c r="L29" s="29">
        <v>5</v>
      </c>
      <c r="M29" s="11">
        <f>L29*10</f>
        <v>50</v>
      </c>
      <c r="N29" s="30">
        <v>41</v>
      </c>
      <c r="O29" s="12">
        <f>N29</f>
        <v>41</v>
      </c>
      <c r="P29" s="29">
        <v>16</v>
      </c>
      <c r="Q29" s="60">
        <f>P29*2</f>
        <v>32</v>
      </c>
      <c r="R29" s="30">
        <v>2</v>
      </c>
      <c r="S29" s="12">
        <f>R29*15</f>
        <v>30</v>
      </c>
      <c r="T29" s="29">
        <v>0</v>
      </c>
      <c r="U29" s="11">
        <f>T29*8</f>
        <v>0</v>
      </c>
      <c r="V29" s="30">
        <v>0</v>
      </c>
      <c r="W29" s="11">
        <f>V29*3</f>
        <v>0</v>
      </c>
      <c r="X29" s="30">
        <v>0</v>
      </c>
      <c r="Y29" s="17">
        <f>X29</f>
        <v>0</v>
      </c>
      <c r="Z29" s="29">
        <v>0</v>
      </c>
      <c r="AA29" s="11">
        <f>Z29*6</f>
        <v>0</v>
      </c>
      <c r="AB29" s="29">
        <v>0</v>
      </c>
      <c r="AC29" s="11">
        <f>AB29*12</f>
        <v>0</v>
      </c>
      <c r="AD29" s="31">
        <v>4</v>
      </c>
      <c r="AE29" s="11">
        <f>AD29*6</f>
        <v>24</v>
      </c>
      <c r="AF29" s="32">
        <f>G29+I29+K29+M29+O29+Q29+S29+U29+W29+Y29+AA29+AC29+AE29</f>
        <v>190</v>
      </c>
    </row>
    <row r="30" spans="2:32" ht="24" customHeight="1" x14ac:dyDescent="0.25"/>
    <row r="31" spans="2:32" ht="24" customHeight="1" x14ac:dyDescent="0.25"/>
    <row r="32" spans="2:32" ht="24" customHeight="1" x14ac:dyDescent="0.25"/>
    <row r="33" spans="3:35" ht="24" customHeight="1" x14ac:dyDescent="0.25"/>
    <row r="34" spans="3:35" ht="24" customHeight="1" x14ac:dyDescent="0.25"/>
    <row r="35" spans="3:35" ht="24" customHeight="1" x14ac:dyDescent="0.25"/>
    <row r="36" spans="3:35" ht="24" customHeight="1" x14ac:dyDescent="0.25"/>
    <row r="37" spans="3:35" ht="24" customHeight="1" x14ac:dyDescent="0.25"/>
    <row r="38" spans="3:35" ht="24" customHeight="1" x14ac:dyDescent="0.25"/>
    <row r="39" spans="3:35" ht="24" customHeight="1" x14ac:dyDescent="0.25"/>
    <row r="40" spans="3:35" ht="24" customHeight="1" x14ac:dyDescent="0.25"/>
    <row r="41" spans="3:35" ht="24" customHeight="1" x14ac:dyDescent="0.25"/>
    <row r="42" spans="3:35" ht="24" customHeight="1" x14ac:dyDescent="0.25"/>
    <row r="43" spans="3:35" s="9" customFormat="1" ht="24" customHeight="1" x14ac:dyDescent="0.25">
      <c r="C43" s="15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3"/>
      <c r="AG43" s="3"/>
      <c r="AH43" s="3"/>
      <c r="AI43" s="3"/>
    </row>
    <row r="44" spans="3:35" s="9" customFormat="1" ht="24" customHeight="1" x14ac:dyDescent="0.25">
      <c r="C44" s="15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3"/>
      <c r="AG44" s="3"/>
      <c r="AH44" s="3"/>
      <c r="AI44" s="3"/>
    </row>
    <row r="45" spans="3:35" s="9" customFormat="1" ht="24" customHeight="1" x14ac:dyDescent="0.25">
      <c r="C45" s="15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3"/>
      <c r="AG45" s="3"/>
      <c r="AH45" s="3"/>
      <c r="AI45" s="3"/>
    </row>
    <row r="46" spans="3:35" s="9" customFormat="1" ht="24" customHeight="1" x14ac:dyDescent="0.25">
      <c r="C46" s="15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3"/>
      <c r="AG46" s="3"/>
      <c r="AH46" s="3"/>
      <c r="AI46" s="3"/>
    </row>
    <row r="47" spans="3:35" s="9" customFormat="1" ht="24" customHeight="1" x14ac:dyDescent="0.25">
      <c r="C47" s="15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3"/>
      <c r="AG47" s="3"/>
      <c r="AH47" s="3"/>
      <c r="AI47" s="3"/>
    </row>
    <row r="48" spans="3:35" s="9" customFormat="1" ht="24" customHeight="1" x14ac:dyDescent="0.25">
      <c r="C48" s="15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3"/>
      <c r="AG48" s="3"/>
      <c r="AH48" s="3"/>
      <c r="AI48" s="3"/>
    </row>
    <row r="49" spans="3:35" s="9" customFormat="1" ht="24" customHeight="1" x14ac:dyDescent="0.25">
      <c r="C49" s="15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3"/>
      <c r="AG49" s="3"/>
      <c r="AH49" s="3"/>
      <c r="AI49" s="3"/>
    </row>
    <row r="50" spans="3:35" s="9" customFormat="1" ht="24" customHeight="1" x14ac:dyDescent="0.25">
      <c r="C50" s="15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3"/>
      <c r="AG50" s="3"/>
      <c r="AH50" s="3"/>
      <c r="AI50" s="3"/>
    </row>
    <row r="51" spans="3:35" s="9" customFormat="1" ht="24" customHeight="1" x14ac:dyDescent="0.25">
      <c r="C51" s="15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3"/>
      <c r="AG51" s="3"/>
      <c r="AH51" s="3"/>
      <c r="AI51" s="3"/>
    </row>
    <row r="52" spans="3:35" s="9" customFormat="1" ht="24" customHeight="1" x14ac:dyDescent="0.25">
      <c r="C52" s="15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3"/>
      <c r="AG52" s="3"/>
      <c r="AH52" s="3"/>
      <c r="AI52" s="3"/>
    </row>
    <row r="53" spans="3:35" s="9" customFormat="1" ht="24" customHeight="1" x14ac:dyDescent="0.25">
      <c r="C53" s="15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3"/>
      <c r="AG53" s="3"/>
      <c r="AH53" s="3"/>
      <c r="AI53" s="3"/>
    </row>
    <row r="54" spans="3:35" s="9" customFormat="1" ht="24" customHeight="1" x14ac:dyDescent="0.25">
      <c r="C54" s="15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3"/>
      <c r="AG54" s="3"/>
      <c r="AH54" s="3"/>
      <c r="AI54" s="3"/>
    </row>
    <row r="55" spans="3:35" s="9" customFormat="1" ht="24" customHeight="1" x14ac:dyDescent="0.25">
      <c r="C55" s="15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3"/>
      <c r="AG55" s="3"/>
      <c r="AH55" s="3"/>
      <c r="AI55" s="3"/>
    </row>
    <row r="56" spans="3:35" s="9" customFormat="1" ht="24" customHeight="1" x14ac:dyDescent="0.25">
      <c r="C56" s="15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3"/>
      <c r="AG56" s="3"/>
      <c r="AH56" s="3"/>
      <c r="AI56" s="3"/>
    </row>
    <row r="57" spans="3:35" s="9" customFormat="1" ht="24" customHeight="1" x14ac:dyDescent="0.25">
      <c r="C57" s="15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3"/>
      <c r="AG57" s="3"/>
      <c r="AH57" s="3"/>
      <c r="AI57" s="3"/>
    </row>
    <row r="58" spans="3:35" s="9" customFormat="1" ht="24" customHeight="1" x14ac:dyDescent="0.25">
      <c r="C58" s="15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3"/>
      <c r="AG58" s="3"/>
      <c r="AH58" s="3"/>
      <c r="AI58" s="3"/>
    </row>
    <row r="59" spans="3:35" s="9" customFormat="1" ht="24" customHeight="1" x14ac:dyDescent="0.25">
      <c r="C59" s="15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3"/>
      <c r="AG59" s="3"/>
      <c r="AH59" s="3"/>
      <c r="AI59" s="3"/>
    </row>
    <row r="60" spans="3:35" s="9" customFormat="1" ht="24" customHeight="1" x14ac:dyDescent="0.25">
      <c r="C60" s="15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3"/>
      <c r="AG60" s="3"/>
      <c r="AH60" s="3"/>
      <c r="AI60" s="3"/>
    </row>
    <row r="61" spans="3:35" s="9" customFormat="1" ht="24" customHeight="1" x14ac:dyDescent="0.25">
      <c r="C61" s="15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3"/>
      <c r="AG61" s="3"/>
      <c r="AH61" s="3"/>
      <c r="AI61" s="3"/>
    </row>
    <row r="62" spans="3:35" s="9" customFormat="1" ht="24" customHeight="1" x14ac:dyDescent="0.25">
      <c r="C62" s="15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3"/>
      <c r="AG62" s="3"/>
      <c r="AH62" s="3"/>
      <c r="AI62" s="3"/>
    </row>
    <row r="63" spans="3:35" s="9" customFormat="1" ht="24" customHeight="1" x14ac:dyDescent="0.25">
      <c r="C63" s="15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3"/>
      <c r="AG63" s="3"/>
      <c r="AH63" s="3"/>
      <c r="AI63" s="3"/>
    </row>
    <row r="64" spans="3:35" s="9" customFormat="1" ht="24" customHeight="1" x14ac:dyDescent="0.25">
      <c r="C64" s="15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3"/>
      <c r="AG64" s="3"/>
      <c r="AH64" s="3"/>
      <c r="AI64" s="3"/>
    </row>
    <row r="65" spans="3:35" s="9" customFormat="1" ht="24" customHeight="1" x14ac:dyDescent="0.25">
      <c r="C65" s="15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3"/>
      <c r="AG65" s="3"/>
      <c r="AH65" s="3"/>
      <c r="AI65" s="3"/>
    </row>
    <row r="66" spans="3:35" s="9" customFormat="1" ht="24" customHeight="1" x14ac:dyDescent="0.25">
      <c r="C66" s="15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3"/>
      <c r="AG66" s="3"/>
      <c r="AH66" s="3"/>
      <c r="AI66" s="3"/>
    </row>
    <row r="67" spans="3:35" s="9" customFormat="1" ht="24" customHeight="1" x14ac:dyDescent="0.25">
      <c r="C67" s="15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3"/>
      <c r="AG67" s="3"/>
      <c r="AH67" s="3"/>
      <c r="AI67" s="3"/>
    </row>
    <row r="68" spans="3:35" s="9" customFormat="1" ht="24" customHeight="1" x14ac:dyDescent="0.25">
      <c r="C68" s="15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3"/>
      <c r="AG68" s="3"/>
      <c r="AH68" s="3"/>
      <c r="AI68" s="3"/>
    </row>
    <row r="69" spans="3:35" s="9" customFormat="1" ht="24" customHeight="1" x14ac:dyDescent="0.25">
      <c r="C69" s="15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3"/>
      <c r="AG69" s="3"/>
      <c r="AH69" s="3"/>
      <c r="AI69" s="3"/>
    </row>
    <row r="70" spans="3:35" s="9" customFormat="1" ht="24" customHeight="1" x14ac:dyDescent="0.25">
      <c r="C70" s="15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3"/>
      <c r="AG70" s="3"/>
      <c r="AH70" s="3"/>
      <c r="AI70" s="3"/>
    </row>
    <row r="71" spans="3:35" s="9" customFormat="1" ht="24" customHeight="1" x14ac:dyDescent="0.25">
      <c r="C71" s="15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3"/>
      <c r="AG71" s="3"/>
      <c r="AH71" s="3"/>
      <c r="AI71" s="3"/>
    </row>
    <row r="72" spans="3:35" s="9" customFormat="1" ht="24" customHeight="1" x14ac:dyDescent="0.25">
      <c r="C72" s="15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3"/>
      <c r="AG72" s="3"/>
      <c r="AH72" s="3"/>
      <c r="AI72" s="3"/>
    </row>
    <row r="73" spans="3:35" s="9" customFormat="1" ht="24" customHeight="1" x14ac:dyDescent="0.25">
      <c r="C73" s="15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3"/>
      <c r="AG73" s="3"/>
      <c r="AH73" s="3"/>
      <c r="AI73" s="3"/>
    </row>
    <row r="74" spans="3:35" s="9" customFormat="1" ht="24" customHeight="1" x14ac:dyDescent="0.25">
      <c r="C74" s="15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3"/>
      <c r="AG74" s="3"/>
      <c r="AH74" s="3"/>
      <c r="AI74" s="3"/>
    </row>
    <row r="75" spans="3:35" s="9" customFormat="1" ht="24" customHeight="1" x14ac:dyDescent="0.25">
      <c r="C75" s="15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3"/>
      <c r="AG75" s="3"/>
      <c r="AH75" s="3"/>
      <c r="AI75" s="3"/>
    </row>
    <row r="76" spans="3:35" s="9" customFormat="1" ht="24" customHeight="1" x14ac:dyDescent="0.25">
      <c r="C76" s="15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3"/>
      <c r="AG76" s="3"/>
      <c r="AH76" s="3"/>
      <c r="AI76" s="3"/>
    </row>
    <row r="77" spans="3:35" s="9" customFormat="1" ht="24" customHeight="1" x14ac:dyDescent="0.25">
      <c r="C77" s="15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3"/>
      <c r="AG77" s="3"/>
      <c r="AH77" s="3"/>
      <c r="AI77" s="3"/>
    </row>
    <row r="78" spans="3:35" s="9" customFormat="1" ht="24" customHeight="1" x14ac:dyDescent="0.25">
      <c r="C78" s="15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3"/>
      <c r="AG78" s="3"/>
      <c r="AH78" s="3"/>
      <c r="AI78" s="3"/>
    </row>
    <row r="79" spans="3:35" s="9" customFormat="1" ht="24" customHeight="1" x14ac:dyDescent="0.25">
      <c r="C79" s="15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3"/>
      <c r="AG79" s="3"/>
      <c r="AH79" s="3"/>
      <c r="AI79" s="3"/>
    </row>
    <row r="80" spans="3:35" s="9" customFormat="1" ht="24" customHeight="1" x14ac:dyDescent="0.25">
      <c r="C80" s="15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3"/>
      <c r="AG80" s="3"/>
      <c r="AH80" s="3"/>
      <c r="AI80" s="3"/>
    </row>
    <row r="81" spans="3:35" s="9" customFormat="1" ht="24" customHeight="1" x14ac:dyDescent="0.25">
      <c r="C81" s="15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3"/>
      <c r="AG81" s="3"/>
      <c r="AH81" s="3"/>
      <c r="AI81" s="3"/>
    </row>
    <row r="82" spans="3:35" s="9" customFormat="1" ht="24" customHeight="1" x14ac:dyDescent="0.25">
      <c r="C82" s="15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3"/>
      <c r="AG82" s="3"/>
      <c r="AH82" s="3"/>
      <c r="AI82" s="3"/>
    </row>
    <row r="83" spans="3:35" s="9" customFormat="1" ht="24" customHeight="1" x14ac:dyDescent="0.25">
      <c r="C83" s="15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3"/>
      <c r="AG83" s="3"/>
      <c r="AH83" s="3"/>
      <c r="AI83" s="3"/>
    </row>
    <row r="84" spans="3:35" s="9" customFormat="1" ht="24" customHeight="1" x14ac:dyDescent="0.25">
      <c r="C84" s="15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3"/>
      <c r="AG84" s="3"/>
      <c r="AH84" s="3"/>
      <c r="AI84" s="3"/>
    </row>
    <row r="85" spans="3:35" s="9" customFormat="1" ht="24" customHeight="1" x14ac:dyDescent="0.25">
      <c r="C85" s="15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3"/>
      <c r="AG85" s="3"/>
      <c r="AH85" s="3"/>
      <c r="AI85" s="3"/>
    </row>
    <row r="86" spans="3:35" s="9" customFormat="1" ht="24" customHeight="1" x14ac:dyDescent="0.25">
      <c r="C86" s="15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3"/>
      <c r="AG86" s="3"/>
      <c r="AH86" s="3"/>
      <c r="AI86" s="3"/>
    </row>
    <row r="87" spans="3:35" s="9" customFormat="1" ht="24" customHeight="1" x14ac:dyDescent="0.25">
      <c r="C87" s="15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3"/>
      <c r="AG87" s="3"/>
      <c r="AH87" s="3"/>
      <c r="AI87" s="3"/>
    </row>
    <row r="88" spans="3:35" s="9" customFormat="1" ht="24" customHeight="1" x14ac:dyDescent="0.25">
      <c r="C88" s="15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3"/>
      <c r="AG88" s="3"/>
      <c r="AH88" s="3"/>
      <c r="AI88" s="3"/>
    </row>
    <row r="89" spans="3:35" s="9" customFormat="1" ht="24" customHeight="1" x14ac:dyDescent="0.25">
      <c r="C89" s="15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3"/>
      <c r="AG89" s="3"/>
      <c r="AH89" s="3"/>
      <c r="AI89" s="3"/>
    </row>
    <row r="90" spans="3:35" s="9" customFormat="1" ht="24" customHeight="1" x14ac:dyDescent="0.25">
      <c r="C90" s="15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3"/>
      <c r="AG90" s="3"/>
      <c r="AH90" s="3"/>
      <c r="AI90" s="3"/>
    </row>
    <row r="91" spans="3:35" s="9" customFormat="1" ht="24" customHeight="1" x14ac:dyDescent="0.25">
      <c r="C91" s="15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3"/>
      <c r="AG91" s="3"/>
      <c r="AH91" s="3"/>
      <c r="AI91" s="3"/>
    </row>
    <row r="92" spans="3:35" s="9" customFormat="1" ht="24" customHeight="1" x14ac:dyDescent="0.25">
      <c r="C92" s="15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3"/>
      <c r="AG92" s="3"/>
      <c r="AH92" s="3"/>
      <c r="AI92" s="3"/>
    </row>
    <row r="93" spans="3:35" s="9" customFormat="1" ht="24" customHeight="1" x14ac:dyDescent="0.25">
      <c r="C93" s="15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3"/>
      <c r="AG93" s="3"/>
      <c r="AH93" s="3"/>
      <c r="AI93" s="3"/>
    </row>
    <row r="94" spans="3:35" s="9" customFormat="1" ht="24" customHeight="1" x14ac:dyDescent="0.25">
      <c r="C94" s="15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3"/>
      <c r="AG94" s="3"/>
      <c r="AH94" s="3"/>
      <c r="AI94" s="3"/>
    </row>
    <row r="95" spans="3:35" s="9" customFormat="1" ht="24" customHeight="1" x14ac:dyDescent="0.25">
      <c r="C95" s="15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3"/>
      <c r="AG95" s="3"/>
      <c r="AH95" s="3"/>
      <c r="AI95" s="3"/>
    </row>
    <row r="96" spans="3:35" s="9" customFormat="1" ht="24" customHeight="1" x14ac:dyDescent="0.25">
      <c r="C96" s="15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3"/>
      <c r="AG96" s="3"/>
      <c r="AH96" s="3"/>
      <c r="AI96" s="3"/>
    </row>
    <row r="97" spans="3:35" s="9" customFormat="1" ht="24" customHeight="1" x14ac:dyDescent="0.25">
      <c r="C97" s="15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3"/>
      <c r="AG97" s="3"/>
      <c r="AH97" s="3"/>
      <c r="AI97" s="3"/>
    </row>
    <row r="98" spans="3:35" s="9" customFormat="1" ht="24" customHeight="1" x14ac:dyDescent="0.25">
      <c r="C98" s="15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3"/>
      <c r="AG98" s="3"/>
      <c r="AH98" s="3"/>
      <c r="AI98" s="3"/>
    </row>
    <row r="99" spans="3:35" s="9" customFormat="1" ht="24" customHeight="1" x14ac:dyDescent="0.25">
      <c r="C99" s="15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3"/>
      <c r="AG99" s="3"/>
      <c r="AH99" s="3"/>
      <c r="AI99" s="3"/>
    </row>
    <row r="100" spans="3:35" s="9" customFormat="1" ht="24" customHeight="1" x14ac:dyDescent="0.25">
      <c r="C100" s="15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3"/>
      <c r="AG100" s="3"/>
      <c r="AH100" s="3"/>
      <c r="AI100" s="3"/>
    </row>
    <row r="101" spans="3:35" s="9" customFormat="1" ht="24" customHeight="1" x14ac:dyDescent="0.25">
      <c r="C101" s="15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3"/>
      <c r="AG101" s="3"/>
      <c r="AH101" s="3"/>
      <c r="AI101" s="3"/>
    </row>
    <row r="102" spans="3:35" s="9" customFormat="1" ht="24" customHeight="1" x14ac:dyDescent="0.25">
      <c r="C102" s="15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3"/>
      <c r="AG102" s="3"/>
      <c r="AH102" s="3"/>
      <c r="AI102" s="3"/>
    </row>
    <row r="103" spans="3:35" s="9" customFormat="1" ht="24" customHeight="1" x14ac:dyDescent="0.25">
      <c r="C103" s="15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3"/>
      <c r="AG103" s="3"/>
      <c r="AH103" s="3"/>
      <c r="AI103" s="3"/>
    </row>
    <row r="104" spans="3:35" s="9" customFormat="1" ht="24" customHeight="1" x14ac:dyDescent="0.25">
      <c r="C104" s="15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3"/>
      <c r="AG104" s="3"/>
      <c r="AH104" s="3"/>
      <c r="AI104" s="3"/>
    </row>
    <row r="105" spans="3:35" s="9" customFormat="1" ht="24" customHeight="1" x14ac:dyDescent="0.25">
      <c r="C105" s="15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3"/>
      <c r="AG105" s="3"/>
      <c r="AH105" s="3"/>
      <c r="AI105" s="3"/>
    </row>
    <row r="106" spans="3:35" s="9" customFormat="1" ht="24" customHeight="1" x14ac:dyDescent="0.25">
      <c r="C106" s="15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3"/>
      <c r="AG106" s="3"/>
      <c r="AH106" s="3"/>
      <c r="AI106" s="3"/>
    </row>
    <row r="107" spans="3:35" s="9" customFormat="1" ht="24" customHeight="1" x14ac:dyDescent="0.25">
      <c r="C107" s="15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3"/>
      <c r="AG107" s="3"/>
      <c r="AH107" s="3"/>
      <c r="AI107" s="3"/>
    </row>
  </sheetData>
  <sortState ref="C5:AF29">
    <sortCondition descending="1" ref="AF5:AF29"/>
  </sortState>
  <mergeCells count="32">
    <mergeCell ref="Z3:AA3"/>
    <mergeCell ref="AB3:AC3"/>
    <mergeCell ref="AD3:AE3"/>
    <mergeCell ref="N3:O3"/>
    <mergeCell ref="P3:Q3"/>
    <mergeCell ref="R3:S3"/>
    <mergeCell ref="T3:U3"/>
    <mergeCell ref="V3:W3"/>
    <mergeCell ref="X3:Y3"/>
    <mergeCell ref="Z2:AA2"/>
    <mergeCell ref="AB2:AC2"/>
    <mergeCell ref="AD2:AE2"/>
    <mergeCell ref="AF2:AF3"/>
    <mergeCell ref="B3:B4"/>
    <mergeCell ref="C3:C4"/>
    <mergeCell ref="D3:D4"/>
    <mergeCell ref="F3:G3"/>
    <mergeCell ref="H3:I3"/>
    <mergeCell ref="J3:K3"/>
    <mergeCell ref="N2:O2"/>
    <mergeCell ref="P2:Q2"/>
    <mergeCell ref="R2:S2"/>
    <mergeCell ref="T2:U2"/>
    <mergeCell ref="V2:W2"/>
    <mergeCell ref="X2:Y2"/>
    <mergeCell ref="B2:D2"/>
    <mergeCell ref="E2:E4"/>
    <mergeCell ref="F2:G2"/>
    <mergeCell ref="H2:I2"/>
    <mergeCell ref="J2:K2"/>
    <mergeCell ref="L2:M2"/>
    <mergeCell ref="L3:M3"/>
  </mergeCells>
  <pageMargins left="0" right="0" top="0" bottom="0" header="0" footer="0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29</vt:i4>
      </vt:variant>
    </vt:vector>
  </HeadingPairs>
  <TitlesOfParts>
    <vt:vector size="29" baseType="lpstr">
      <vt:lpstr>Přehled 2024 (staré)</vt:lpstr>
      <vt:lpstr>Přehled 2025</vt:lpstr>
      <vt:lpstr>CELKOVÉ</vt:lpstr>
      <vt:lpstr>Muži - Primitivní</vt:lpstr>
      <vt:lpstr>Muži - Tradiční</vt:lpstr>
      <vt:lpstr>Muži - Lovecký</vt:lpstr>
      <vt:lpstr>Muži - celkem</vt:lpstr>
      <vt:lpstr>Ženy - celkem</vt:lpstr>
      <vt:lpstr>Ženy - Průmyslový šíp</vt:lpstr>
      <vt:lpstr>Ženy - Dřevěný šíp</vt:lpstr>
      <vt:lpstr>Dorost - Hoši</vt:lpstr>
      <vt:lpstr>Dorost - Dívky</vt:lpstr>
      <vt:lpstr>Děti do 13 let - Hoši</vt:lpstr>
      <vt:lpstr>Děti do 13 let - Dívky</vt:lpstr>
      <vt:lpstr>Děti do 9 let</vt:lpstr>
      <vt:lpstr>Děti do 7 let</vt:lpstr>
      <vt:lpstr>1.) Rychlostřelba</vt:lpstr>
      <vt:lpstr>2.) Terčovka 20m</vt:lpstr>
      <vt:lpstr>3.) Terčovka 50m</vt:lpstr>
      <vt:lpstr>4.) Královská</vt:lpstr>
      <vt:lpstr>5.) Lovecká</vt:lpstr>
      <vt:lpstr>6.) Rychlá ústupovka</vt:lpstr>
      <vt:lpstr>7.) Hradba</vt:lpstr>
      <vt:lpstr>8.) Kyvadlo</vt:lpstr>
      <vt:lpstr>9.) Hlídka</vt:lpstr>
      <vt:lpstr>10.) Soustřel</vt:lpstr>
      <vt:lpstr>11.) Běž kam chceš</vt:lpstr>
      <vt:lpstr>12.) Mongol</vt:lpstr>
      <vt:lpstr>13.) Šik nepřátel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pc84</dc:creator>
  <cp:lastModifiedBy>František Bukač</cp:lastModifiedBy>
  <cp:lastPrinted>2025-09-23T21:29:46Z</cp:lastPrinted>
  <dcterms:created xsi:type="dcterms:W3CDTF">2011-05-20T10:28:01Z</dcterms:created>
  <dcterms:modified xsi:type="dcterms:W3CDTF">2025-09-23T21:54:01Z</dcterms:modified>
</cp:coreProperties>
</file>